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tabRatio="793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sub_14001" localSheetId="1">'Приложение 2'!$A$20</definedName>
    <definedName name="sub_14002" localSheetId="1">'Приложение 2'!$A$21</definedName>
    <definedName name="sub_14003" localSheetId="1">'Приложение 2'!$A$22</definedName>
    <definedName name="sub_14004" localSheetId="1">'Приложение 2'!$A$23</definedName>
    <definedName name="sub_14005" localSheetId="1">'Приложение 2'!$A$24</definedName>
    <definedName name="sub_15001" localSheetId="2">'Приложение 3'!#REF!</definedName>
    <definedName name="_xlnm.Print_Titles" localSheetId="2">'Приложение 3'!$8:$10</definedName>
  </definedNames>
  <calcPr fullCalcOnLoad="1"/>
</workbook>
</file>

<file path=xl/sharedStrings.xml><?xml version="1.0" encoding="utf-8"?>
<sst xmlns="http://schemas.openxmlformats.org/spreadsheetml/2006/main" count="96" uniqueCount="75">
  <si>
    <t>Другие источники</t>
  </si>
  <si>
    <t>Приложение № 1</t>
  </si>
  <si>
    <t>Итого</t>
  </si>
  <si>
    <t>Средства федерального бюджета</t>
  </si>
  <si>
    <t>Внебюджетные источники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</si>
  <si>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</si>
  <si>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</si>
  <si>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</si>
  <si>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</si>
  <si>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</si>
  <si>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</si>
  <si>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N п/п</t>
  </si>
  <si>
    <t xml:space="preserve">наименование муниципальной программы (подпрограммы) 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</si>
  <si>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</si>
  <si>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</si>
  <si>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</si>
  <si>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</si>
  <si>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</si>
  <si>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1.1.</t>
  </si>
  <si>
    <t>Приложение № 3</t>
  </si>
  <si>
    <t xml:space="preserve">                     </t>
  </si>
  <si>
    <t>Представление обоснования финансовых ресурсов, необходимых для реализации мероприятий подпрограммы</t>
  </si>
  <si>
    <t xml:space="preserve">Перечень мероприятий подпрограммы </t>
  </si>
  <si>
    <t>(наименование подпрограммы)</t>
  </si>
  <si>
    <t>Объем финансирования по годам (тыс. руб.)</t>
  </si>
  <si>
    <t>Всего, (тыс.руб.)</t>
  </si>
  <si>
    <t>Средства бюджета МО "Кингисеппский муниципальный район"</t>
  </si>
  <si>
    <t>Средства бюджета Ленинградской области</t>
  </si>
  <si>
    <t>Средства бюджета МО "Кингисеппское городское поселение"</t>
  </si>
  <si>
    <t>Бюджет МО "Кингисеппское городское поселение"</t>
  </si>
  <si>
    <t>-</t>
  </si>
  <si>
    <t>2015 год</t>
  </si>
  <si>
    <t>2016 год</t>
  </si>
  <si>
    <t>Управление муниципальным долгом МО "Кингисеппское городское поселение"</t>
  </si>
  <si>
    <t>Приложение № 2</t>
  </si>
  <si>
    <t xml:space="preserve">2014 год </t>
  </si>
  <si>
    <t>бюджет МО "Кингисеппское городское поселение"</t>
  </si>
  <si>
    <t>Отношение объема муниципального долга к общему годовому объему доходов бюджета муниципального образования без учета объема безвозмездных поступлений</t>
  </si>
  <si>
    <t>Отношение расходов на обслуживание мунипального долга к общему объему расходов бюджета муниципального образования</t>
  </si>
  <si>
    <t>в соответствии с заключенным муниципальным контрактом на предоставление кредитной линии</t>
  </si>
  <si>
    <t>%</t>
  </si>
  <si>
    <t>минимизация долговых обязателств, сокращение расходов на обслуживание муниципального долга</t>
  </si>
  <si>
    <t>создание условий для обеспечения сбалансированности и устойчивости бюджета</t>
  </si>
  <si>
    <t xml:space="preserve">Наименование мероприятия подпрограммы </t>
  </si>
  <si>
    <t xml:space="preserve">Источник финансирования 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</si>
  <si>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</si>
  <si>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</si>
  <si>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 xml:space="preserve">Эксплуатационные расходы, возникающие в результате реализации мероприятия </t>
  </si>
  <si>
    <r>
      <t xml:space="preserve">Задача 1 </t>
    </r>
    <r>
      <rPr>
        <sz val="12"/>
        <rFont val="Times New Roman"/>
        <family val="1"/>
      </rPr>
      <t>Эффективное управление муниципальным долгом</t>
    </r>
  </si>
  <si>
    <t xml:space="preserve">Планируемые результаты реализации муниципальной подпрограммы </t>
  </si>
  <si>
    <t>2017 год</t>
  </si>
  <si>
    <t>Комитет финансов, администрация МО "Кингисеппский муниципальный район"</t>
  </si>
  <si>
    <t>х</t>
  </si>
  <si>
    <t>2018 год</t>
  </si>
  <si>
    <t>2019 год</t>
  </si>
  <si>
    <t>2020 год</t>
  </si>
  <si>
    <t>Единица измере-ния</t>
  </si>
  <si>
    <t>2015 год - 60,1 тыс. руб.</t>
  </si>
  <si>
    <t>2016 год - 42,4 тыс. руб.</t>
  </si>
  <si>
    <t>2018 год - 0 тыс. руб.</t>
  </si>
  <si>
    <t>2019 год - 0 тыс. руб.</t>
  </si>
  <si>
    <t>2020 год - 0 тыс. руб.</t>
  </si>
  <si>
    <t>2014 год - 6 700,0 тыс. руб.</t>
  </si>
  <si>
    <t>2014-2020 г.г.</t>
  </si>
  <si>
    <t xml:space="preserve">Объём финансирова-ния мероприятия в текущем финансовом году 
(тыс.руб.) </t>
  </si>
  <si>
    <t>Обеспечение своевременности и полноты исполнения долговых обязательств МО "Кингисеппское городское поселение"</t>
  </si>
  <si>
    <t>1.2.</t>
  </si>
  <si>
    <t>1.3.</t>
  </si>
  <si>
    <t>Мероприятия по росту налоговых и неналоговых доходов, недопущение роста недоимки в местный бюджет</t>
  </si>
  <si>
    <t>в рамках текущей деятельности с учетом мероприятий, утвержденных постановлением администрации МО "Кингисеппский муниципальный район" от 30.12.2013 года №3643 "Об утверждении Плана мероприятий по росту доходов, оптимизации расходов и совершенствованию долговой политики МО "Кингисеппское городское поселение" на 2014 год и на плановый период 2015-2016 годов"</t>
  </si>
  <si>
    <t xml:space="preserve">Мероприятия по повышению эффективности бюджетных расходов </t>
  </si>
  <si>
    <t>обеспечение долгосрочной сбалансированности и устойчивости бюджетной системы муниципального образования, увеличение собственных доходов бюджета, отсутствие просроченной кредиторской задолженности бюджета муниципального образования</t>
  </si>
  <si>
    <t>2017 год - 0 тыс. руб.</t>
  </si>
  <si>
    <t xml:space="preserve">к постановлению администрации МО"Кингисеппский муниципальный район" от 07.11.2013 г. №2983 (с изменениями от 06.11.2014 г. №2989; от 16.04.2015 г. №965; от 14.07.2015 г. №1617; от 20.11.2015 №2556; от 21.12.2016 №3294) </t>
  </si>
  <si>
    <t xml:space="preserve">к постановлению администрации МО"Кингисеппский муниципальный район" от 07.11.2013 г. №2983 (с изменениями от 06.11.2014 г. №2989; от 16.04.2015 г. №965; от 14.07.2015 г. №1617; от 20.11.2015 №2556; от 21.12.2016  №3294)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</si>
</sst>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3"/>
      <color indexed="63"/>
      <name val="Times New Roman"/>
      <family val="1"/>
    </font>
    <font>
      <sz val="13"/>
      <color indexed="6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42" applyFont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49" fontId="3" fillId="0" borderId="10" xfId="42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0" xfId="42" applyFont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875" style="0" customWidth="1"/>
    <col min="2" max="2" width="19.75390625" style="0" customWidth="1"/>
    <col min="3" max="3" width="21.625" style="0" customWidth="1"/>
    <col min="4" max="4" width="12.625" style="0" hidden="1" customWidth="1"/>
    <col min="5" max="5" width="30.125" style="0" customWidth="1"/>
    <col min="6" max="6" width="9.625" style="0" customWidth="1"/>
    <col min="7" max="7" width="16.625" style="0" customWidth="1"/>
    <col min="8" max="8" width="10.00390625" style="0" customWidth="1"/>
    <col min="9" max="10" width="10.125" style="0" customWidth="1"/>
    <col min="11" max="11" width="9.50390625" style="0" customWidth="1"/>
  </cols>
  <sheetData>
    <row r="1" spans="9:12" ht="15">
      <c r="I1" s="37" t="s">
        <v>1</v>
      </c>
      <c r="J1" s="37"/>
      <c r="K1" s="37"/>
      <c r="L1" s="37"/>
    </row>
    <row r="2" spans="7:12" ht="60" customHeight="1">
      <c r="G2" s="38" t="s">
        <v>73</v>
      </c>
      <c r="H2" s="38"/>
      <c r="I2" s="38"/>
      <c r="J2" s="38"/>
      <c r="K2" s="38"/>
      <c r="L2" s="38"/>
    </row>
    <row r="4" spans="1:11" ht="15">
      <c r="A4" s="40" t="s">
        <v>49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5.5" customHeight="1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21.75" customHeight="1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8" spans="1:14" ht="72" customHeight="1">
      <c r="A8" s="28" t="s">
        <v>11</v>
      </c>
      <c r="B8" s="33" t="s">
        <v>5</v>
      </c>
      <c r="C8" s="39" t="s">
        <v>6</v>
      </c>
      <c r="D8" s="39"/>
      <c r="E8" s="33" t="s">
        <v>7</v>
      </c>
      <c r="F8" s="33" t="s">
        <v>56</v>
      </c>
      <c r="G8" s="33" t="s">
        <v>8</v>
      </c>
      <c r="H8" s="34" t="s">
        <v>9</v>
      </c>
      <c r="I8" s="35"/>
      <c r="J8" s="35"/>
      <c r="K8" s="35"/>
      <c r="L8" s="35"/>
      <c r="M8" s="35"/>
      <c r="N8" s="36"/>
    </row>
    <row r="9" spans="1:14" ht="52.5" customHeight="1">
      <c r="A9" s="29"/>
      <c r="B9" s="33"/>
      <c r="C9" s="7" t="s">
        <v>29</v>
      </c>
      <c r="D9" s="7" t="s">
        <v>0</v>
      </c>
      <c r="E9" s="33"/>
      <c r="F9" s="33"/>
      <c r="G9" s="33"/>
      <c r="H9" s="8" t="s">
        <v>35</v>
      </c>
      <c r="I9" s="8" t="s">
        <v>31</v>
      </c>
      <c r="J9" s="8" t="s">
        <v>32</v>
      </c>
      <c r="K9" s="8" t="s">
        <v>50</v>
      </c>
      <c r="L9" s="8" t="s">
        <v>53</v>
      </c>
      <c r="M9" s="8" t="s">
        <v>54</v>
      </c>
      <c r="N9" s="8" t="s">
        <v>55</v>
      </c>
    </row>
    <row r="10" spans="1:14" ht="15">
      <c r="A10" s="7">
        <v>1</v>
      </c>
      <c r="B10" s="7">
        <v>2</v>
      </c>
      <c r="C10" s="7">
        <v>3</v>
      </c>
      <c r="D10" s="7">
        <v>4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19">
        <v>11</v>
      </c>
      <c r="M10" s="19">
        <v>12</v>
      </c>
      <c r="N10" s="19">
        <v>13</v>
      </c>
    </row>
    <row r="11" spans="1:14" ht="119.25" customHeight="1">
      <c r="A11" s="28" t="s">
        <v>10</v>
      </c>
      <c r="B11" s="30" t="s">
        <v>48</v>
      </c>
      <c r="C11" s="32">
        <f>'Приложение 3'!F11</f>
        <v>6802.5</v>
      </c>
      <c r="D11" s="33">
        <v>0</v>
      </c>
      <c r="E11" s="6" t="s">
        <v>37</v>
      </c>
      <c r="F11" s="8" t="s">
        <v>40</v>
      </c>
      <c r="G11" s="9">
        <v>41.9</v>
      </c>
      <c r="H11" s="9">
        <v>46.9</v>
      </c>
      <c r="I11" s="9">
        <v>45.4</v>
      </c>
      <c r="J11" s="9">
        <v>44.5</v>
      </c>
      <c r="K11" s="9">
        <v>0</v>
      </c>
      <c r="L11" s="25">
        <v>0</v>
      </c>
      <c r="M11" s="25">
        <v>0</v>
      </c>
      <c r="N11" s="25">
        <v>0</v>
      </c>
    </row>
    <row r="12" spans="1:14" ht="86.25" customHeight="1">
      <c r="A12" s="29"/>
      <c r="B12" s="31"/>
      <c r="C12" s="32"/>
      <c r="D12" s="33"/>
      <c r="E12" s="6" t="s">
        <v>38</v>
      </c>
      <c r="F12" s="8" t="s">
        <v>40</v>
      </c>
      <c r="G12" s="27">
        <v>2</v>
      </c>
      <c r="H12" s="9">
        <v>1.9</v>
      </c>
      <c r="I12" s="9">
        <v>3.2</v>
      </c>
      <c r="J12" s="9">
        <v>3.9</v>
      </c>
      <c r="K12" s="9">
        <v>0</v>
      </c>
      <c r="L12" s="25">
        <v>0</v>
      </c>
      <c r="M12" s="25">
        <v>0</v>
      </c>
      <c r="N12" s="25">
        <v>0</v>
      </c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</sheetData>
  <sheetProtection/>
  <mergeCells count="16">
    <mergeCell ref="H8:N8"/>
    <mergeCell ref="I1:L1"/>
    <mergeCell ref="G2:L2"/>
    <mergeCell ref="B8:B9"/>
    <mergeCell ref="C8:D8"/>
    <mergeCell ref="A4:K4"/>
    <mergeCell ref="A5:K5"/>
    <mergeCell ref="A6:K6"/>
    <mergeCell ref="G8:G9"/>
    <mergeCell ref="A11:A12"/>
    <mergeCell ref="B11:B12"/>
    <mergeCell ref="C11:C12"/>
    <mergeCell ref="D11:D12"/>
    <mergeCell ref="E8:E9"/>
    <mergeCell ref="F8:F9"/>
    <mergeCell ref="A8:A9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34.125" style="0" customWidth="1"/>
    <col min="2" max="2" width="20.375" style="0" customWidth="1"/>
    <col min="3" max="5" width="28.125" style="0" customWidth="1"/>
  </cols>
  <sheetData>
    <row r="1" ht="15">
      <c r="E1" s="24" t="s">
        <v>34</v>
      </c>
    </row>
    <row r="2" spans="4:5" ht="6.75" customHeight="1">
      <c r="D2" s="47" t="s">
        <v>73</v>
      </c>
      <c r="E2" s="47"/>
    </row>
    <row r="3" spans="4:5" ht="45" customHeight="1">
      <c r="D3" s="47"/>
      <c r="E3" s="47"/>
    </row>
    <row r="4" ht="12.75">
      <c r="E4" s="3"/>
    </row>
    <row r="5" spans="1:5" ht="20.25" customHeight="1">
      <c r="A5" s="49" t="s">
        <v>21</v>
      </c>
      <c r="B5" s="49"/>
      <c r="C5" s="49"/>
      <c r="D5" s="49"/>
      <c r="E5" s="49"/>
    </row>
    <row r="6" spans="1:5" ht="15">
      <c r="A6" s="10"/>
      <c r="B6" s="10"/>
      <c r="C6" s="10"/>
      <c r="D6" s="10"/>
      <c r="E6" s="10"/>
    </row>
    <row r="7" spans="1:5" ht="72" customHeight="1">
      <c r="A7" s="20" t="s">
        <v>43</v>
      </c>
      <c r="B7" s="20" t="s">
        <v>44</v>
      </c>
      <c r="C7" s="20" t="s">
        <v>45</v>
      </c>
      <c r="D7" s="20" t="s">
        <v>46</v>
      </c>
      <c r="E7" s="20" t="s">
        <v>47</v>
      </c>
    </row>
    <row r="8" spans="1:5" ht="37.5" customHeight="1">
      <c r="A8" s="43" t="s">
        <v>65</v>
      </c>
      <c r="B8" s="43" t="s">
        <v>36</v>
      </c>
      <c r="C8" s="43" t="s">
        <v>39</v>
      </c>
      <c r="D8" s="11" t="s">
        <v>62</v>
      </c>
      <c r="E8" s="28" t="s">
        <v>30</v>
      </c>
    </row>
    <row r="9" spans="1:5" ht="35.25" customHeight="1">
      <c r="A9" s="44"/>
      <c r="B9" s="44"/>
      <c r="C9" s="44"/>
      <c r="D9" s="17" t="s">
        <v>57</v>
      </c>
      <c r="E9" s="46"/>
    </row>
    <row r="10" spans="1:5" ht="35.25" customHeight="1">
      <c r="A10" s="44"/>
      <c r="B10" s="44"/>
      <c r="C10" s="44"/>
      <c r="D10" s="11" t="s">
        <v>58</v>
      </c>
      <c r="E10" s="46"/>
    </row>
    <row r="11" spans="1:5" ht="35.25" customHeight="1">
      <c r="A11" s="44"/>
      <c r="B11" s="44"/>
      <c r="C11" s="44"/>
      <c r="D11" s="11" t="s">
        <v>72</v>
      </c>
      <c r="E11" s="46"/>
    </row>
    <row r="12" spans="1:5" ht="35.25" customHeight="1">
      <c r="A12" s="44"/>
      <c r="B12" s="44"/>
      <c r="C12" s="44"/>
      <c r="D12" s="11" t="s">
        <v>59</v>
      </c>
      <c r="E12" s="46"/>
    </row>
    <row r="13" spans="1:5" ht="35.25" customHeight="1">
      <c r="A13" s="44"/>
      <c r="B13" s="44"/>
      <c r="C13" s="44"/>
      <c r="D13" s="11" t="s">
        <v>60</v>
      </c>
      <c r="E13" s="46"/>
    </row>
    <row r="14" spans="1:5" ht="36.75" customHeight="1">
      <c r="A14" s="45"/>
      <c r="B14" s="45"/>
      <c r="C14" s="45"/>
      <c r="D14" s="11" t="s">
        <v>61</v>
      </c>
      <c r="E14" s="29"/>
    </row>
    <row r="15" spans="1:5" ht="12.75" hidden="1">
      <c r="A15" s="1"/>
      <c r="B15" s="2"/>
      <c r="C15" s="2"/>
      <c r="D15" s="2"/>
      <c r="E15" s="2"/>
    </row>
    <row r="16" spans="1:5" ht="12.75" hidden="1">
      <c r="A16" s="1"/>
      <c r="B16" s="2"/>
      <c r="C16" s="2"/>
      <c r="D16" s="2"/>
      <c r="E16" s="2"/>
    </row>
    <row r="17" spans="1:5" ht="12.75" hidden="1">
      <c r="A17" s="1"/>
      <c r="B17" s="2"/>
      <c r="C17" s="2"/>
      <c r="D17" s="2"/>
      <c r="E17" s="2"/>
    </row>
    <row r="18" spans="1:5" ht="12.75" hidden="1">
      <c r="A18" s="1"/>
      <c r="B18" s="2"/>
      <c r="C18" s="2"/>
      <c r="D18" s="2"/>
      <c r="E18" s="2"/>
    </row>
    <row r="20" spans="1:5" s="5" customFormat="1" ht="15">
      <c r="A20" s="48"/>
      <c r="B20" s="48"/>
      <c r="C20" s="48"/>
      <c r="D20" s="48"/>
      <c r="E20" s="48"/>
    </row>
    <row r="21" spans="1:5" s="5" customFormat="1" ht="53.25" customHeight="1">
      <c r="A21" s="48"/>
      <c r="B21" s="48"/>
      <c r="C21" s="48"/>
      <c r="D21" s="48"/>
      <c r="E21" s="48"/>
    </row>
    <row r="22" spans="1:5" s="5" customFormat="1" ht="72" customHeight="1">
      <c r="A22" s="48"/>
      <c r="B22" s="48"/>
      <c r="C22" s="48"/>
      <c r="D22" s="48"/>
      <c r="E22" s="48"/>
    </row>
    <row r="23" spans="1:5" s="5" customFormat="1" ht="42" customHeight="1">
      <c r="A23" s="48"/>
      <c r="B23" s="48"/>
      <c r="C23" s="48"/>
      <c r="D23" s="48"/>
      <c r="E23" s="48"/>
    </row>
    <row r="24" spans="1:5" s="5" customFormat="1" ht="36" customHeight="1">
      <c r="A24" s="48"/>
      <c r="B24" s="48"/>
      <c r="C24" s="48"/>
      <c r="D24" s="48"/>
      <c r="E24" s="48"/>
    </row>
  </sheetData>
  <sheetProtection/>
  <mergeCells count="11">
    <mergeCell ref="A23:E23"/>
    <mergeCell ref="A8:A14"/>
    <mergeCell ref="B8:B14"/>
    <mergeCell ref="C8:C14"/>
    <mergeCell ref="E8:E14"/>
    <mergeCell ref="D2:E3"/>
    <mergeCell ref="A24:E24"/>
    <mergeCell ref="A20:E20"/>
    <mergeCell ref="A5:E5"/>
    <mergeCell ref="A21:E21"/>
    <mergeCell ref="A22:E2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69" zoomScaleNormal="69" zoomScalePageLayoutView="0" workbookViewId="0" topLeftCell="A1">
      <selection activeCell="E2" sqref="E2"/>
    </sheetView>
  </sheetViews>
  <sheetFormatPr defaultColWidth="9.125" defaultRowHeight="12.75"/>
  <cols>
    <col min="1" max="1" width="6.125" style="12" customWidth="1"/>
    <col min="2" max="2" width="22.125" style="12" customWidth="1"/>
    <col min="3" max="3" width="18.00390625" style="12" customWidth="1"/>
    <col min="4" max="4" width="14.625" style="12" customWidth="1"/>
    <col min="5" max="5" width="17.25390625" style="12" customWidth="1"/>
    <col min="6" max="6" width="14.375" style="12" customWidth="1"/>
    <col min="7" max="13" width="13.00390625" style="12" customWidth="1"/>
    <col min="14" max="14" width="21.50390625" style="12" customWidth="1"/>
    <col min="15" max="15" width="28.00390625" style="12" customWidth="1"/>
    <col min="16" max="16384" width="9.125" style="12" customWidth="1"/>
  </cols>
  <sheetData>
    <row r="1" ht="21.75" customHeight="1">
      <c r="O1" s="23" t="s">
        <v>19</v>
      </c>
    </row>
    <row r="2" spans="14:15" ht="55.5" customHeight="1">
      <c r="N2" s="54" t="s">
        <v>74</v>
      </c>
      <c r="O2" s="54"/>
    </row>
    <row r="3" spans="14:15" ht="15" customHeight="1">
      <c r="N3" s="54"/>
      <c r="O3" s="54"/>
    </row>
    <row r="4" spans="1:15" ht="22.5" customHeight="1">
      <c r="A4" s="60" t="s">
        <v>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20.25" customHeight="1">
      <c r="A5" s="13" t="s">
        <v>20</v>
      </c>
      <c r="B5" s="61" t="s">
        <v>33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20.25" customHeight="1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5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21.75" customHeight="1">
      <c r="A8" s="58" t="s">
        <v>11</v>
      </c>
      <c r="B8" s="50" t="s">
        <v>13</v>
      </c>
      <c r="C8" s="53" t="s">
        <v>14</v>
      </c>
      <c r="D8" s="53" t="s">
        <v>15</v>
      </c>
      <c r="E8" s="58" t="s">
        <v>64</v>
      </c>
      <c r="F8" s="53" t="s">
        <v>25</v>
      </c>
      <c r="G8" s="55" t="s">
        <v>24</v>
      </c>
      <c r="H8" s="56"/>
      <c r="I8" s="56"/>
      <c r="J8" s="56"/>
      <c r="K8" s="56"/>
      <c r="L8" s="56"/>
      <c r="M8" s="57"/>
      <c r="N8" s="50" t="s">
        <v>16</v>
      </c>
      <c r="O8" s="50" t="s">
        <v>17</v>
      </c>
    </row>
    <row r="9" spans="1:15" ht="104.25" customHeight="1">
      <c r="A9" s="59"/>
      <c r="B9" s="50"/>
      <c r="C9" s="53"/>
      <c r="D9" s="53"/>
      <c r="E9" s="59"/>
      <c r="F9" s="53"/>
      <c r="G9" s="26">
        <v>2014</v>
      </c>
      <c r="H9" s="26">
        <v>2015</v>
      </c>
      <c r="I9" s="26">
        <v>2016</v>
      </c>
      <c r="J9" s="26">
        <v>2017</v>
      </c>
      <c r="K9" s="26">
        <v>2018</v>
      </c>
      <c r="L9" s="26">
        <v>2019</v>
      </c>
      <c r="M9" s="26">
        <v>2020</v>
      </c>
      <c r="N9" s="50"/>
      <c r="O9" s="50"/>
    </row>
    <row r="10" spans="1:15" ht="22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</row>
    <row r="11" spans="1:15" ht="24" customHeight="1">
      <c r="A11" s="50" t="s">
        <v>10</v>
      </c>
      <c r="B11" s="51" t="s">
        <v>48</v>
      </c>
      <c r="C11" s="18" t="s">
        <v>2</v>
      </c>
      <c r="D11" s="17"/>
      <c r="E11" s="21">
        <f>E12</f>
        <v>5000</v>
      </c>
      <c r="F11" s="21">
        <f>SUM(G11:M11)</f>
        <v>6802.5</v>
      </c>
      <c r="G11" s="21">
        <f aca="true" t="shared" si="0" ref="G11:M11">G12</f>
        <v>6700</v>
      </c>
      <c r="H11" s="21">
        <f t="shared" si="0"/>
        <v>60.1</v>
      </c>
      <c r="I11" s="21">
        <f t="shared" si="0"/>
        <v>42.4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9" t="s">
        <v>52</v>
      </c>
      <c r="O11" s="9" t="s">
        <v>52</v>
      </c>
    </row>
    <row r="12" spans="1:15" ht="87" customHeight="1">
      <c r="A12" s="50"/>
      <c r="B12" s="52"/>
      <c r="C12" s="16" t="s">
        <v>28</v>
      </c>
      <c r="D12" s="9" t="s">
        <v>63</v>
      </c>
      <c r="E12" s="22">
        <v>5000</v>
      </c>
      <c r="F12" s="22">
        <f>G12+H12+J12+I12+K12+L12+M12</f>
        <v>6802.5</v>
      </c>
      <c r="G12" s="22">
        <f aca="true" t="shared" si="1" ref="G12:M12">G17</f>
        <v>6700</v>
      </c>
      <c r="H12" s="22">
        <f t="shared" si="1"/>
        <v>60.1</v>
      </c>
      <c r="I12" s="22">
        <f t="shared" si="1"/>
        <v>42.4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9" t="s">
        <v>51</v>
      </c>
      <c r="O12" s="9" t="s">
        <v>42</v>
      </c>
    </row>
    <row r="13" spans="1:15" ht="87" customHeight="1" hidden="1">
      <c r="A13" s="50"/>
      <c r="B13" s="52"/>
      <c r="C13" s="16" t="s">
        <v>26</v>
      </c>
      <c r="D13" s="9"/>
      <c r="E13" s="22"/>
      <c r="F13" s="22"/>
      <c r="G13" s="22"/>
      <c r="H13" s="22"/>
      <c r="I13" s="22"/>
      <c r="J13" s="22"/>
      <c r="K13" s="22"/>
      <c r="L13" s="22"/>
      <c r="M13" s="22"/>
      <c r="N13" s="9"/>
      <c r="O13" s="9"/>
    </row>
    <row r="14" spans="1:15" ht="50.25" customHeight="1" hidden="1">
      <c r="A14" s="50"/>
      <c r="B14" s="52"/>
      <c r="C14" s="16" t="s">
        <v>3</v>
      </c>
      <c r="D14" s="9"/>
      <c r="E14" s="22"/>
      <c r="F14" s="22"/>
      <c r="G14" s="22"/>
      <c r="H14" s="22"/>
      <c r="I14" s="22"/>
      <c r="J14" s="22"/>
      <c r="K14" s="22"/>
      <c r="L14" s="22"/>
      <c r="M14" s="22"/>
      <c r="N14" s="9"/>
      <c r="O14" s="9"/>
    </row>
    <row r="15" spans="1:15" ht="63" customHeight="1" hidden="1">
      <c r="A15" s="50"/>
      <c r="B15" s="52"/>
      <c r="C15" s="16" t="s">
        <v>27</v>
      </c>
      <c r="D15" s="9"/>
      <c r="E15" s="22"/>
      <c r="F15" s="22"/>
      <c r="G15" s="22"/>
      <c r="H15" s="22"/>
      <c r="I15" s="22"/>
      <c r="J15" s="22"/>
      <c r="K15" s="22"/>
      <c r="L15" s="22"/>
      <c r="M15" s="22"/>
      <c r="N15" s="9"/>
      <c r="O15" s="9"/>
    </row>
    <row r="16" spans="1:15" ht="36.75" customHeight="1" hidden="1">
      <c r="A16" s="50"/>
      <c r="B16" s="52"/>
      <c r="C16" s="16" t="s">
        <v>4</v>
      </c>
      <c r="D16" s="9"/>
      <c r="E16" s="22"/>
      <c r="F16" s="22"/>
      <c r="G16" s="22"/>
      <c r="H16" s="22"/>
      <c r="I16" s="22"/>
      <c r="J16" s="22"/>
      <c r="K16" s="22"/>
      <c r="L16" s="22"/>
      <c r="M16" s="22"/>
      <c r="N16" s="9"/>
      <c r="O16" s="9"/>
    </row>
    <row r="17" spans="1:15" ht="24" customHeight="1">
      <c r="A17" s="50" t="s">
        <v>18</v>
      </c>
      <c r="B17" s="52" t="s">
        <v>65</v>
      </c>
      <c r="C17" s="18" t="s">
        <v>2</v>
      </c>
      <c r="D17" s="9"/>
      <c r="E17" s="21">
        <f>E18</f>
        <v>5000</v>
      </c>
      <c r="F17" s="21">
        <f>SUM(G17:M17)</f>
        <v>6802.5</v>
      </c>
      <c r="G17" s="21">
        <f aca="true" t="shared" si="2" ref="G17:M17">G18</f>
        <v>6700</v>
      </c>
      <c r="H17" s="21">
        <f t="shared" si="2"/>
        <v>60.1</v>
      </c>
      <c r="I17" s="21">
        <f t="shared" si="2"/>
        <v>42.4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9" t="s">
        <v>52</v>
      </c>
      <c r="O17" s="9" t="s">
        <v>52</v>
      </c>
    </row>
    <row r="18" spans="1:15" ht="90.75" customHeight="1">
      <c r="A18" s="50"/>
      <c r="B18" s="52"/>
      <c r="C18" s="16" t="s">
        <v>28</v>
      </c>
      <c r="D18" s="9" t="s">
        <v>63</v>
      </c>
      <c r="E18" s="22">
        <v>5000</v>
      </c>
      <c r="F18" s="22">
        <f>G18+H18+J18+I18+K18+L18+M18</f>
        <v>6802.5</v>
      </c>
      <c r="G18" s="22">
        <v>6700</v>
      </c>
      <c r="H18" s="22">
        <v>60.1</v>
      </c>
      <c r="I18" s="22">
        <v>42.4</v>
      </c>
      <c r="J18" s="22">
        <v>0</v>
      </c>
      <c r="K18" s="22">
        <v>0</v>
      </c>
      <c r="L18" s="22">
        <v>0</v>
      </c>
      <c r="M18" s="22">
        <v>0</v>
      </c>
      <c r="N18" s="9" t="s">
        <v>51</v>
      </c>
      <c r="O18" s="9" t="s">
        <v>41</v>
      </c>
    </row>
    <row r="19" spans="1:15" ht="117" customHeight="1">
      <c r="A19" s="25" t="s">
        <v>66</v>
      </c>
      <c r="B19" s="16" t="s">
        <v>68</v>
      </c>
      <c r="C19" s="16" t="s">
        <v>28</v>
      </c>
      <c r="D19" s="9" t="s">
        <v>63</v>
      </c>
      <c r="E19" s="63" t="s">
        <v>69</v>
      </c>
      <c r="F19" s="64"/>
      <c r="G19" s="64"/>
      <c r="H19" s="64"/>
      <c r="I19" s="64"/>
      <c r="J19" s="64"/>
      <c r="K19" s="64"/>
      <c r="L19" s="64"/>
      <c r="M19" s="65"/>
      <c r="N19" s="9" t="s">
        <v>51</v>
      </c>
      <c r="O19" s="58" t="s">
        <v>71</v>
      </c>
    </row>
    <row r="20" spans="1:15" ht="81" customHeight="1">
      <c r="A20" s="25" t="s">
        <v>67</v>
      </c>
      <c r="B20" s="16" t="s">
        <v>70</v>
      </c>
      <c r="C20" s="16" t="s">
        <v>28</v>
      </c>
      <c r="D20" s="9" t="s">
        <v>63</v>
      </c>
      <c r="E20" s="63" t="s">
        <v>69</v>
      </c>
      <c r="F20" s="64"/>
      <c r="G20" s="64"/>
      <c r="H20" s="64"/>
      <c r="I20" s="64"/>
      <c r="J20" s="64"/>
      <c r="K20" s="64"/>
      <c r="L20" s="64"/>
      <c r="M20" s="65"/>
      <c r="N20" s="9" t="s">
        <v>51</v>
      </c>
      <c r="O20" s="59"/>
    </row>
    <row r="21" ht="25.5" customHeight="1"/>
  </sheetData>
  <sheetProtection/>
  <mergeCells count="20">
    <mergeCell ref="A4:O4"/>
    <mergeCell ref="B5:O5"/>
    <mergeCell ref="A6:O6"/>
    <mergeCell ref="D8:D9"/>
    <mergeCell ref="E19:M19"/>
    <mergeCell ref="E20:M20"/>
    <mergeCell ref="O19:O20"/>
    <mergeCell ref="C8:C9"/>
    <mergeCell ref="A17:A18"/>
    <mergeCell ref="B17:B18"/>
    <mergeCell ref="A11:A16"/>
    <mergeCell ref="B11:B16"/>
    <mergeCell ref="F8:F9"/>
    <mergeCell ref="B8:B9"/>
    <mergeCell ref="N2:O3"/>
    <mergeCell ref="G8:M8"/>
    <mergeCell ref="N8:N9"/>
    <mergeCell ref="A8:A9"/>
    <mergeCell ref="E8:E9"/>
    <mergeCell ref="O8:O9"/>
  </mergeCells>
  <printOptions/>
  <pageMargins left="0.3937007874015748" right="0.3937007874015748" top="0.7874015748031497" bottom="0.3937007874015748" header="0.5118110236220472" footer="0.5118110236220472"/>
  <pageSetup fitToHeight="15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2016-12-15T08:10:47Z</cp:lastPrinted>
  <dcterms:created xsi:type="dcterms:W3CDTF">2013-05-31T09:08:35Z</dcterms:created>
  <dcterms:modified xsi:type="dcterms:W3CDTF">2017-01-13T13:19:31Z</dcterms:modified>
  <cp:category/>
  <cp:version/>
  <cp:contentType/>
  <cp:contentStatus/>
</cp:coreProperties>
</file>