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novaAV\Desktop\ToshnovaAV\ОТЧЕТНОСТЬ ПО МУНИЦИПАЛЬНЫМ ПРОГРАММАМ\2024\ГОДОВОЙ\"/>
    </mc:Choice>
  </mc:AlternateContent>
  <bookViews>
    <workbookView xWindow="0" yWindow="0" windowWidth="12990" windowHeight="4305"/>
  </bookViews>
  <sheets>
    <sheet name="2024" sheetId="1" r:id="rId1"/>
  </sheets>
  <definedNames>
    <definedName name="APPT" localSheetId="0">'2024'!#REF!</definedName>
    <definedName name="FIO" localSheetId="0">'2024'!#REF!</definedName>
    <definedName name="LAST_CELL" localSheetId="0">'2024'!#REF!</definedName>
    <definedName name="SIGN" localSheetId="0">'2024'!$A$10:$D$11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4" i="1"/>
  <c r="D201" i="1" l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6" i="1"/>
  <c r="D7" i="1"/>
  <c r="D5" i="1"/>
  <c r="D4" i="1"/>
</calcChain>
</file>

<file path=xl/sharedStrings.xml><?xml version="1.0" encoding="utf-8"?>
<sst xmlns="http://schemas.openxmlformats.org/spreadsheetml/2006/main" count="204" uniqueCount="171">
  <si>
    <t>Муниципальная программа муниципального образования "Кингисеппский муниципальный район" "Развитие дорожной сети и транспортной инфраструктуры в Кингисеппском муниципальном районе"</t>
  </si>
  <si>
    <t>Комплексы процессных мероприятий</t>
  </si>
  <si>
    <t>Комплекс процессных мероприятий "Создание условий для осуществления дорожной деятельности"</t>
  </si>
  <si>
    <t>Содержание автомобильных дорог общего пользования местного значения</t>
  </si>
  <si>
    <t>Прочие мероприятия, необходимые для развития и функционирования сети автомобильных дорог общего пользования местного значения</t>
  </si>
  <si>
    <t>Капитальный ремонт и ремонт автомобильных дорог общего пользования местного значения</t>
  </si>
  <si>
    <t>Комплекс процессных мероприятий "Обеспечение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</si>
  <si>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</si>
  <si>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>Выполнение регулярных перевозок пассажиров и багажа автомобильным транспортом</t>
  </si>
  <si>
    <t>Комплекс процессных мероприятий "Развитие автомобильных дорог Кингисеппского муниципального района"</t>
  </si>
  <si>
    <t>Проектирование и строительство объектов инженерной и транспортной инфраструктуры на территории района</t>
  </si>
  <si>
    <t>Муниципальные проекты</t>
  </si>
  <si>
    <t>Муниципальный проект "Развитие автомобильных дорог Кингисеппского муниципального района"</t>
  </si>
  <si>
    <t>Муниципальная программа муниципального образования "Кингисеппский муниципальный район" Ленинградской области "Эффективное управление муниципальным образованием "Кингисеппский муниципальный район" Ленинградской области"</t>
  </si>
  <si>
    <t>Комплекс процессных мероприятий "Обеспечение деятельности Главы администрации муниципального образования"</t>
  </si>
  <si>
    <t>Исполнение функций органов местного самоуправления</t>
  </si>
  <si>
    <t>Комплекс процессных мероприятий "Обеспечение деятельности аппарата администрации муниципального образования"</t>
  </si>
  <si>
    <t>Осуществление полномочий поселений в части составления проектов бюджетов и исполнения бюджетов</t>
  </si>
  <si>
    <t>Осуществление полномочий по осуществлению муниципального жилищного контроля</t>
  </si>
  <si>
    <t>Осуществление части переданных полномочий поселений по подготовке проектов генерального плана поселения, правил землепользования и застройки поселения и внесения изменений в генеральный план поселения, правила землепользования и застройки поселения</t>
  </si>
  <si>
    <t>Осуществление переданных государственных полномочий Российской Федерации по государственной регистрации актов гражданского состояния</t>
  </si>
  <si>
    <t>Осуществление переданных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</si>
  <si>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Осуществление переданных государственных полномочий Ленинградской области по поддержке сельскохозяйственного производства</t>
  </si>
  <si>
    <t>Осуществление переданных государственных полномочий Ленинградской области в сфере профилактики безнадзорности и правонарушений несовершеннолетних</t>
  </si>
  <si>
    <t>Осуществление переданных государственных полномочий Ленинградской области в сфере административных правоотношений</t>
  </si>
  <si>
    <t>Осуществление переданных государственных полномочий Ленинградской области по организации и осуществлению деятельности по опеке и попечительству</t>
  </si>
  <si>
    <t>Осуществление переданных государственных полномочий Ленинградской области в сфере архивного дела</t>
  </si>
  <si>
    <t>Осуществление переданных государственных полномочий Ленинградской области в сфере обращения с животными без владельцев на территории Ленинградской области</t>
  </si>
  <si>
    <t>Осуществление отдельных государственных полномочий Ленинградской области на финансовое обеспечение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</si>
  <si>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Осуществление переданных полномочий Российской Федерации на государственную регистрацию актов гражданского состояния</t>
  </si>
  <si>
    <t>Переподготовка и повышение квалификации кадров, профессиональное обучение персонала</t>
  </si>
  <si>
    <t>Комплекс процессных мероприятий "Пенсионное обеспечение муниципальных служащих и лиц, замещавших муниципальные должности"</t>
  </si>
  <si>
    <t>Выплата пенсии за выслугу лет и ежемесячной доплаты к пенсии, назначаемой муниципальным служащим и лицам, замещавшим муниципальные должности в органах местного самоуправления МО «Кингисеппский район» и МО «Кингисеппский муниципальный район»</t>
  </si>
  <si>
    <t>Комплекс процессных мероприятий "Международное, межмуниципальное сотрудничество и создание условий для развития инициатив граждан"</t>
  </si>
  <si>
    <t>Поддержка социально ориентированных некоммерческих организаций Ленинградской области</t>
  </si>
  <si>
    <t>Межмуниципальное сотрудничество</t>
  </si>
  <si>
    <t>Ежемесячная денежная выплата лицам, удостоенным звания «Почетный гражданин Кингисеппского муниципального района»</t>
  </si>
  <si>
    <t>Проведение официальных мероприятий</t>
  </si>
  <si>
    <t>Организация поздравления с 90-95-100-летием ветеранов Великой Отечественной Войны</t>
  </si>
  <si>
    <t>Материальное поощрение к знаку отличия «За вклад в развитие Кингисеппского района»</t>
  </si>
  <si>
    <t>Поддержка некоммерческой организации ветеранов войны, труда (пенсионеров), Вооруженных Сил и правоохранительных органов Кингисеппского района</t>
  </si>
  <si>
    <t>Комплекс процессных мероприятий "Совершенствование предоставления муниципальных услуг и обеспечение информационной открытости деятельности администрации"</t>
  </si>
  <si>
    <t>Обеспечение деятельности (услуги, работы) муниципальных учреждений</t>
  </si>
  <si>
    <t>Осуществление отдельных государственных полномочий Ленинградской области по организации и осуществлению деятельности по опеке и попечительству</t>
  </si>
  <si>
    <t>Информационное обеспечение деятельности органов местного самоуправления</t>
  </si>
  <si>
    <t>Капитальный ремонт, ремонт объектов муниципальной собственности</t>
  </si>
  <si>
    <t>Комплекс процессных мероприятий "Обеспечение условий для общественной безопасности, противодействия экстремизму и терроризму, предупреждения и ликвидации последствий чрезвычайных ситуаций на территории района"</t>
  </si>
  <si>
    <t>Мероприятия в области гражданской обороны</t>
  </si>
  <si>
    <t>Мероприятия в области чрезвычайных ситуаций</t>
  </si>
  <si>
    <t>Комплекс процессных мероприятий "Управление муниципальным имуществом и земельными ресурсами"</t>
  </si>
  <si>
    <t>Управление и распоряжение муниципальным имуществом</t>
  </si>
  <si>
    <t>Мероприятия по землеустройству и землепользованию</t>
  </si>
  <si>
    <t>Комплекс процессных мероприятий "Развитие системы защиты прав потребителей"</t>
  </si>
  <si>
    <t>Обеспечение деятельности информационно-консультационного центра</t>
  </si>
  <si>
    <t>Муниципальный проект "Модернизация IT инфраструктуры администрации МО "Кингисеппский муниципальный район"</t>
  </si>
  <si>
    <t>Отраслевые проекты</t>
  </si>
  <si>
    <t>Отраслевой проект "Подготовка документов и осуществление государственного кадастрового учета и(или) государственной регистрации прав собственности на объекты недвижимого имущества"</t>
  </si>
  <si>
    <t>Проведение комплексных кадастровых работ</t>
  </si>
  <si>
    <t>Отраслевой проект "Вовлечение в оборот земель сельскохозяйственного назначения"</t>
  </si>
  <si>
    <t>Подготовка проектов межевания земельных участков и проведение кадастровых работ (проведение кадастровых работ)</t>
  </si>
  <si>
    <t>Комплекс процессных мероприятий "Создание условий для развития малого, среднего предпринимательства и потребительского рынка"</t>
  </si>
  <si>
    <t>Поддержка некоммерческих организаций</t>
  </si>
  <si>
    <t>Проведение информационно-аналитического наблюдения за осуществлением торговой деятельности</t>
  </si>
  <si>
    <t>Поддержка субъектов малого предпринимательства по организации предпринимательской деятельности</t>
  </si>
  <si>
    <t>Мероприятия по поддержке субъектов малого предпринимательства на организацию предпринимательской деятельности</t>
  </si>
  <si>
    <t>Предоставление субсидии организациям потребительской кооперации для возмещения расходов по доставке товаров первой необходимости в сельские населенные пункты</t>
  </si>
  <si>
    <t>Комплекс процессных мероприятий "Межбюджетные отношения муниципального образования "Кингисеппский муниципальный район""</t>
  </si>
  <si>
    <t>Дотации на выравнивание бюджетной обеспеченности поселений</t>
  </si>
  <si>
    <t>Дополнительные расходы по сохранению целевых показателей повышения оплаты труда работников учреждений культуры муниципальных образований городских и сельских поселений Кингисеппского муниципального района в соответствии с Указом Президента Российской Федерации от 7 мая 2012 года N 597 "О мероприятиях по реализации государственной социальной политики"</t>
  </si>
  <si>
    <t>Мероприятия по решению отдельных вопросов местного значения в целях соблюдения доли софинансирования расходных обязательств поселения</t>
  </si>
  <si>
    <t>Мероприятия по организации электроснабжения населенных пунктов и повышению энергетической эффективности</t>
  </si>
  <si>
    <t>Прочие мероприятия в сфере жилищно-коммунального хозяйства</t>
  </si>
  <si>
    <t>Мероприятия по сохранению и восстановлению окружающей среды</t>
  </si>
  <si>
    <t>Поддержка отрасли культуры, спорта и молодежной политики</t>
  </si>
  <si>
    <t>Обеспечение первичных мер пожарной безопасности в границах населенных пунктов поселения</t>
  </si>
  <si>
    <t>Мероприятия по капитальному ремонту и ремонту объектов, находящихся в муниципальной собственности</t>
  </si>
  <si>
    <t>Топографо-геодезические, картографические и землеустроительные работы</t>
  </si>
  <si>
    <t>Обеспечение устойчивого функционирования и развития коммунальной и инженерной инфраструктуры</t>
  </si>
  <si>
    <t>Капитальный ремонт и ремонт автомобильных дорог</t>
  </si>
  <si>
    <t>Благоустройство территории</t>
  </si>
  <si>
    <t>Содержание имущества, находящегося в муниципальной собственности</t>
  </si>
  <si>
    <t>Создание условий для предоставления транспортных услуг населению и организация транспортного обслуживания населения в границах поселения</t>
  </si>
  <si>
    <t>Проектирование, строительство и реконструкция объектов, находящихся в муниципальной собственности</t>
  </si>
  <si>
    <t>Комплекс процессных мероприятий "Повышение эффективности управления муниципальными финансами Кингисеппского муниципального района"</t>
  </si>
  <si>
    <t>Мероприятия по развитию и поддержке информационных технологий, обеспечивающих бюджетный процесс Кингисеппского муниципального района</t>
  </si>
  <si>
    <t>Региональные проекты</t>
  </si>
  <si>
    <t>Региональный проект "Современная школа"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</si>
  <si>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</si>
  <si>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Региональный проект "Успех каждого ребенка"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</si>
  <si>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</si>
  <si>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</si>
  <si>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Региональный проект "Цифровая образовательная среда"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</si>
  <si>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</si>
  <si>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Региональный проект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</si>
  <si>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</si>
  <si>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Комплекс процессных мероприятий "Создание условий для реализации образовательных программ дошкольного образования"</t>
  </si>
  <si>
    <t>Дополнительные расходы на получение общедоступного и бесплатного дошкольного образования в муниципальных дошкольных образовательных организациях Кингисеппского муниципального района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</si>
  <si>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</si>
  <si>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Осуществление переданного государственного полномочия Ленинградской области по выплате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</si>
  <si>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Компенсация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в соответствии с Федеральным законом от 29.12.2012 года №273-ФЗ «Об образовании в Российской Федерации»</t>
  </si>
  <si>
    <t>Осуществление присмотра и ухода за детьми в дошкольных образовательных учреждениях</t>
  </si>
  <si>
    <t>Укрепление материально-технической базы образовательных учреждений</t>
  </si>
  <si>
    <t>Прочие мероприятия в области образования</t>
  </si>
  <si>
    <t>Исполнение предписаний органов, осуществляющих государственный контроль (надзор)</t>
  </si>
  <si>
    <t>Поддержка развития общественной инфраструктуры муниципального значения</t>
  </si>
  <si>
    <t>Комплекс процессных мероприятий "Создание условий для развития общего образования"</t>
  </si>
  <si>
    <t>Проектирование, строительство, капитальный ремонт, ремонт объектов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</si>
  <si>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</si>
  <si>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</si>
  <si>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</si>
  <si>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Поддержка частных школ в целях реализации программ начального общего, основного общего, среднего общего образования</t>
  </si>
  <si>
    <t>Мероприятия по организации подвоза учащихся</t>
  </si>
  <si>
    <t>Организация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</si>
  <si>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Комплекс процессных мероприятий "Создание условий для развития дополнительного образования"</t>
  </si>
  <si>
    <t>Обеспечение функционирования модели персонифицированного финансирования дополнительного образования детей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</si>
  <si>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</si>
  <si>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Комплекс процессных мероприятий "Создание условий для организации отдыха и оздоровления детей, подростков, молодежи"</t>
  </si>
  <si>
    <t>Организация отдыха и оздоровления детей</t>
  </si>
  <si>
    <t>Организация отдыха детей, находящихся в трудной жизненной ситуации, в каникулярное время</t>
  </si>
  <si>
    <t>Комплекс процессных мероприятий "Обеспечение условий реализации программы"</t>
  </si>
  <si>
    <t>Мероприятия по организационно-методической и иной поддержке образовательных учреждений МО "Кингисеппский муниципальный район"</t>
  </si>
  <si>
    <t>Комплекс процессных мероприятий "Оказание мер социальной поддержки отдельным категориям граждан"</t>
  </si>
  <si>
    <t>Осуществление переданного государственного полномочия Ленинградской области по организации выплаты вознаграждения, причитающегося приемным родителям</t>
  </si>
  <si>
    <t>Осуществление отдельных государственных полномочий Ленинградской области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</si>
  <si>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Осуществление переданного государственного полномочия Ленинградской области по подготовке граждан, желающих принять на воспитание в свою семью ребенка, оставшегося без попечения родителей</t>
  </si>
  <si>
    <t>Осуществление переданного государственного полномочия Ленинградской области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</si>
  <si>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Осуществление переданного государственного полномочия Ленинградской области по обеспечению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</si>
  <si>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Осуществление переданного государственного полномочия Ленинградской области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</si>
  <si>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Осуществление переданного государственного полномочия Ленинградской области по аренде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</si>
  <si>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Осуществление переданного государственного полномочия Ленинградской области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</si>
  <si>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>Осуществление отдельных государственных полномочий Ленинградской области по организации и осуществлению деятельности по постинтернатному сопровождению</t>
  </si>
  <si>
    <t>Осуществление отдельных государственных полномочий Ленинградской области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</si>
  <si>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</si>
  <si>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Муниципальный проект "Формирование эстетического облика зданий и территорий муниципальных бюджетных дошкольных образовательных учреждений Кингисеппского муниципальнго района"</t>
  </si>
  <si>
    <t>Формирование эстетического облика зданий и территорий образовательных учреждений</t>
  </si>
  <si>
    <t>Отраслевой проект "Сохранение и развитие материально-технической базы общего и дополнительного образования"</t>
  </si>
  <si>
    <t>Обновление материально-технической базы столовых и пищеблоков общеобразовательных организаций</t>
  </si>
  <si>
    <t>Комплекс процессных мероприятий "Обеспечение условий для развития физической культуры и спорта в муниципальном районе"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</si>
  <si>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</si>
  <si>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Прочие мероприятия в области физической культуры и спорта</t>
  </si>
  <si>
    <t>Комплекс процессных мероприятий "Создание условий для развития культуры в муниципальном районе"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</si>
  <si>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-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</si>
  <si>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</si>
  <si>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</si>
  <si>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</si>
  <si>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Осуществление полномочий по организации и осуществлению мероприятий межпоселенческого характера по работе с детьми и молодежью, участию в реализации молодежной политики, разработке и реализации мер по обеспечению и защите прав и законных интересов молодежи, разработке и реализации молодежных программ по основным направлениям реализации молодежной политики, организации и осуществлению мониторинга реализации молодежной политики</t>
  </si>
  <si>
    <t>Осуществление полномочий по созданию условий для оказания поддержки добровольчеству (волонтерству)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</si>
  <si>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и жилищного фонда коммерческого использования"</t>
  </si>
  <si>
    <t>Приобретение жилья для специалистов бюджетной сферы Кингисеппского района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</si>
  <si>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</si>
  <si>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>Комплекс процессных мероприятий "Улучшение жилищных условий отдельных категорий граждан"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</si>
  <si>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отдельным категориям граждан единовременной денежной выплаты на проведение капитального ремонта жилых домов" (краткое наименование - субвенции по предоставлению гражданам единовременной денежной выплаты на проведение капитального ремонта жилых домов)</t>
  </si>
  <si>
    <t>Отраслевой проект "Улучшение жилищных условий и обеспечение жильем отдельных категорий граждан"</t>
  </si>
  <si>
    <t>Обеспечение однократно благоустроенным жилым помещением специализированного жилищного фонда по договорам найма специализированных жилых помещений детей-сирот и детей, оставшихся без попечения родителей, лиц из числа детей-сирот и детей, оставшихся без попечения родителей,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помещений, а также детей-сирот и детей, оставшихся без попечения родителей, лиц из числа детей-сирот и детей, оставшихся без попечения родителей,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помещений, в случае, если их проживание в ранее занимаемых жилых помещениях признается невозможным (краткое наименование -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помещениями)</t>
  </si>
  <si>
    <t>Комплекс процессных мероприятий "Создание условий для развития сельского хозяйства Кингисеппского муниципального района"</t>
  </si>
  <si>
    <t>Субсидирование сельскохозяйственных предприятий, крестьянских (фермерских) хозяйств, индивидуальных предпринимателей, занятых молочным животноводством</t>
  </si>
  <si>
    <t>Поддержка сельскохозяйственного производства</t>
  </si>
  <si>
    <t>Прочие мероприятия в области сельского хозяйства</t>
  </si>
  <si>
    <t>ИТОГО</t>
  </si>
  <si>
    <t>Наименование муниципальной программы/комплекса процессных мероприятий/мероприятия/направления расходов</t>
  </si>
  <si>
    <t>Уточненный план бюджетной росписи на 2024 год (руб.)</t>
  </si>
  <si>
    <t>Исполнение на 01.01.2025 года (руб.)</t>
  </si>
  <si>
    <t>индекс эффективности, %</t>
  </si>
  <si>
    <t>Сводный годовой отчет о ходе реализации и оценке эффективности муниципальных программ МО "Кингисеппский муниципальный район" за 2024 год</t>
  </si>
  <si>
    <t>уровень эффективности</t>
  </si>
  <si>
    <t>Муниципальная программа муниципального образования "Кингисеппский муниципальный район" "Стимулирование экономической активности в Кингисеппском муниципальном районе"</t>
  </si>
  <si>
    <t>Муниципальная программа муниципального образования "Кингисеппский муниципальный район" "Управление муниципальными финансами и муниципальным долгом Кингисеппского муниципального района"</t>
  </si>
  <si>
    <t>Муниципальная программа муниципального образования "Кингисеппский муниципальный район" "Развитие образования Кингисеппского муниципального района"</t>
  </si>
  <si>
    <t>Муниципальная программа муниципального образования "Кингисеппский муниципальный район" "Развитие культуры, спорта и молодежной политики в Кингисеппском муниципальном районе"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</si>
  <si>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</si>
  <si>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Муниципальная программа муниципального образования "Кингисеппский муниципальный район" "Развитие сельского хозяйства Кингисеппского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</si>
</sst>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left" vertical="center" wrapText="1"/>
    </xf>
    <xf numFmtId="4" fontId="1" fillId="2" borderId="3" xfId="0" applyNumberFormat="1" applyFont="1" applyFill="1" applyBorder="1" applyAlignment="1" applyProtection="1">
      <alignment horizontal="center" vertical="center" wrapText="1"/>
    </xf>
    <xf numFmtId="4" fontId="1" fillId="2" borderId="6" xfId="0" applyNumberFormat="1" applyFont="1" applyFill="1" applyBorder="1" applyAlignment="1" applyProtection="1">
      <alignment horizontal="center" vertical="center" wrapText="1"/>
    </xf>
    <xf numFmtId="164" fontId="1" fillId="2" borderId="3" xfId="0" applyNumberFormat="1" applyFont="1" applyFill="1" applyBorder="1" applyAlignment="1" applyProtection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center" vertical="center"/>
    </xf>
    <xf numFmtId="4" fontId="2" fillId="0" borderId="5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201"/>
  <sheetViews>
    <sheetView showGridLines="0" tabSelected="1" zoomScale="70" zoomScaleNormal="70" workbookViewId="0">
      <selection activeCell="A212" sqref="A212"/>
    </sheetView>
  </sheetViews>
  <sheetFormatPr defaultRowHeight="15.75" outlineLevelRow="3" x14ac:dyDescent="0.25"/>
  <cols>
    <col min="1" max="1" width="90" style="1" customWidth="1"/>
    <col min="2" max="2" width="21.140625" style="1" customWidth="1"/>
    <col min="3" max="4" width="18.28515625" style="1" customWidth="1"/>
    <col min="5" max="5" width="23.140625" style="1" customWidth="1"/>
    <col min="6" max="16384" width="9.140625" style="1"/>
  </cols>
  <sheetData>
    <row r="1" spans="1:5" x14ac:dyDescent="0.25">
      <c r="D1" s="8"/>
    </row>
    <row r="2" spans="1:5" ht="51.75" customHeight="1" x14ac:dyDescent="0.25">
      <c r="A2" s="18" t="s">
        <v>163</v>
      </c>
      <c r="B2" s="18"/>
      <c r="C2" s="18"/>
      <c r="D2" s="18"/>
      <c r="E2" s="18"/>
    </row>
    <row r="3" spans="1:5" ht="63" x14ac:dyDescent="0.25">
      <c r="A3" s="2" t="s">
        <v>159</v>
      </c>
      <c r="B3" s="2" t="s">
        <v>160</v>
      </c>
      <c r="C3" s="2" t="s">
        <v>161</v>
      </c>
      <c r="D3" s="9" t="s">
        <v>162</v>
      </c>
      <c r="E3" s="10" t="s">
        <v>164</v>
      </c>
    </row>
    <row r="4" spans="1:5" ht="31.5" x14ac:dyDescent="0.25">
      <c r="A4" s="3" t="s">
        <v>158</v>
      </c>
      <c r="B4" s="19">
        <v>3984300687.6500001</v>
      </c>
      <c r="C4" s="19">
        <v>3889094545.6700001</v>
      </c>
      <c r="D4" s="20">
        <f>C4/B4*100</f>
        <v>97.61046794798628</v>
      </c>
      <c r="E4" s="10" t="str">
        <f>IF(D4&gt;95,"Высокий уровень эффективности",IF(D4&gt;85, "Средний уровень эффективности",IF(D4&gt;70,"Удовлетворительный уровень эффективности", "Неудовлетворительный уровень эффективности")))</f>
        <v>Высокий уровень эффективности</v>
      </c>
    </row>
    <row r="5" spans="1:5" ht="47.25" collapsed="1" x14ac:dyDescent="0.25">
      <c r="A5" s="11" t="s">
        <v>0</v>
      </c>
      <c r="B5" s="12">
        <v>138273154.16999999</v>
      </c>
      <c r="C5" s="12">
        <v>137547561.65000001</v>
      </c>
      <c r="D5" s="13">
        <f>C5/B5*100</f>
        <v>99.475247003400312</v>
      </c>
      <c r="E5" s="10" t="str">
        <f>IF(D5&gt;95,"Высокий уровень эффективности",IF(D5&gt;85, "Средний уровень эффективности",IF(D5&gt;70,"Удовлетворительный уровень эффективности", "Неудовлетворительный уровень эффективности")))</f>
        <v>Высокий уровень эффективности</v>
      </c>
    </row>
    <row r="6" spans="1:5" ht="31.5" hidden="1" outlineLevel="1" collapsed="1" x14ac:dyDescent="0.25">
      <c r="A6" s="11" t="s">
        <v>1</v>
      </c>
      <c r="B6" s="12">
        <v>137703154.16999999</v>
      </c>
      <c r="C6" s="12">
        <v>136977561.65000001</v>
      </c>
      <c r="D6" s="13">
        <f t="shared" ref="D6:D7" si="0">C6/B6*100</f>
        <v>99.473074872995142</v>
      </c>
      <c r="E6" s="10" t="str">
        <f t="shared" ref="E5:E68" si="1">IF(D6&gt;95,"Высокий уровень эффективности",IF(D6&gt;85, "Средний уровень эффективности",IF(D6&gt;70,"Удовлетворительный уровень эффективности", "Неудовлетворительный уровень эффективности")))</f>
        <v>Высокий уровень эффективности</v>
      </c>
    </row>
    <row r="7" spans="1:5" ht="31.5" hidden="1" outlineLevel="2" collapsed="1" x14ac:dyDescent="0.25">
      <c r="A7" s="11" t="s">
        <v>2</v>
      </c>
      <c r="B7" s="12">
        <v>56711504.170000002</v>
      </c>
      <c r="C7" s="12">
        <v>56499359.649999999</v>
      </c>
      <c r="D7" s="13">
        <f t="shared" si="0"/>
        <v>99.625923305853306</v>
      </c>
      <c r="E7" s="10" t="str">
        <f t="shared" si="1"/>
        <v>Высокий уровень эффективности</v>
      </c>
    </row>
    <row r="8" spans="1:5" ht="31.5" hidden="1" outlineLevel="3" x14ac:dyDescent="0.25">
      <c r="A8" s="14" t="s">
        <v>3</v>
      </c>
      <c r="B8" s="15">
        <v>33786222.32</v>
      </c>
      <c r="C8" s="15">
        <v>33583713.009999998</v>
      </c>
      <c r="D8" s="16">
        <f>C8/B8*100</f>
        <v>99.400615706361094</v>
      </c>
      <c r="E8" s="10" t="str">
        <f t="shared" si="1"/>
        <v>Высокий уровень эффективности</v>
      </c>
    </row>
    <row r="9" spans="1:5" ht="31.5" hidden="1" outlineLevel="3" x14ac:dyDescent="0.25">
      <c r="A9" s="14" t="s">
        <v>4</v>
      </c>
      <c r="B9" s="15">
        <v>1388000</v>
      </c>
      <c r="C9" s="15">
        <v>1379000</v>
      </c>
      <c r="D9" s="16">
        <f t="shared" ref="D9:D72" si="2">C9/B9*100</f>
        <v>99.351585014409224</v>
      </c>
      <c r="E9" s="10" t="str">
        <f t="shared" si="1"/>
        <v>Высокий уровень эффективности</v>
      </c>
    </row>
    <row r="10" spans="1:5" ht="31.5" hidden="1" outlineLevel="3" x14ac:dyDescent="0.25">
      <c r="A10" s="14" t="s">
        <v>5</v>
      </c>
      <c r="B10" s="15">
        <v>21537281.850000001</v>
      </c>
      <c r="C10" s="15">
        <v>21536646.640000001</v>
      </c>
      <c r="D10" s="16">
        <f t="shared" si="2"/>
        <v>99.997050649174639</v>
      </c>
      <c r="E10" s="10" t="str">
        <f t="shared" si="1"/>
        <v>Высокий уровень эффективности</v>
      </c>
    </row>
    <row r="11" spans="1:5" ht="47.25" hidden="1" outlineLevel="2" collapsed="1" x14ac:dyDescent="0.25">
      <c r="A11" s="11" t="s">
        <v>6</v>
      </c>
      <c r="B11" s="12">
        <v>79801650</v>
      </c>
      <c r="C11" s="12">
        <v>79288202</v>
      </c>
      <c r="D11" s="13">
        <f t="shared" si="2"/>
        <v>99.356594757125947</v>
      </c>
      <c r="E11" s="10" t="str">
        <f t="shared" si="1"/>
        <v>Высокий уровень эффективности</v>
      </c>
    </row>
    <row r="12" spans="1:5" ht="47.25" hidden="1" outlineLevel="3" x14ac:dyDescent="0.25">
      <c r="A12" s="14" t="s">
        <v>7</v>
      </c>
      <c r="B12" s="15">
        <v>655200</v>
      </c>
      <c r="C12" s="15">
        <v>141752</v>
      </c>
      <c r="D12" s="16">
        <f t="shared" si="2"/>
        <v>21.634920634920636</v>
      </c>
      <c r="E12" s="10" t="str">
        <f t="shared" si="1"/>
        <v>Неудовлетворительный уровень эффективности</v>
      </c>
    </row>
    <row r="13" spans="1:5" ht="31.5" hidden="1" outlineLevel="3" x14ac:dyDescent="0.25">
      <c r="A13" s="14" t="s">
        <v>8</v>
      </c>
      <c r="B13" s="15">
        <v>79146450</v>
      </c>
      <c r="C13" s="15">
        <v>79146450</v>
      </c>
      <c r="D13" s="16">
        <f t="shared" si="2"/>
        <v>100</v>
      </c>
      <c r="E13" s="10" t="str">
        <f t="shared" si="1"/>
        <v>Высокий уровень эффективности</v>
      </c>
    </row>
    <row r="14" spans="1:5" ht="31.5" hidden="1" outlineLevel="2" collapsed="1" x14ac:dyDescent="0.25">
      <c r="A14" s="11" t="s">
        <v>9</v>
      </c>
      <c r="B14" s="12">
        <v>1190000</v>
      </c>
      <c r="C14" s="12">
        <v>1190000</v>
      </c>
      <c r="D14" s="13">
        <f t="shared" si="2"/>
        <v>100</v>
      </c>
      <c r="E14" s="10" t="str">
        <f t="shared" si="1"/>
        <v>Высокий уровень эффективности</v>
      </c>
    </row>
    <row r="15" spans="1:5" ht="31.5" hidden="1" outlineLevel="3" x14ac:dyDescent="0.25">
      <c r="A15" s="14" t="s">
        <v>10</v>
      </c>
      <c r="B15" s="15">
        <v>1190000</v>
      </c>
      <c r="C15" s="15">
        <v>1190000</v>
      </c>
      <c r="D15" s="16">
        <f t="shared" si="2"/>
        <v>100</v>
      </c>
      <c r="E15" s="10" t="str">
        <f t="shared" si="1"/>
        <v>Высокий уровень эффективности</v>
      </c>
    </row>
    <row r="16" spans="1:5" ht="31.5" hidden="1" outlineLevel="1" collapsed="1" x14ac:dyDescent="0.25">
      <c r="A16" s="11" t="s">
        <v>11</v>
      </c>
      <c r="B16" s="12">
        <v>570000</v>
      </c>
      <c r="C16" s="12">
        <v>570000</v>
      </c>
      <c r="D16" s="13">
        <f t="shared" si="2"/>
        <v>100</v>
      </c>
      <c r="E16" s="10" t="str">
        <f t="shared" si="1"/>
        <v>Высокий уровень эффективности</v>
      </c>
    </row>
    <row r="17" spans="1:5" ht="31.5" hidden="1" outlineLevel="2" collapsed="1" x14ac:dyDescent="0.25">
      <c r="A17" s="11" t="s">
        <v>12</v>
      </c>
      <c r="B17" s="12">
        <v>570000</v>
      </c>
      <c r="C17" s="12">
        <v>570000</v>
      </c>
      <c r="D17" s="13">
        <f t="shared" si="2"/>
        <v>100</v>
      </c>
      <c r="E17" s="10" t="str">
        <f t="shared" si="1"/>
        <v>Высокий уровень эффективности</v>
      </c>
    </row>
    <row r="18" spans="1:5" ht="31.5" hidden="1" outlineLevel="3" x14ac:dyDescent="0.25">
      <c r="A18" s="14" t="s">
        <v>10</v>
      </c>
      <c r="B18" s="15">
        <v>570000</v>
      </c>
      <c r="C18" s="15">
        <v>570000</v>
      </c>
      <c r="D18" s="16">
        <f t="shared" si="2"/>
        <v>100</v>
      </c>
      <c r="E18" s="10" t="str">
        <f t="shared" si="1"/>
        <v>Высокий уровень эффективности</v>
      </c>
    </row>
    <row r="19" spans="1:5" ht="63" collapsed="1" x14ac:dyDescent="0.25">
      <c r="A19" s="11" t="s">
        <v>13</v>
      </c>
      <c r="B19" s="12">
        <v>588953258.27999997</v>
      </c>
      <c r="C19" s="12">
        <v>569195243.25999999</v>
      </c>
      <c r="D19" s="13">
        <f t="shared" si="2"/>
        <v>96.645232071947106</v>
      </c>
      <c r="E19" s="10" t="str">
        <f t="shared" si="1"/>
        <v>Высокий уровень эффективности</v>
      </c>
    </row>
    <row r="20" spans="1:5" ht="31.5" hidden="1" outlineLevel="1" collapsed="1" x14ac:dyDescent="0.25">
      <c r="A20" s="11" t="s">
        <v>1</v>
      </c>
      <c r="B20" s="12">
        <v>586235702.73000002</v>
      </c>
      <c r="C20" s="12">
        <v>567953678.54999995</v>
      </c>
      <c r="D20" s="13">
        <f t="shared" si="2"/>
        <v>96.881455002678308</v>
      </c>
      <c r="E20" s="10" t="str">
        <f t="shared" si="1"/>
        <v>Высокий уровень эффективности</v>
      </c>
    </row>
    <row r="21" spans="1:5" ht="31.5" hidden="1" outlineLevel="2" collapsed="1" x14ac:dyDescent="0.25">
      <c r="A21" s="11" t="s">
        <v>14</v>
      </c>
      <c r="B21" s="12">
        <v>5138213</v>
      </c>
      <c r="C21" s="12">
        <v>4779557.62</v>
      </c>
      <c r="D21" s="13">
        <f t="shared" si="2"/>
        <v>93.019842112423134</v>
      </c>
      <c r="E21" s="10" t="str">
        <f t="shared" si="1"/>
        <v>Средний уровень эффективности</v>
      </c>
    </row>
    <row r="22" spans="1:5" ht="31.5" hidden="1" outlineLevel="3" x14ac:dyDescent="0.25">
      <c r="A22" s="14" t="s">
        <v>15</v>
      </c>
      <c r="B22" s="15">
        <v>5138213</v>
      </c>
      <c r="C22" s="15">
        <v>4779557.62</v>
      </c>
      <c r="D22" s="16">
        <f t="shared" si="2"/>
        <v>93.019842112423134</v>
      </c>
      <c r="E22" s="10" t="str">
        <f t="shared" si="1"/>
        <v>Средний уровень эффективности</v>
      </c>
    </row>
    <row r="23" spans="1:5" ht="31.5" hidden="1" outlineLevel="2" collapsed="1" x14ac:dyDescent="0.25">
      <c r="A23" s="11" t="s">
        <v>16</v>
      </c>
      <c r="B23" s="12">
        <v>302021915.94999999</v>
      </c>
      <c r="C23" s="12">
        <v>293596832.32999998</v>
      </c>
      <c r="D23" s="13">
        <f t="shared" si="2"/>
        <v>97.210439648560211</v>
      </c>
      <c r="E23" s="10" t="str">
        <f t="shared" si="1"/>
        <v>Высокий уровень эффективности</v>
      </c>
    </row>
    <row r="24" spans="1:5" ht="31.5" hidden="1" outlineLevel="3" x14ac:dyDescent="0.25">
      <c r="A24" s="14" t="s">
        <v>15</v>
      </c>
      <c r="B24" s="15">
        <v>266602044.19999999</v>
      </c>
      <c r="C24" s="15">
        <v>259018913.63999999</v>
      </c>
      <c r="D24" s="16">
        <f t="shared" si="2"/>
        <v>97.155636753365897</v>
      </c>
      <c r="E24" s="10" t="str">
        <f t="shared" si="1"/>
        <v>Высокий уровень эффективности</v>
      </c>
    </row>
    <row r="25" spans="1:5" ht="31.5" hidden="1" outlineLevel="3" x14ac:dyDescent="0.25">
      <c r="A25" s="14" t="s">
        <v>17</v>
      </c>
      <c r="B25" s="15">
        <v>7209000</v>
      </c>
      <c r="C25" s="15">
        <v>7209000</v>
      </c>
      <c r="D25" s="16">
        <f t="shared" si="2"/>
        <v>100</v>
      </c>
      <c r="E25" s="10" t="str">
        <f t="shared" si="1"/>
        <v>Высокий уровень эффективности</v>
      </c>
    </row>
    <row r="26" spans="1:5" ht="31.5" hidden="1" outlineLevel="3" x14ac:dyDescent="0.25">
      <c r="A26" s="14" t="s">
        <v>18</v>
      </c>
      <c r="B26" s="15">
        <v>1021300</v>
      </c>
      <c r="C26" s="15">
        <v>1021300</v>
      </c>
      <c r="D26" s="16">
        <f t="shared" si="2"/>
        <v>100</v>
      </c>
      <c r="E26" s="10" t="str">
        <f t="shared" si="1"/>
        <v>Высокий уровень эффективности</v>
      </c>
    </row>
    <row r="27" spans="1:5" ht="63" hidden="1" outlineLevel="3" x14ac:dyDescent="0.25">
      <c r="A27" s="14" t="s">
        <v>19</v>
      </c>
      <c r="B27" s="15">
        <v>1021200</v>
      </c>
      <c r="C27" s="15">
        <v>1021200</v>
      </c>
      <c r="D27" s="16">
        <f t="shared" si="2"/>
        <v>100</v>
      </c>
      <c r="E27" s="10" t="str">
        <f t="shared" si="1"/>
        <v>Высокий уровень эффективности</v>
      </c>
    </row>
    <row r="28" spans="1:5" ht="31.5" hidden="1" outlineLevel="3" x14ac:dyDescent="0.25">
      <c r="A28" s="14" t="s">
        <v>20</v>
      </c>
      <c r="B28" s="15">
        <v>3193865</v>
      </c>
      <c r="C28" s="15">
        <v>3193865</v>
      </c>
      <c r="D28" s="16">
        <f t="shared" si="2"/>
        <v>100</v>
      </c>
      <c r="E28" s="10" t="str">
        <f t="shared" si="1"/>
        <v>Высокий уровень эффективности</v>
      </c>
    </row>
    <row r="29" spans="1:5" ht="47.25" hidden="1" outlineLevel="3" x14ac:dyDescent="0.25">
      <c r="A29" s="14" t="s">
        <v>21</v>
      </c>
      <c r="B29" s="15">
        <v>86400</v>
      </c>
      <c r="C29" s="15">
        <v>86400</v>
      </c>
      <c r="D29" s="16">
        <f t="shared" si="2"/>
        <v>100</v>
      </c>
      <c r="E29" s="10" t="str">
        <f t="shared" si="1"/>
        <v>Высокий уровень эффективности</v>
      </c>
    </row>
    <row r="30" spans="1:5" ht="31.5" hidden="1" outlineLevel="3" x14ac:dyDescent="0.25">
      <c r="A30" s="14" t="s">
        <v>22</v>
      </c>
      <c r="B30" s="15">
        <v>848000</v>
      </c>
      <c r="C30" s="15">
        <v>848000</v>
      </c>
      <c r="D30" s="16">
        <f t="shared" si="2"/>
        <v>100</v>
      </c>
      <c r="E30" s="10" t="str">
        <f t="shared" si="1"/>
        <v>Высокий уровень эффективности</v>
      </c>
    </row>
    <row r="31" spans="1:5" ht="31.5" hidden="1" outlineLevel="3" x14ac:dyDescent="0.25">
      <c r="A31" s="14" t="s">
        <v>23</v>
      </c>
      <c r="B31" s="15">
        <v>3114000</v>
      </c>
      <c r="C31" s="15">
        <v>3114000</v>
      </c>
      <c r="D31" s="16">
        <f t="shared" si="2"/>
        <v>100</v>
      </c>
      <c r="E31" s="10" t="str">
        <f t="shared" si="1"/>
        <v>Высокий уровень эффективности</v>
      </c>
    </row>
    <row r="32" spans="1:5" ht="31.5" hidden="1" outlineLevel="3" x14ac:dyDescent="0.25">
      <c r="A32" s="14" t="s">
        <v>24</v>
      </c>
      <c r="B32" s="15">
        <v>1120551</v>
      </c>
      <c r="C32" s="15">
        <v>1120551</v>
      </c>
      <c r="D32" s="16">
        <f t="shared" si="2"/>
        <v>100</v>
      </c>
      <c r="E32" s="10" t="str">
        <f t="shared" si="1"/>
        <v>Высокий уровень эффективности</v>
      </c>
    </row>
    <row r="33" spans="1:5" ht="31.5" hidden="1" outlineLevel="3" x14ac:dyDescent="0.25">
      <c r="A33" s="14" t="s">
        <v>25</v>
      </c>
      <c r="B33" s="15">
        <v>12555542.75</v>
      </c>
      <c r="C33" s="15">
        <v>11713589.689999999</v>
      </c>
      <c r="D33" s="16">
        <f t="shared" si="2"/>
        <v>93.294172328790808</v>
      </c>
      <c r="E33" s="10" t="str">
        <f t="shared" si="1"/>
        <v>Средний уровень эффективности</v>
      </c>
    </row>
    <row r="34" spans="1:5" ht="31.5" hidden="1" outlineLevel="3" x14ac:dyDescent="0.25">
      <c r="A34" s="14" t="s">
        <v>26</v>
      </c>
      <c r="B34" s="15">
        <v>2018689</v>
      </c>
      <c r="C34" s="15">
        <v>2018689</v>
      </c>
      <c r="D34" s="16">
        <f t="shared" si="2"/>
        <v>100</v>
      </c>
      <c r="E34" s="10" t="str">
        <f t="shared" si="1"/>
        <v>Высокий уровень эффективности</v>
      </c>
    </row>
    <row r="35" spans="1:5" ht="31.5" hidden="1" outlineLevel="3" x14ac:dyDescent="0.25">
      <c r="A35" s="14" t="s">
        <v>27</v>
      </c>
      <c r="B35" s="15">
        <v>1130100</v>
      </c>
      <c r="C35" s="15">
        <v>1130100</v>
      </c>
      <c r="D35" s="16">
        <f t="shared" si="2"/>
        <v>100</v>
      </c>
      <c r="E35" s="10" t="str">
        <f t="shared" si="1"/>
        <v>Высокий уровень эффективности</v>
      </c>
    </row>
    <row r="36" spans="1:5" ht="78.75" hidden="1" outlineLevel="3" x14ac:dyDescent="0.25">
      <c r="A36" s="17" t="s">
        <v>28</v>
      </c>
      <c r="B36" s="15">
        <v>38400</v>
      </c>
      <c r="C36" s="15">
        <v>38400</v>
      </c>
      <c r="D36" s="16">
        <f t="shared" si="2"/>
        <v>100</v>
      </c>
      <c r="E36" s="10" t="str">
        <f t="shared" si="1"/>
        <v>Высокий уровень эффективности</v>
      </c>
    </row>
    <row r="37" spans="1:5" ht="31.5" hidden="1" outlineLevel="3" x14ac:dyDescent="0.25">
      <c r="A37" s="14" t="s">
        <v>29</v>
      </c>
      <c r="B37" s="15">
        <v>1762824</v>
      </c>
      <c r="C37" s="15">
        <v>1762824</v>
      </c>
      <c r="D37" s="16">
        <f t="shared" si="2"/>
        <v>100</v>
      </c>
      <c r="E37" s="10" t="str">
        <f t="shared" si="1"/>
        <v>Высокий уровень эффективности</v>
      </c>
    </row>
    <row r="38" spans="1:5" ht="31.5" hidden="1" outlineLevel="3" x14ac:dyDescent="0.25">
      <c r="A38" s="14" t="s">
        <v>30</v>
      </c>
      <c r="B38" s="15">
        <v>300000</v>
      </c>
      <c r="C38" s="15">
        <v>300000</v>
      </c>
      <c r="D38" s="16">
        <f t="shared" si="2"/>
        <v>100</v>
      </c>
      <c r="E38" s="10" t="str">
        <f t="shared" si="1"/>
        <v>Высокий уровень эффективности</v>
      </c>
    </row>
    <row r="39" spans="1:5" ht="31.5" hidden="1" outlineLevel="2" collapsed="1" x14ac:dyDescent="0.25">
      <c r="A39" s="11" t="s">
        <v>31</v>
      </c>
      <c r="B39" s="12">
        <v>39133215</v>
      </c>
      <c r="C39" s="12">
        <v>39033251.530000001</v>
      </c>
      <c r="D39" s="13">
        <f t="shared" si="2"/>
        <v>99.744555948188776</v>
      </c>
      <c r="E39" s="10" t="str">
        <f t="shared" si="1"/>
        <v>Высокий уровень эффективности</v>
      </c>
    </row>
    <row r="40" spans="1:5" ht="63" hidden="1" outlineLevel="3" x14ac:dyDescent="0.25">
      <c r="A40" s="14" t="s">
        <v>32</v>
      </c>
      <c r="B40" s="15">
        <v>39133215</v>
      </c>
      <c r="C40" s="15">
        <v>39033251.530000001</v>
      </c>
      <c r="D40" s="16">
        <f t="shared" si="2"/>
        <v>99.744555948188776</v>
      </c>
      <c r="E40" s="10" t="str">
        <f t="shared" si="1"/>
        <v>Высокий уровень эффективности</v>
      </c>
    </row>
    <row r="41" spans="1:5" ht="31.5" hidden="1" outlineLevel="2" collapsed="1" x14ac:dyDescent="0.25">
      <c r="A41" s="11" t="s">
        <v>33</v>
      </c>
      <c r="B41" s="12">
        <v>10943675</v>
      </c>
      <c r="C41" s="12">
        <v>10871373.91</v>
      </c>
      <c r="D41" s="13">
        <f t="shared" si="2"/>
        <v>99.339334455747277</v>
      </c>
      <c r="E41" s="10" t="str">
        <f t="shared" si="1"/>
        <v>Высокий уровень эффективности</v>
      </c>
    </row>
    <row r="42" spans="1:5" ht="31.5" hidden="1" outlineLevel="3" x14ac:dyDescent="0.25">
      <c r="A42" s="14" t="s">
        <v>34</v>
      </c>
      <c r="B42" s="15">
        <v>763909</v>
      </c>
      <c r="C42" s="15">
        <v>763909</v>
      </c>
      <c r="D42" s="16">
        <f t="shared" si="2"/>
        <v>100</v>
      </c>
      <c r="E42" s="10" t="str">
        <f t="shared" si="1"/>
        <v>Высокий уровень эффективности</v>
      </c>
    </row>
    <row r="43" spans="1:5" ht="31.5" hidden="1" outlineLevel="3" x14ac:dyDescent="0.25">
      <c r="A43" s="14" t="s">
        <v>35</v>
      </c>
      <c r="B43" s="15">
        <v>290000</v>
      </c>
      <c r="C43" s="15">
        <v>290000</v>
      </c>
      <c r="D43" s="16">
        <f t="shared" si="2"/>
        <v>100</v>
      </c>
      <c r="E43" s="10" t="str">
        <f t="shared" si="1"/>
        <v>Высокий уровень эффективности</v>
      </c>
    </row>
    <row r="44" spans="1:5" ht="31.5" hidden="1" outlineLevel="3" x14ac:dyDescent="0.25">
      <c r="A44" s="14" t="s">
        <v>36</v>
      </c>
      <c r="B44" s="15">
        <v>1181116</v>
      </c>
      <c r="C44" s="15">
        <v>1178253.3</v>
      </c>
      <c r="D44" s="16">
        <f t="shared" si="2"/>
        <v>99.75762753192744</v>
      </c>
      <c r="E44" s="10" t="str">
        <f t="shared" si="1"/>
        <v>Высокий уровень эффективности</v>
      </c>
    </row>
    <row r="45" spans="1:5" ht="31.5" hidden="1" outlineLevel="3" x14ac:dyDescent="0.25">
      <c r="A45" s="14" t="s">
        <v>37</v>
      </c>
      <c r="B45" s="15">
        <v>5872150</v>
      </c>
      <c r="C45" s="15">
        <v>5869761.6100000003</v>
      </c>
      <c r="D45" s="16">
        <f t="shared" si="2"/>
        <v>99.959326822373413</v>
      </c>
      <c r="E45" s="10" t="str">
        <f t="shared" si="1"/>
        <v>Высокий уровень эффективности</v>
      </c>
    </row>
    <row r="46" spans="1:5" ht="47.25" hidden="1" outlineLevel="3" x14ac:dyDescent="0.25">
      <c r="A46" s="14" t="s">
        <v>38</v>
      </c>
      <c r="B46" s="15">
        <v>162500</v>
      </c>
      <c r="C46" s="15">
        <v>115450</v>
      </c>
      <c r="D46" s="16">
        <f t="shared" si="2"/>
        <v>71.046153846153842</v>
      </c>
      <c r="E46" s="10" t="str">
        <f t="shared" si="1"/>
        <v>Удовлетворительный уровень эффективности</v>
      </c>
    </row>
    <row r="47" spans="1:5" ht="47.25" hidden="1" outlineLevel="3" x14ac:dyDescent="0.25">
      <c r="A47" s="14" t="s">
        <v>39</v>
      </c>
      <c r="B47" s="15">
        <v>100000</v>
      </c>
      <c r="C47" s="15">
        <v>80000</v>
      </c>
      <c r="D47" s="16">
        <f t="shared" si="2"/>
        <v>80</v>
      </c>
      <c r="E47" s="10" t="str">
        <f t="shared" si="1"/>
        <v>Удовлетворительный уровень эффективности</v>
      </c>
    </row>
    <row r="48" spans="1:5" ht="31.5" hidden="1" outlineLevel="3" x14ac:dyDescent="0.25">
      <c r="A48" s="14" t="s">
        <v>40</v>
      </c>
      <c r="B48" s="15">
        <v>2574000</v>
      </c>
      <c r="C48" s="15">
        <v>2574000</v>
      </c>
      <c r="D48" s="16">
        <f t="shared" si="2"/>
        <v>100</v>
      </c>
      <c r="E48" s="10" t="str">
        <f t="shared" si="1"/>
        <v>Высокий уровень эффективности</v>
      </c>
    </row>
    <row r="49" spans="1:5" ht="47.25" hidden="1" outlineLevel="2" collapsed="1" x14ac:dyDescent="0.25">
      <c r="A49" s="11" t="s">
        <v>41</v>
      </c>
      <c r="B49" s="12">
        <v>207800048.91999999</v>
      </c>
      <c r="C49" s="12">
        <v>205373485.88</v>
      </c>
      <c r="D49" s="13">
        <f t="shared" si="2"/>
        <v>98.832260602145396</v>
      </c>
      <c r="E49" s="10" t="str">
        <f t="shared" si="1"/>
        <v>Высокий уровень эффективности</v>
      </c>
    </row>
    <row r="50" spans="1:5" ht="31.5" hidden="1" outlineLevel="3" x14ac:dyDescent="0.25">
      <c r="A50" s="14" t="s">
        <v>42</v>
      </c>
      <c r="B50" s="15">
        <v>126532816.06</v>
      </c>
      <c r="C50" s="15">
        <v>126144166.06</v>
      </c>
      <c r="D50" s="16">
        <f t="shared" si="2"/>
        <v>99.692846478801428</v>
      </c>
      <c r="E50" s="10" t="str">
        <f t="shared" si="1"/>
        <v>Высокий уровень эффективности</v>
      </c>
    </row>
    <row r="51" spans="1:5" ht="31.5" hidden="1" outlineLevel="3" x14ac:dyDescent="0.25">
      <c r="A51" s="14" t="s">
        <v>43</v>
      </c>
      <c r="B51" s="15">
        <v>1037157.25</v>
      </c>
      <c r="C51" s="15">
        <v>1037157.25</v>
      </c>
      <c r="D51" s="16">
        <f t="shared" si="2"/>
        <v>100</v>
      </c>
      <c r="E51" s="10" t="str">
        <f t="shared" si="1"/>
        <v>Высокий уровень эффективности</v>
      </c>
    </row>
    <row r="52" spans="1:5" ht="31.5" hidden="1" outlineLevel="3" x14ac:dyDescent="0.25">
      <c r="A52" s="14" t="s">
        <v>44</v>
      </c>
      <c r="B52" s="15">
        <v>7708800</v>
      </c>
      <c r="C52" s="15">
        <v>7708719.9199999999</v>
      </c>
      <c r="D52" s="16">
        <f t="shared" si="2"/>
        <v>99.998961187214604</v>
      </c>
      <c r="E52" s="10" t="str">
        <f t="shared" si="1"/>
        <v>Высокий уровень эффективности</v>
      </c>
    </row>
    <row r="53" spans="1:5" ht="31.5" hidden="1" outlineLevel="3" x14ac:dyDescent="0.25">
      <c r="A53" s="14" t="s">
        <v>45</v>
      </c>
      <c r="B53" s="15">
        <v>72521275.609999999</v>
      </c>
      <c r="C53" s="15">
        <v>70483442.650000006</v>
      </c>
      <c r="D53" s="16">
        <f t="shared" si="2"/>
        <v>97.190020524516257</v>
      </c>
      <c r="E53" s="10" t="str">
        <f t="shared" si="1"/>
        <v>Высокий уровень эффективности</v>
      </c>
    </row>
    <row r="54" spans="1:5" ht="47.25" hidden="1" outlineLevel="2" collapsed="1" x14ac:dyDescent="0.25">
      <c r="A54" s="11" t="s">
        <v>46</v>
      </c>
      <c r="B54" s="12">
        <v>14496069.76</v>
      </c>
      <c r="C54" s="12">
        <v>8069187.5099999998</v>
      </c>
      <c r="D54" s="13">
        <f t="shared" si="2"/>
        <v>55.664656997346015</v>
      </c>
      <c r="E54" s="10" t="str">
        <f t="shared" si="1"/>
        <v>Неудовлетворительный уровень эффективности</v>
      </c>
    </row>
    <row r="55" spans="1:5" ht="31.5" hidden="1" outlineLevel="3" x14ac:dyDescent="0.25">
      <c r="A55" s="14" t="s">
        <v>47</v>
      </c>
      <c r="B55" s="15">
        <v>472469.76000000001</v>
      </c>
      <c r="C55" s="15">
        <v>472469.76000000001</v>
      </c>
      <c r="D55" s="16">
        <f t="shared" si="2"/>
        <v>100</v>
      </c>
      <c r="E55" s="10" t="str">
        <f t="shared" si="1"/>
        <v>Высокий уровень эффективности</v>
      </c>
    </row>
    <row r="56" spans="1:5" ht="47.25" hidden="1" outlineLevel="3" x14ac:dyDescent="0.25">
      <c r="A56" s="14" t="s">
        <v>48</v>
      </c>
      <c r="B56" s="15">
        <v>14023600</v>
      </c>
      <c r="C56" s="15">
        <v>7596717.75</v>
      </c>
      <c r="D56" s="16">
        <f t="shared" si="2"/>
        <v>54.170952893693489</v>
      </c>
      <c r="E56" s="10" t="str">
        <f t="shared" si="1"/>
        <v>Неудовлетворительный уровень эффективности</v>
      </c>
    </row>
    <row r="57" spans="1:5" ht="31.5" hidden="1" outlineLevel="2" collapsed="1" x14ac:dyDescent="0.25">
      <c r="A57" s="11" t="s">
        <v>49</v>
      </c>
      <c r="B57" s="12">
        <v>6679365.0999999996</v>
      </c>
      <c r="C57" s="12">
        <v>6206789.7699999996</v>
      </c>
      <c r="D57" s="13">
        <f t="shared" si="2"/>
        <v>92.924846554652333</v>
      </c>
      <c r="E57" s="10" t="str">
        <f t="shared" si="1"/>
        <v>Средний уровень эффективности</v>
      </c>
    </row>
    <row r="58" spans="1:5" ht="31.5" hidden="1" outlineLevel="3" x14ac:dyDescent="0.25">
      <c r="A58" s="14" t="s">
        <v>50</v>
      </c>
      <c r="B58" s="15">
        <v>5443083.1100000003</v>
      </c>
      <c r="C58" s="15">
        <v>5018907.7699999996</v>
      </c>
      <c r="D58" s="16">
        <f t="shared" si="2"/>
        <v>92.207075816632155</v>
      </c>
      <c r="E58" s="10" t="str">
        <f t="shared" si="1"/>
        <v>Средний уровень эффективности</v>
      </c>
    </row>
    <row r="59" spans="1:5" ht="31.5" hidden="1" outlineLevel="3" x14ac:dyDescent="0.25">
      <c r="A59" s="14" t="s">
        <v>51</v>
      </c>
      <c r="B59" s="15">
        <v>813899.99</v>
      </c>
      <c r="C59" s="15">
        <v>765500</v>
      </c>
      <c r="D59" s="16">
        <f t="shared" si="2"/>
        <v>94.053324659704202</v>
      </c>
      <c r="E59" s="10" t="str">
        <f t="shared" si="1"/>
        <v>Средний уровень эффективности</v>
      </c>
    </row>
    <row r="60" spans="1:5" ht="31.5" hidden="1" outlineLevel="3" x14ac:dyDescent="0.25">
      <c r="A60" s="14" t="s">
        <v>45</v>
      </c>
      <c r="B60" s="15">
        <v>422382</v>
      </c>
      <c r="C60" s="15">
        <v>422382</v>
      </c>
      <c r="D60" s="16">
        <f t="shared" si="2"/>
        <v>100</v>
      </c>
      <c r="E60" s="10" t="str">
        <f t="shared" si="1"/>
        <v>Высокий уровень эффективности</v>
      </c>
    </row>
    <row r="61" spans="1:5" ht="31.5" hidden="1" outlineLevel="2" collapsed="1" x14ac:dyDescent="0.25">
      <c r="A61" s="11" t="s">
        <v>52</v>
      </c>
      <c r="B61" s="12">
        <v>23200</v>
      </c>
      <c r="C61" s="12">
        <v>23200</v>
      </c>
      <c r="D61" s="13">
        <f t="shared" si="2"/>
        <v>100</v>
      </c>
      <c r="E61" s="10" t="str">
        <f t="shared" si="1"/>
        <v>Высокий уровень эффективности</v>
      </c>
    </row>
    <row r="62" spans="1:5" ht="31.5" hidden="1" outlineLevel="3" x14ac:dyDescent="0.25">
      <c r="A62" s="14" t="s">
        <v>53</v>
      </c>
      <c r="B62" s="15">
        <v>23200</v>
      </c>
      <c r="C62" s="15">
        <v>23200</v>
      </c>
      <c r="D62" s="16">
        <f t="shared" si="2"/>
        <v>100</v>
      </c>
      <c r="E62" s="10" t="str">
        <f t="shared" si="1"/>
        <v>Высокий уровень эффективности</v>
      </c>
    </row>
    <row r="63" spans="1:5" ht="47.25" hidden="1" outlineLevel="1" collapsed="1" x14ac:dyDescent="0.25">
      <c r="A63" s="11" t="s">
        <v>11</v>
      </c>
      <c r="B63" s="12">
        <v>420000</v>
      </c>
      <c r="C63" s="12">
        <v>234000</v>
      </c>
      <c r="D63" s="13">
        <f t="shared" si="2"/>
        <v>55.714285714285715</v>
      </c>
      <c r="E63" s="10" t="str">
        <f t="shared" si="1"/>
        <v>Неудовлетворительный уровень эффективности</v>
      </c>
    </row>
    <row r="64" spans="1:5" ht="47.25" hidden="1" outlineLevel="2" collapsed="1" x14ac:dyDescent="0.25">
      <c r="A64" s="11" t="s">
        <v>54</v>
      </c>
      <c r="B64" s="12">
        <v>420000</v>
      </c>
      <c r="C64" s="12">
        <v>234000</v>
      </c>
      <c r="D64" s="13">
        <f t="shared" si="2"/>
        <v>55.714285714285715</v>
      </c>
      <c r="E64" s="10" t="str">
        <f t="shared" si="1"/>
        <v>Неудовлетворительный уровень эффективности</v>
      </c>
    </row>
    <row r="65" spans="1:5" ht="47.25" hidden="1" outlineLevel="3" x14ac:dyDescent="0.25">
      <c r="A65" s="14" t="s">
        <v>15</v>
      </c>
      <c r="B65" s="15">
        <v>420000</v>
      </c>
      <c r="C65" s="15">
        <v>234000</v>
      </c>
      <c r="D65" s="16">
        <f t="shared" si="2"/>
        <v>55.714285714285715</v>
      </c>
      <c r="E65" s="10" t="str">
        <f t="shared" si="1"/>
        <v>Неудовлетворительный уровень эффективности</v>
      </c>
    </row>
    <row r="66" spans="1:5" ht="47.25" hidden="1" outlineLevel="1" collapsed="1" x14ac:dyDescent="0.25">
      <c r="A66" s="11" t="s">
        <v>55</v>
      </c>
      <c r="B66" s="12">
        <v>2297555.5499999998</v>
      </c>
      <c r="C66" s="12">
        <v>1007564.71</v>
      </c>
      <c r="D66" s="13">
        <f t="shared" si="2"/>
        <v>43.853769281008248</v>
      </c>
      <c r="E66" s="10" t="str">
        <f t="shared" si="1"/>
        <v>Неудовлетворительный уровень эффективности</v>
      </c>
    </row>
    <row r="67" spans="1:5" ht="47.25" hidden="1" outlineLevel="2" collapsed="1" x14ac:dyDescent="0.25">
      <c r="A67" s="11" t="s">
        <v>56</v>
      </c>
      <c r="B67" s="12">
        <v>2023333.33</v>
      </c>
      <c r="C67" s="12">
        <v>733342.49</v>
      </c>
      <c r="D67" s="13">
        <f t="shared" si="2"/>
        <v>36.244274689035052</v>
      </c>
      <c r="E67" s="10" t="str">
        <f t="shared" si="1"/>
        <v>Неудовлетворительный уровень эффективности</v>
      </c>
    </row>
    <row r="68" spans="1:5" ht="47.25" hidden="1" outlineLevel="3" x14ac:dyDescent="0.25">
      <c r="A68" s="14" t="s">
        <v>57</v>
      </c>
      <c r="B68" s="15">
        <v>2023333.33</v>
      </c>
      <c r="C68" s="15">
        <v>733342.49</v>
      </c>
      <c r="D68" s="16">
        <f t="shared" si="2"/>
        <v>36.244274689035052</v>
      </c>
      <c r="E68" s="10" t="str">
        <f t="shared" si="1"/>
        <v>Неудовлетворительный уровень эффективности</v>
      </c>
    </row>
    <row r="69" spans="1:5" ht="31.5" hidden="1" outlineLevel="2" collapsed="1" x14ac:dyDescent="0.25">
      <c r="A69" s="11" t="s">
        <v>58</v>
      </c>
      <c r="B69" s="12">
        <v>274222.21999999997</v>
      </c>
      <c r="C69" s="12">
        <v>274222.21999999997</v>
      </c>
      <c r="D69" s="13">
        <f t="shared" si="2"/>
        <v>100</v>
      </c>
      <c r="E69" s="10" t="str">
        <f t="shared" ref="E69:E132" si="3">IF(D69&gt;95,"Высокий уровень эффективности",IF(D69&gt;85, "Средний уровень эффективности",IF(D69&gt;70,"Удовлетворительный уровень эффективности", "Неудовлетворительный уровень эффективности")))</f>
        <v>Высокий уровень эффективности</v>
      </c>
    </row>
    <row r="70" spans="1:5" ht="31.5" hidden="1" outlineLevel="3" x14ac:dyDescent="0.25">
      <c r="A70" s="14" t="s">
        <v>59</v>
      </c>
      <c r="B70" s="15">
        <v>274222.21999999997</v>
      </c>
      <c r="C70" s="15">
        <v>274222.21999999997</v>
      </c>
      <c r="D70" s="16">
        <f t="shared" si="2"/>
        <v>100</v>
      </c>
      <c r="E70" s="10" t="str">
        <f t="shared" si="3"/>
        <v>Высокий уровень эффективности</v>
      </c>
    </row>
    <row r="71" spans="1:5" ht="47.25" collapsed="1" x14ac:dyDescent="0.25">
      <c r="A71" s="11" t="s">
        <v>165</v>
      </c>
      <c r="B71" s="12">
        <v>7535077.7800000003</v>
      </c>
      <c r="C71" s="12">
        <v>7535077.7800000003</v>
      </c>
      <c r="D71" s="13">
        <f t="shared" si="2"/>
        <v>100</v>
      </c>
      <c r="E71" s="10" t="str">
        <f t="shared" si="3"/>
        <v>Высокий уровень эффективности</v>
      </c>
    </row>
    <row r="72" spans="1:5" ht="31.5" hidden="1" outlineLevel="1" collapsed="1" x14ac:dyDescent="0.25">
      <c r="A72" s="11" t="s">
        <v>1</v>
      </c>
      <c r="B72" s="12">
        <v>7535077.7800000003</v>
      </c>
      <c r="C72" s="12">
        <v>7535077.7800000003</v>
      </c>
      <c r="D72" s="13">
        <f t="shared" si="2"/>
        <v>100</v>
      </c>
      <c r="E72" s="10" t="str">
        <f t="shared" si="3"/>
        <v>Высокий уровень эффективности</v>
      </c>
    </row>
    <row r="73" spans="1:5" ht="31.5" hidden="1" outlineLevel="2" collapsed="1" x14ac:dyDescent="0.25">
      <c r="A73" s="11" t="s">
        <v>60</v>
      </c>
      <c r="B73" s="12">
        <v>7535077.7800000003</v>
      </c>
      <c r="C73" s="12">
        <v>7535077.7800000003</v>
      </c>
      <c r="D73" s="13">
        <f t="shared" ref="D73:D136" si="4">C73/B73*100</f>
        <v>100</v>
      </c>
      <c r="E73" s="10" t="str">
        <f t="shared" si="3"/>
        <v>Высокий уровень эффективности</v>
      </c>
    </row>
    <row r="74" spans="1:5" ht="31.5" hidden="1" outlineLevel="3" x14ac:dyDescent="0.25">
      <c r="A74" s="14" t="s">
        <v>61</v>
      </c>
      <c r="B74" s="15">
        <v>3511600</v>
      </c>
      <c r="C74" s="15">
        <v>3511600</v>
      </c>
      <c r="D74" s="16">
        <f t="shared" si="4"/>
        <v>100</v>
      </c>
      <c r="E74" s="10" t="str">
        <f t="shared" si="3"/>
        <v>Высокий уровень эффективности</v>
      </c>
    </row>
    <row r="75" spans="1:5" ht="31.5" hidden="1" outlineLevel="3" x14ac:dyDescent="0.25">
      <c r="A75" s="14" t="s">
        <v>62</v>
      </c>
      <c r="B75" s="15">
        <v>227200</v>
      </c>
      <c r="C75" s="15">
        <v>227200</v>
      </c>
      <c r="D75" s="16">
        <f t="shared" si="4"/>
        <v>100</v>
      </c>
      <c r="E75" s="10" t="str">
        <f t="shared" si="3"/>
        <v>Высокий уровень эффективности</v>
      </c>
    </row>
    <row r="76" spans="1:5" ht="31.5" hidden="1" outlineLevel="3" x14ac:dyDescent="0.25">
      <c r="A76" s="14" t="s">
        <v>63</v>
      </c>
      <c r="B76" s="15">
        <v>48500</v>
      </c>
      <c r="C76" s="15">
        <v>48500</v>
      </c>
      <c r="D76" s="16">
        <f t="shared" si="4"/>
        <v>100</v>
      </c>
      <c r="E76" s="10" t="str">
        <f t="shared" si="3"/>
        <v>Высокий уровень эффективности</v>
      </c>
    </row>
    <row r="77" spans="1:5" ht="31.5" hidden="1" outlineLevel="3" x14ac:dyDescent="0.25">
      <c r="A77" s="14" t="s">
        <v>64</v>
      </c>
      <c r="B77" s="15">
        <v>1320000</v>
      </c>
      <c r="C77" s="15">
        <v>1320000</v>
      </c>
      <c r="D77" s="16">
        <f t="shared" si="4"/>
        <v>100</v>
      </c>
      <c r="E77" s="10" t="str">
        <f t="shared" si="3"/>
        <v>Высокий уровень эффективности</v>
      </c>
    </row>
    <row r="78" spans="1:5" ht="31.5" hidden="1" outlineLevel="3" x14ac:dyDescent="0.25">
      <c r="A78" s="14" t="s">
        <v>65</v>
      </c>
      <c r="B78" s="15">
        <v>2427777.7799999998</v>
      </c>
      <c r="C78" s="15">
        <v>2427777.7799999998</v>
      </c>
      <c r="D78" s="16">
        <f t="shared" si="4"/>
        <v>100</v>
      </c>
      <c r="E78" s="10" t="str">
        <f t="shared" si="3"/>
        <v>Высокий уровень эффективности</v>
      </c>
    </row>
    <row r="79" spans="1:5" ht="47.25" collapsed="1" x14ac:dyDescent="0.25">
      <c r="A79" s="11" t="s">
        <v>166</v>
      </c>
      <c r="B79" s="12">
        <v>743407963.72000003</v>
      </c>
      <c r="C79" s="12">
        <v>708226113.35000002</v>
      </c>
      <c r="D79" s="13">
        <f t="shared" si="4"/>
        <v>95.267490787433772</v>
      </c>
      <c r="E79" s="10" t="str">
        <f t="shared" si="3"/>
        <v>Высокий уровень эффективности</v>
      </c>
    </row>
    <row r="80" spans="1:5" ht="31.5" hidden="1" outlineLevel="1" collapsed="1" x14ac:dyDescent="0.25">
      <c r="A80" s="11" t="s">
        <v>1</v>
      </c>
      <c r="B80" s="12">
        <v>743407963.72000003</v>
      </c>
      <c r="C80" s="12">
        <v>708226113.35000002</v>
      </c>
      <c r="D80" s="13">
        <f t="shared" si="4"/>
        <v>95.267490787433772</v>
      </c>
      <c r="E80" s="10" t="str">
        <f t="shared" si="3"/>
        <v>Высокий уровень эффективности</v>
      </c>
    </row>
    <row r="81" spans="1:5" ht="31.5" hidden="1" outlineLevel="2" collapsed="1" x14ac:dyDescent="0.25">
      <c r="A81" s="11" t="s">
        <v>66</v>
      </c>
      <c r="B81" s="12">
        <v>660761561.72000003</v>
      </c>
      <c r="C81" s="12">
        <v>625745332.17999995</v>
      </c>
      <c r="D81" s="13">
        <f t="shared" si="4"/>
        <v>94.700625525363364</v>
      </c>
      <c r="E81" s="10" t="str">
        <f t="shared" si="3"/>
        <v>Средний уровень эффективности</v>
      </c>
    </row>
    <row r="82" spans="1:5" ht="31.5" hidden="1" outlineLevel="3" x14ac:dyDescent="0.25">
      <c r="A82" s="14" t="s">
        <v>67</v>
      </c>
      <c r="B82" s="15">
        <v>26057500</v>
      </c>
      <c r="C82" s="15">
        <v>26057500</v>
      </c>
      <c r="D82" s="16">
        <f t="shared" si="4"/>
        <v>100</v>
      </c>
      <c r="E82" s="10" t="str">
        <f t="shared" si="3"/>
        <v>Высокий уровень эффективности</v>
      </c>
    </row>
    <row r="83" spans="1:5" ht="78.75" hidden="1" outlineLevel="3" x14ac:dyDescent="0.25">
      <c r="A83" s="17" t="s">
        <v>68</v>
      </c>
      <c r="B83" s="15">
        <v>13016377.779999999</v>
      </c>
      <c r="C83" s="15">
        <v>12418903.960000001</v>
      </c>
      <c r="D83" s="16">
        <f t="shared" si="4"/>
        <v>95.409830368337708</v>
      </c>
      <c r="E83" s="10" t="str">
        <f t="shared" si="3"/>
        <v>Высокий уровень эффективности</v>
      </c>
    </row>
    <row r="84" spans="1:5" ht="31.5" hidden="1" outlineLevel="3" x14ac:dyDescent="0.25">
      <c r="A84" s="14" t="s">
        <v>69</v>
      </c>
      <c r="B84" s="15">
        <v>65394210.659999996</v>
      </c>
      <c r="C84" s="15">
        <v>61470280.280000001</v>
      </c>
      <c r="D84" s="16">
        <f t="shared" si="4"/>
        <v>93.999575282892494</v>
      </c>
      <c r="E84" s="10" t="str">
        <f t="shared" si="3"/>
        <v>Средний уровень эффективности</v>
      </c>
    </row>
    <row r="85" spans="1:5" ht="31.5" hidden="1" outlineLevel="3" x14ac:dyDescent="0.25">
      <c r="A85" s="14" t="s">
        <v>70</v>
      </c>
      <c r="B85" s="15">
        <v>15041508.98</v>
      </c>
      <c r="C85" s="15">
        <v>14887406.960000001</v>
      </c>
      <c r="D85" s="16">
        <f t="shared" si="4"/>
        <v>98.97548829572284</v>
      </c>
      <c r="E85" s="10" t="str">
        <f t="shared" si="3"/>
        <v>Высокий уровень эффективности</v>
      </c>
    </row>
    <row r="86" spans="1:5" ht="31.5" hidden="1" outlineLevel="3" x14ac:dyDescent="0.25">
      <c r="A86" s="14" t="s">
        <v>71</v>
      </c>
      <c r="B86" s="15">
        <v>160634233.75</v>
      </c>
      <c r="C86" s="15">
        <v>152999943.25</v>
      </c>
      <c r="D86" s="16">
        <f t="shared" si="4"/>
        <v>95.247407528409241</v>
      </c>
      <c r="E86" s="10" t="str">
        <f t="shared" si="3"/>
        <v>Высокий уровень эффективности</v>
      </c>
    </row>
    <row r="87" spans="1:5" ht="31.5" hidden="1" outlineLevel="3" x14ac:dyDescent="0.25">
      <c r="A87" s="14" t="s">
        <v>72</v>
      </c>
      <c r="B87" s="15">
        <v>8888783.8800000008</v>
      </c>
      <c r="C87" s="15">
        <v>8888620</v>
      </c>
      <c r="D87" s="16">
        <f t="shared" si="4"/>
        <v>99.998156328219778</v>
      </c>
      <c r="E87" s="10" t="str">
        <f t="shared" si="3"/>
        <v>Высокий уровень эффективности</v>
      </c>
    </row>
    <row r="88" spans="1:5" ht="31.5" hidden="1" outlineLevel="3" x14ac:dyDescent="0.25">
      <c r="A88" s="14" t="s">
        <v>73</v>
      </c>
      <c r="B88" s="15">
        <v>34555287.600000001</v>
      </c>
      <c r="C88" s="15">
        <v>34270692.289999999</v>
      </c>
      <c r="D88" s="16">
        <f t="shared" si="4"/>
        <v>99.176405899744253</v>
      </c>
      <c r="E88" s="10" t="str">
        <f t="shared" si="3"/>
        <v>Высокий уровень эффективности</v>
      </c>
    </row>
    <row r="89" spans="1:5" ht="47.25" hidden="1" outlineLevel="3" x14ac:dyDescent="0.25">
      <c r="A89" s="14" t="s">
        <v>74</v>
      </c>
      <c r="B89" s="15">
        <v>6541731.0899999999</v>
      </c>
      <c r="C89" s="15">
        <v>5383549.5700000003</v>
      </c>
      <c r="D89" s="16">
        <f t="shared" si="4"/>
        <v>82.295488700682753</v>
      </c>
      <c r="E89" s="10" t="str">
        <f t="shared" si="3"/>
        <v>Удовлетворительный уровень эффективности</v>
      </c>
    </row>
    <row r="90" spans="1:5" ht="31.5" hidden="1" outlineLevel="3" x14ac:dyDescent="0.25">
      <c r="A90" s="14" t="s">
        <v>75</v>
      </c>
      <c r="B90" s="15">
        <v>6758253</v>
      </c>
      <c r="C90" s="15">
        <v>6436168.4299999997</v>
      </c>
      <c r="D90" s="16">
        <f t="shared" si="4"/>
        <v>95.234203720991204</v>
      </c>
      <c r="E90" s="10" t="str">
        <f t="shared" si="3"/>
        <v>Высокий уровень эффективности</v>
      </c>
    </row>
    <row r="91" spans="1:5" ht="31.5" hidden="1" outlineLevel="3" x14ac:dyDescent="0.25">
      <c r="A91" s="14" t="s">
        <v>76</v>
      </c>
      <c r="B91" s="15">
        <v>11361885</v>
      </c>
      <c r="C91" s="15">
        <v>11186661</v>
      </c>
      <c r="D91" s="16">
        <f t="shared" si="4"/>
        <v>98.457791114766607</v>
      </c>
      <c r="E91" s="10" t="str">
        <f t="shared" si="3"/>
        <v>Высокий уровень эффективности</v>
      </c>
    </row>
    <row r="92" spans="1:5" ht="31.5" hidden="1" outlineLevel="3" x14ac:dyDescent="0.25">
      <c r="A92" s="14" t="s">
        <v>77</v>
      </c>
      <c r="B92" s="15">
        <v>21479757.600000001</v>
      </c>
      <c r="C92" s="15">
        <v>21093020.390000001</v>
      </c>
      <c r="D92" s="16">
        <f t="shared" si="4"/>
        <v>98.199527121293016</v>
      </c>
      <c r="E92" s="10" t="str">
        <f t="shared" si="3"/>
        <v>Высокий уровень эффективности</v>
      </c>
    </row>
    <row r="93" spans="1:5" ht="31.5" hidden="1" outlineLevel="3" x14ac:dyDescent="0.25">
      <c r="A93" s="14" t="s">
        <v>78</v>
      </c>
      <c r="B93" s="15">
        <v>89916245.590000004</v>
      </c>
      <c r="C93" s="15">
        <v>88459299.719999999</v>
      </c>
      <c r="D93" s="16">
        <f t="shared" si="4"/>
        <v>98.379663362899521</v>
      </c>
      <c r="E93" s="10" t="str">
        <f t="shared" si="3"/>
        <v>Высокий уровень эффективности</v>
      </c>
    </row>
    <row r="94" spans="1:5" ht="47.25" hidden="1" outlineLevel="3" x14ac:dyDescent="0.25">
      <c r="A94" s="14" t="s">
        <v>79</v>
      </c>
      <c r="B94" s="15">
        <v>93004551.230000004</v>
      </c>
      <c r="C94" s="15">
        <v>75072327.069999993</v>
      </c>
      <c r="D94" s="16">
        <f t="shared" si="4"/>
        <v>80.718982111258541</v>
      </c>
      <c r="E94" s="10" t="str">
        <f t="shared" si="3"/>
        <v>Удовлетворительный уровень эффективности</v>
      </c>
    </row>
    <row r="95" spans="1:5" ht="31.5" hidden="1" outlineLevel="3" x14ac:dyDescent="0.25">
      <c r="A95" s="14" t="s">
        <v>80</v>
      </c>
      <c r="B95" s="15">
        <v>28310620</v>
      </c>
      <c r="C95" s="15">
        <v>27608220</v>
      </c>
      <c r="D95" s="16">
        <f t="shared" si="4"/>
        <v>97.518952251840474</v>
      </c>
      <c r="E95" s="10" t="str">
        <f t="shared" si="3"/>
        <v>Высокий уровень эффективности</v>
      </c>
    </row>
    <row r="96" spans="1:5" ht="31.5" hidden="1" outlineLevel="3" x14ac:dyDescent="0.25">
      <c r="A96" s="14" t="s">
        <v>81</v>
      </c>
      <c r="B96" s="15">
        <v>3597221.56</v>
      </c>
      <c r="C96" s="15">
        <v>3432839.47</v>
      </c>
      <c r="D96" s="16">
        <f t="shared" si="4"/>
        <v>95.430303992729321</v>
      </c>
      <c r="E96" s="10" t="str">
        <f t="shared" si="3"/>
        <v>Высокий уровень эффективности</v>
      </c>
    </row>
    <row r="97" spans="1:5" ht="31.5" hidden="1" outlineLevel="3" x14ac:dyDescent="0.25">
      <c r="A97" s="14" t="s">
        <v>82</v>
      </c>
      <c r="B97" s="15">
        <v>19577894</v>
      </c>
      <c r="C97" s="15">
        <v>19454399.789999999</v>
      </c>
      <c r="D97" s="16">
        <f t="shared" si="4"/>
        <v>99.369216065834237</v>
      </c>
      <c r="E97" s="10" t="str">
        <f t="shared" si="3"/>
        <v>Высокий уровень эффективности</v>
      </c>
    </row>
    <row r="98" spans="1:5" ht="47.25" hidden="1" outlineLevel="3" x14ac:dyDescent="0.25">
      <c r="A98" s="14" t="s">
        <v>21</v>
      </c>
      <c r="B98" s="15">
        <v>56625500</v>
      </c>
      <c r="C98" s="15">
        <v>56625500</v>
      </c>
      <c r="D98" s="16">
        <f t="shared" si="4"/>
        <v>100</v>
      </c>
      <c r="E98" s="10" t="str">
        <f t="shared" si="3"/>
        <v>Высокий уровень эффективности</v>
      </c>
    </row>
    <row r="99" spans="1:5" ht="31.5" hidden="1" outlineLevel="2" collapsed="1" x14ac:dyDescent="0.25">
      <c r="A99" s="11" t="s">
        <v>83</v>
      </c>
      <c r="B99" s="12">
        <v>82646402</v>
      </c>
      <c r="C99" s="12">
        <v>82480781.170000002</v>
      </c>
      <c r="D99" s="13">
        <f t="shared" si="4"/>
        <v>99.799603097059205</v>
      </c>
      <c r="E99" s="10" t="str">
        <f t="shared" si="3"/>
        <v>Высокий уровень эффективности</v>
      </c>
    </row>
    <row r="100" spans="1:5" ht="31.5" hidden="1" outlineLevel="3" x14ac:dyDescent="0.25">
      <c r="A100" s="14" t="s">
        <v>42</v>
      </c>
      <c r="B100" s="15">
        <v>81496402</v>
      </c>
      <c r="C100" s="15">
        <v>81419256.170000002</v>
      </c>
      <c r="D100" s="16">
        <f t="shared" si="4"/>
        <v>99.905338360827272</v>
      </c>
      <c r="E100" s="10" t="str">
        <f t="shared" si="3"/>
        <v>Высокий уровень эффективности</v>
      </c>
    </row>
    <row r="101" spans="1:5" ht="31.5" hidden="1" outlineLevel="3" x14ac:dyDescent="0.25">
      <c r="A101" s="14" t="s">
        <v>84</v>
      </c>
      <c r="B101" s="15">
        <v>1150000</v>
      </c>
      <c r="C101" s="15">
        <v>1061525</v>
      </c>
      <c r="D101" s="16">
        <f t="shared" si="4"/>
        <v>92.306521739130432</v>
      </c>
      <c r="E101" s="10" t="str">
        <f t="shared" si="3"/>
        <v>Средний уровень эффективности</v>
      </c>
    </row>
    <row r="102" spans="1:5" ht="47.25" collapsed="1" x14ac:dyDescent="0.25">
      <c r="A102" s="11" t="s">
        <v>167</v>
      </c>
      <c r="B102" s="12">
        <v>2319775454.7600002</v>
      </c>
      <c r="C102" s="12">
        <v>2283787120.9499998</v>
      </c>
      <c r="D102" s="13">
        <f t="shared" si="4"/>
        <v>98.448628562900126</v>
      </c>
      <c r="E102" s="10" t="str">
        <f t="shared" si="3"/>
        <v>Высокий уровень эффективности</v>
      </c>
    </row>
    <row r="103" spans="1:5" ht="31.5" hidden="1" outlineLevel="1" collapsed="1" x14ac:dyDescent="0.25">
      <c r="A103" s="11" t="s">
        <v>85</v>
      </c>
      <c r="B103" s="12">
        <v>34579224.880000003</v>
      </c>
      <c r="C103" s="12">
        <v>34397934.289999999</v>
      </c>
      <c r="D103" s="13">
        <f t="shared" si="4"/>
        <v>99.475723962497327</v>
      </c>
      <c r="E103" s="10" t="str">
        <f t="shared" si="3"/>
        <v>Высокий уровень эффективности</v>
      </c>
    </row>
    <row r="104" spans="1:5" ht="31.5" hidden="1" outlineLevel="2" collapsed="1" x14ac:dyDescent="0.25">
      <c r="A104" s="11" t="s">
        <v>86</v>
      </c>
      <c r="B104" s="12">
        <v>14102148.279999999</v>
      </c>
      <c r="C104" s="12">
        <v>14019098.380000001</v>
      </c>
      <c r="D104" s="13">
        <f t="shared" si="4"/>
        <v>99.411083344529985</v>
      </c>
      <c r="E104" s="10" t="str">
        <f t="shared" si="3"/>
        <v>Высокий уровень эффективности</v>
      </c>
    </row>
    <row r="105" spans="1:5" ht="63" hidden="1" outlineLevel="3" x14ac:dyDescent="0.25">
      <c r="A105" s="14" t="s">
        <v>87</v>
      </c>
      <c r="B105" s="15">
        <v>14102148.279999999</v>
      </c>
      <c r="C105" s="15">
        <v>14019098.380000001</v>
      </c>
      <c r="D105" s="16">
        <f t="shared" si="4"/>
        <v>99.411083344529985</v>
      </c>
      <c r="E105" s="10" t="str">
        <f t="shared" si="3"/>
        <v>Высокий уровень эффективности</v>
      </c>
    </row>
    <row r="106" spans="1:5" ht="31.5" hidden="1" outlineLevel="2" collapsed="1" x14ac:dyDescent="0.25">
      <c r="A106" s="11" t="s">
        <v>88</v>
      </c>
      <c r="B106" s="12">
        <v>4025761.63</v>
      </c>
      <c r="C106" s="12">
        <v>4025128.63</v>
      </c>
      <c r="D106" s="13">
        <f t="shared" si="4"/>
        <v>99.984276267246358</v>
      </c>
      <c r="E106" s="10" t="str">
        <f t="shared" si="3"/>
        <v>Высокий уровень эффективности</v>
      </c>
    </row>
    <row r="107" spans="1:5" ht="47.25" hidden="1" outlineLevel="3" x14ac:dyDescent="0.25">
      <c r="A107" s="14" t="s">
        <v>89</v>
      </c>
      <c r="B107" s="15">
        <v>2166706.63</v>
      </c>
      <c r="C107" s="15">
        <v>2166706.63</v>
      </c>
      <c r="D107" s="16">
        <f t="shared" si="4"/>
        <v>100</v>
      </c>
      <c r="E107" s="10" t="str">
        <f t="shared" si="3"/>
        <v>Высокий уровень эффективности</v>
      </c>
    </row>
    <row r="108" spans="1:5" ht="63" hidden="1" outlineLevel="3" x14ac:dyDescent="0.25">
      <c r="A108" s="17" t="s">
        <v>90</v>
      </c>
      <c r="B108" s="15">
        <v>1859055</v>
      </c>
      <c r="C108" s="15">
        <v>1858422</v>
      </c>
      <c r="D108" s="16">
        <f t="shared" si="4"/>
        <v>99.965950442563553</v>
      </c>
      <c r="E108" s="10" t="str">
        <f t="shared" si="3"/>
        <v>Высокий уровень эффективности</v>
      </c>
    </row>
    <row r="109" spans="1:5" ht="31.5" hidden="1" outlineLevel="2" collapsed="1" x14ac:dyDescent="0.25">
      <c r="A109" s="11" t="s">
        <v>91</v>
      </c>
      <c r="B109" s="12">
        <v>10783298.84</v>
      </c>
      <c r="C109" s="12">
        <v>10685691.15</v>
      </c>
      <c r="D109" s="13">
        <f t="shared" si="4"/>
        <v>99.094825327125974</v>
      </c>
      <c r="E109" s="10" t="str">
        <f t="shared" si="3"/>
        <v>Высокий уровень эффективности</v>
      </c>
    </row>
    <row r="110" spans="1:5" ht="47.25" hidden="1" outlineLevel="3" x14ac:dyDescent="0.25">
      <c r="A110" s="14" t="s">
        <v>92</v>
      </c>
      <c r="B110" s="15">
        <v>10783298.84</v>
      </c>
      <c r="C110" s="15">
        <v>10685691.15</v>
      </c>
      <c r="D110" s="16">
        <f t="shared" si="4"/>
        <v>99.094825327125974</v>
      </c>
      <c r="E110" s="10" t="str">
        <f t="shared" si="3"/>
        <v>Высокий уровень эффективности</v>
      </c>
    </row>
    <row r="111" spans="1:5" ht="31.5" hidden="1" outlineLevel="2" collapsed="1" x14ac:dyDescent="0.25">
      <c r="A111" s="11" t="s">
        <v>93</v>
      </c>
      <c r="B111" s="12">
        <v>5668016.1299999999</v>
      </c>
      <c r="C111" s="12">
        <v>5668016.1299999999</v>
      </c>
      <c r="D111" s="13">
        <f t="shared" si="4"/>
        <v>100</v>
      </c>
      <c r="E111" s="10" t="str">
        <f t="shared" si="3"/>
        <v>Высокий уровень эффективности</v>
      </c>
    </row>
    <row r="112" spans="1:5" ht="47.25" hidden="1" outlineLevel="3" x14ac:dyDescent="0.25">
      <c r="A112" s="14" t="s">
        <v>94</v>
      </c>
      <c r="B112" s="15">
        <v>5668016.1299999999</v>
      </c>
      <c r="C112" s="15">
        <v>5668016.1299999999</v>
      </c>
      <c r="D112" s="16">
        <f t="shared" si="4"/>
        <v>100</v>
      </c>
      <c r="E112" s="10" t="str">
        <f t="shared" si="3"/>
        <v>Высокий уровень эффективности</v>
      </c>
    </row>
    <row r="113" spans="1:5" ht="31.5" hidden="1" outlineLevel="1" collapsed="1" x14ac:dyDescent="0.25">
      <c r="A113" s="11" t="s">
        <v>1</v>
      </c>
      <c r="B113" s="12">
        <v>2225794520.48</v>
      </c>
      <c r="C113" s="12">
        <v>2191007434.3400002</v>
      </c>
      <c r="D113" s="13">
        <f t="shared" si="4"/>
        <v>98.437093549295923</v>
      </c>
      <c r="E113" s="10" t="str">
        <f t="shared" si="3"/>
        <v>Высокий уровень эффективности</v>
      </c>
    </row>
    <row r="114" spans="1:5" ht="31.5" hidden="1" outlineLevel="2" collapsed="1" x14ac:dyDescent="0.25">
      <c r="A114" s="11" t="s">
        <v>95</v>
      </c>
      <c r="B114" s="12">
        <v>833142955.26999998</v>
      </c>
      <c r="C114" s="12">
        <v>814454925.55999994</v>
      </c>
      <c r="D114" s="13">
        <f t="shared" si="4"/>
        <v>97.756923995841291</v>
      </c>
      <c r="E114" s="10" t="str">
        <f t="shared" si="3"/>
        <v>Высокий уровень эффективности</v>
      </c>
    </row>
    <row r="115" spans="1:5" ht="31.5" hidden="1" outlineLevel="3" x14ac:dyDescent="0.25">
      <c r="A115" s="14" t="s">
        <v>42</v>
      </c>
      <c r="B115" s="15">
        <v>148954065.08000001</v>
      </c>
      <c r="C115" s="15">
        <v>148942318.44999999</v>
      </c>
      <c r="D115" s="16">
        <f t="shared" si="4"/>
        <v>99.992113924521817</v>
      </c>
      <c r="E115" s="10" t="str">
        <f t="shared" si="3"/>
        <v>Высокий уровень эффективности</v>
      </c>
    </row>
    <row r="116" spans="1:5" ht="47.25" hidden="1" outlineLevel="3" x14ac:dyDescent="0.25">
      <c r="A116" s="14" t="s">
        <v>96</v>
      </c>
      <c r="B116" s="15">
        <v>47000000</v>
      </c>
      <c r="C116" s="15">
        <v>32660064.239999998</v>
      </c>
      <c r="D116" s="16">
        <f t="shared" si="4"/>
        <v>69.489498382978724</v>
      </c>
      <c r="E116" s="10" t="str">
        <f t="shared" si="3"/>
        <v>Неудовлетворительный уровень эффективности</v>
      </c>
    </row>
    <row r="117" spans="1:5" ht="110.25" hidden="1" outlineLevel="3" x14ac:dyDescent="0.25">
      <c r="A117" s="17" t="s">
        <v>97</v>
      </c>
      <c r="B117" s="15">
        <v>463640900</v>
      </c>
      <c r="C117" s="15">
        <v>463640900</v>
      </c>
      <c r="D117" s="16">
        <f t="shared" si="4"/>
        <v>100</v>
      </c>
      <c r="E117" s="10" t="str">
        <f t="shared" si="3"/>
        <v>Высокий уровень эффективности</v>
      </c>
    </row>
    <row r="118" spans="1:5" ht="63" hidden="1" outlineLevel="3" x14ac:dyDescent="0.25">
      <c r="A118" s="14" t="s">
        <v>98</v>
      </c>
      <c r="B118" s="15">
        <v>14977900</v>
      </c>
      <c r="C118" s="15">
        <v>14438300</v>
      </c>
      <c r="D118" s="16">
        <f t="shared" si="4"/>
        <v>96.397358775262219</v>
      </c>
      <c r="E118" s="10" t="str">
        <f t="shared" si="3"/>
        <v>Высокий уровень эффективности</v>
      </c>
    </row>
    <row r="119" spans="1:5" ht="63" hidden="1" outlineLevel="3" x14ac:dyDescent="0.25">
      <c r="A119" s="17" t="s">
        <v>99</v>
      </c>
      <c r="B119" s="15">
        <v>2493000</v>
      </c>
      <c r="C119" s="15">
        <v>2125020.63</v>
      </c>
      <c r="D119" s="16">
        <f t="shared" si="4"/>
        <v>85.23949578820698</v>
      </c>
      <c r="E119" s="10" t="str">
        <f t="shared" si="3"/>
        <v>Средний уровень эффективности</v>
      </c>
    </row>
    <row r="120" spans="1:5" ht="31.5" hidden="1" outlineLevel="3" x14ac:dyDescent="0.25">
      <c r="A120" s="14" t="s">
        <v>100</v>
      </c>
      <c r="B120" s="15">
        <v>91119300</v>
      </c>
      <c r="C120" s="15">
        <v>88195224.650000006</v>
      </c>
      <c r="D120" s="16">
        <f t="shared" si="4"/>
        <v>96.790937430379742</v>
      </c>
      <c r="E120" s="10" t="str">
        <f t="shared" si="3"/>
        <v>Высокий уровень эффективности</v>
      </c>
    </row>
    <row r="121" spans="1:5" ht="31.5" hidden="1" outlineLevel="3" x14ac:dyDescent="0.25">
      <c r="A121" s="14" t="s">
        <v>101</v>
      </c>
      <c r="B121" s="15">
        <v>35125690.189999998</v>
      </c>
      <c r="C121" s="15">
        <v>34773248.049999997</v>
      </c>
      <c r="D121" s="16">
        <f t="shared" si="4"/>
        <v>98.996625722957788</v>
      </c>
      <c r="E121" s="10" t="str">
        <f t="shared" si="3"/>
        <v>Высокий уровень эффективности</v>
      </c>
    </row>
    <row r="122" spans="1:5" ht="31.5" hidden="1" outlineLevel="3" x14ac:dyDescent="0.25">
      <c r="A122" s="14" t="s">
        <v>102</v>
      </c>
      <c r="B122" s="15">
        <v>35000</v>
      </c>
      <c r="C122" s="15">
        <v>35000</v>
      </c>
      <c r="D122" s="16">
        <f t="shared" si="4"/>
        <v>100</v>
      </c>
      <c r="E122" s="10" t="str">
        <f t="shared" si="3"/>
        <v>Высокий уровень эффективности</v>
      </c>
    </row>
    <row r="123" spans="1:5" ht="31.5" hidden="1" outlineLevel="3" x14ac:dyDescent="0.25">
      <c r="A123" s="14" t="s">
        <v>103</v>
      </c>
      <c r="B123" s="15">
        <v>25760900</v>
      </c>
      <c r="C123" s="15">
        <v>25608649.539999999</v>
      </c>
      <c r="D123" s="16">
        <f t="shared" si="4"/>
        <v>99.408986254362233</v>
      </c>
      <c r="E123" s="10" t="str">
        <f t="shared" si="3"/>
        <v>Высокий уровень эффективности</v>
      </c>
    </row>
    <row r="124" spans="1:5" ht="31.5" hidden="1" outlineLevel="3" x14ac:dyDescent="0.25">
      <c r="A124" s="14" t="s">
        <v>104</v>
      </c>
      <c r="B124" s="15">
        <v>4036200</v>
      </c>
      <c r="C124" s="15">
        <v>4036200</v>
      </c>
      <c r="D124" s="16">
        <f t="shared" si="4"/>
        <v>100</v>
      </c>
      <c r="E124" s="10" t="str">
        <f t="shared" si="3"/>
        <v>Высокий уровень эффективности</v>
      </c>
    </row>
    <row r="125" spans="1:5" ht="31.5" hidden="1" outlineLevel="2" collapsed="1" x14ac:dyDescent="0.25">
      <c r="A125" s="11" t="s">
        <v>105</v>
      </c>
      <c r="B125" s="12">
        <v>1023896489.65</v>
      </c>
      <c r="C125" s="12">
        <v>1019477216.37</v>
      </c>
      <c r="D125" s="13">
        <f t="shared" si="4"/>
        <v>99.568386714411858</v>
      </c>
      <c r="E125" s="10" t="str">
        <f t="shared" si="3"/>
        <v>Высокий уровень эффективности</v>
      </c>
    </row>
    <row r="126" spans="1:5" ht="31.5" hidden="1" outlineLevel="3" x14ac:dyDescent="0.25">
      <c r="A126" s="14" t="s">
        <v>42</v>
      </c>
      <c r="B126" s="15">
        <v>132737700</v>
      </c>
      <c r="C126" s="15">
        <v>132732199.34</v>
      </c>
      <c r="D126" s="16">
        <f t="shared" si="4"/>
        <v>99.995855992683317</v>
      </c>
      <c r="E126" s="10" t="str">
        <f t="shared" si="3"/>
        <v>Высокий уровень эффективности</v>
      </c>
    </row>
    <row r="127" spans="1:5" ht="31.5" hidden="1" outlineLevel="3" x14ac:dyDescent="0.25">
      <c r="A127" s="14" t="s">
        <v>106</v>
      </c>
      <c r="B127" s="15">
        <v>2730000</v>
      </c>
      <c r="C127" s="15">
        <v>2730000</v>
      </c>
      <c r="D127" s="16">
        <f t="shared" si="4"/>
        <v>100</v>
      </c>
      <c r="E127" s="10" t="str">
        <f t="shared" si="3"/>
        <v>Высокий уровень эффективности</v>
      </c>
    </row>
    <row r="128" spans="1:5" ht="110.25" hidden="1" outlineLevel="3" x14ac:dyDescent="0.25">
      <c r="A128" s="17" t="s">
        <v>107</v>
      </c>
      <c r="B128" s="15">
        <v>520800</v>
      </c>
      <c r="C128" s="15">
        <v>495058.67</v>
      </c>
      <c r="D128" s="16">
        <f t="shared" si="4"/>
        <v>95.057348310291857</v>
      </c>
      <c r="E128" s="10" t="str">
        <f t="shared" si="3"/>
        <v>Высокий уровень эффективности</v>
      </c>
    </row>
    <row r="129" spans="1:5" ht="31.5" hidden="1" outlineLevel="3" x14ac:dyDescent="0.25">
      <c r="A129" s="14" t="s">
        <v>108</v>
      </c>
      <c r="B129" s="15">
        <v>46429100</v>
      </c>
      <c r="C129" s="15">
        <v>44875269.259999998</v>
      </c>
      <c r="D129" s="16">
        <f t="shared" si="4"/>
        <v>96.653325737522366</v>
      </c>
      <c r="E129" s="10" t="str">
        <f t="shared" si="3"/>
        <v>Высокий уровень эффективности</v>
      </c>
    </row>
    <row r="130" spans="1:5" ht="126" hidden="1" outlineLevel="3" x14ac:dyDescent="0.25">
      <c r="A130" s="17" t="s">
        <v>109</v>
      </c>
      <c r="B130" s="15">
        <v>745254800</v>
      </c>
      <c r="C130" s="15">
        <v>745254800</v>
      </c>
      <c r="D130" s="16">
        <f t="shared" si="4"/>
        <v>100</v>
      </c>
      <c r="E130" s="10" t="str">
        <f t="shared" si="3"/>
        <v>Высокий уровень эффективности</v>
      </c>
    </row>
    <row r="131" spans="1:5" ht="78.75" hidden="1" outlineLevel="3" x14ac:dyDescent="0.25">
      <c r="A131" s="17" t="s">
        <v>28</v>
      </c>
      <c r="B131" s="15">
        <v>9278200</v>
      </c>
      <c r="C131" s="15">
        <v>9278200</v>
      </c>
      <c r="D131" s="16">
        <f t="shared" si="4"/>
        <v>100</v>
      </c>
      <c r="E131" s="10" t="str">
        <f t="shared" si="3"/>
        <v>Высокий уровень эффективности</v>
      </c>
    </row>
    <row r="132" spans="1:5" ht="31.5" hidden="1" outlineLevel="3" x14ac:dyDescent="0.25">
      <c r="A132" s="14" t="s">
        <v>101</v>
      </c>
      <c r="B132" s="15">
        <v>53511926.109999999</v>
      </c>
      <c r="C132" s="15">
        <v>51176920.829999998</v>
      </c>
      <c r="D132" s="16">
        <f t="shared" si="4"/>
        <v>95.636476857139982</v>
      </c>
      <c r="E132" s="10" t="str">
        <f t="shared" si="3"/>
        <v>Высокий уровень эффективности</v>
      </c>
    </row>
    <row r="133" spans="1:5" ht="31.5" hidden="1" outlineLevel="3" x14ac:dyDescent="0.25">
      <c r="A133" s="14" t="s">
        <v>110</v>
      </c>
      <c r="B133" s="15">
        <v>6980200</v>
      </c>
      <c r="C133" s="15">
        <v>6980200</v>
      </c>
      <c r="D133" s="16">
        <f t="shared" si="4"/>
        <v>100</v>
      </c>
      <c r="E133" s="10" t="str">
        <f t="shared" ref="E133:E196" si="5">IF(D133&gt;95,"Высокий уровень эффективности",IF(D133&gt;85, "Средний уровень эффективности",IF(D133&gt;70,"Удовлетворительный уровень эффективности", "Неудовлетворительный уровень эффективности")))</f>
        <v>Высокий уровень эффективности</v>
      </c>
    </row>
    <row r="134" spans="1:5" ht="31.5" hidden="1" outlineLevel="3" x14ac:dyDescent="0.25">
      <c r="A134" s="14" t="s">
        <v>102</v>
      </c>
      <c r="B134" s="15">
        <v>2308738.7999999998</v>
      </c>
      <c r="C134" s="15">
        <v>2202339.7999999998</v>
      </c>
      <c r="D134" s="16">
        <f t="shared" si="4"/>
        <v>95.391466544418108</v>
      </c>
      <c r="E134" s="10" t="str">
        <f t="shared" si="5"/>
        <v>Высокий уровень эффективности</v>
      </c>
    </row>
    <row r="135" spans="1:5" ht="47.25" hidden="1" outlineLevel="3" x14ac:dyDescent="0.25">
      <c r="A135" s="14" t="s">
        <v>111</v>
      </c>
      <c r="B135" s="15">
        <v>2343600</v>
      </c>
      <c r="C135" s="15">
        <v>1956403.73</v>
      </c>
      <c r="D135" s="16">
        <f t="shared" si="4"/>
        <v>83.478568441713605</v>
      </c>
      <c r="E135" s="10" t="str">
        <f t="shared" si="5"/>
        <v>Удовлетворительный уровень эффективности</v>
      </c>
    </row>
    <row r="136" spans="1:5" ht="31.5" hidden="1" outlineLevel="3" x14ac:dyDescent="0.25">
      <c r="A136" s="14" t="s">
        <v>103</v>
      </c>
      <c r="B136" s="15">
        <v>21640424.739999998</v>
      </c>
      <c r="C136" s="15">
        <v>21634824.739999998</v>
      </c>
      <c r="D136" s="16">
        <f t="shared" si="4"/>
        <v>99.974122504214762</v>
      </c>
      <c r="E136" s="10" t="str">
        <f t="shared" si="5"/>
        <v>Высокий уровень эффективности</v>
      </c>
    </row>
    <row r="137" spans="1:5" ht="63" hidden="1" outlineLevel="3" x14ac:dyDescent="0.25">
      <c r="A137" s="14" t="s">
        <v>112</v>
      </c>
      <c r="B137" s="15">
        <v>161000</v>
      </c>
      <c r="C137" s="15">
        <v>161000</v>
      </c>
      <c r="D137" s="16">
        <f t="shared" ref="D137:D200" si="6">C137/B137*100</f>
        <v>100</v>
      </c>
      <c r="E137" s="10" t="str">
        <f t="shared" si="5"/>
        <v>Высокий уровень эффективности</v>
      </c>
    </row>
    <row r="138" spans="1:5" ht="31.5" hidden="1" outlineLevel="2" collapsed="1" x14ac:dyDescent="0.25">
      <c r="A138" s="11" t="s">
        <v>113</v>
      </c>
      <c r="B138" s="12">
        <v>206878424.66999999</v>
      </c>
      <c r="C138" s="12">
        <v>203336771.19</v>
      </c>
      <c r="D138" s="13">
        <f t="shared" si="6"/>
        <v>98.288050827122547</v>
      </c>
      <c r="E138" s="10" t="str">
        <f t="shared" si="5"/>
        <v>Высокий уровень эффективности</v>
      </c>
    </row>
    <row r="139" spans="1:5" ht="31.5" hidden="1" outlineLevel="3" x14ac:dyDescent="0.25">
      <c r="A139" s="14" t="s">
        <v>42</v>
      </c>
      <c r="B139" s="15">
        <v>146266161.22</v>
      </c>
      <c r="C139" s="15">
        <v>146164480.22</v>
      </c>
      <c r="D139" s="16">
        <f t="shared" si="6"/>
        <v>99.930482211912945</v>
      </c>
      <c r="E139" s="10" t="str">
        <f t="shared" si="5"/>
        <v>Высокий уровень эффективности</v>
      </c>
    </row>
    <row r="140" spans="1:5" ht="31.5" hidden="1" outlineLevel="3" x14ac:dyDescent="0.25">
      <c r="A140" s="14" t="s">
        <v>114</v>
      </c>
      <c r="B140" s="15">
        <v>19325561.239999998</v>
      </c>
      <c r="C140" s="15">
        <v>18488580.239999998</v>
      </c>
      <c r="D140" s="16">
        <f t="shared" si="6"/>
        <v>95.669046866966951</v>
      </c>
      <c r="E140" s="10" t="str">
        <f t="shared" si="5"/>
        <v>Высокий уровень эффективности</v>
      </c>
    </row>
    <row r="141" spans="1:5" ht="31.5" hidden="1" outlineLevel="3" x14ac:dyDescent="0.25">
      <c r="A141" s="14" t="s">
        <v>101</v>
      </c>
      <c r="B141" s="15">
        <v>16322302.210000001</v>
      </c>
      <c r="C141" s="15">
        <v>15602890.210000001</v>
      </c>
      <c r="D141" s="16">
        <f t="shared" si="6"/>
        <v>95.592459992811271</v>
      </c>
      <c r="E141" s="10" t="str">
        <f t="shared" si="5"/>
        <v>Высокий уровень эффективности</v>
      </c>
    </row>
    <row r="142" spans="1:5" ht="31.5" hidden="1" outlineLevel="3" x14ac:dyDescent="0.25">
      <c r="A142" s="14" t="s">
        <v>102</v>
      </c>
      <c r="B142" s="15">
        <v>1148000</v>
      </c>
      <c r="C142" s="15">
        <v>1139818.1000000001</v>
      </c>
      <c r="D142" s="16">
        <f t="shared" si="6"/>
        <v>99.287290940766553</v>
      </c>
      <c r="E142" s="10" t="str">
        <f t="shared" si="5"/>
        <v>Высокий уровень эффективности</v>
      </c>
    </row>
    <row r="143" spans="1:5" ht="47.25" hidden="1" outlineLevel="3" x14ac:dyDescent="0.25">
      <c r="A143" s="14" t="s">
        <v>115</v>
      </c>
      <c r="B143" s="15">
        <v>21486400</v>
      </c>
      <c r="C143" s="15">
        <v>19611002.420000002</v>
      </c>
      <c r="D143" s="16">
        <f t="shared" si="6"/>
        <v>91.271699400551057</v>
      </c>
      <c r="E143" s="10" t="str">
        <f t="shared" si="5"/>
        <v>Средний уровень эффективности</v>
      </c>
    </row>
    <row r="144" spans="1:5" ht="31.5" hidden="1" outlineLevel="3" x14ac:dyDescent="0.25">
      <c r="A144" s="14" t="s">
        <v>104</v>
      </c>
      <c r="B144" s="15">
        <v>2330000</v>
      </c>
      <c r="C144" s="15">
        <v>2330000</v>
      </c>
      <c r="D144" s="16">
        <f t="shared" si="6"/>
        <v>100</v>
      </c>
      <c r="E144" s="10" t="str">
        <f t="shared" si="5"/>
        <v>Высокий уровень эффективности</v>
      </c>
    </row>
    <row r="145" spans="1:5" ht="31.5" hidden="1" outlineLevel="2" collapsed="1" x14ac:dyDescent="0.25">
      <c r="A145" s="11" t="s">
        <v>116</v>
      </c>
      <c r="B145" s="12">
        <v>6946952.8899999997</v>
      </c>
      <c r="C145" s="12">
        <v>6946952.8899999997</v>
      </c>
      <c r="D145" s="13">
        <f t="shared" si="6"/>
        <v>100</v>
      </c>
      <c r="E145" s="10" t="str">
        <f t="shared" si="5"/>
        <v>Высокий уровень эффективности</v>
      </c>
    </row>
    <row r="146" spans="1:5" ht="31.5" hidden="1" outlineLevel="3" x14ac:dyDescent="0.25">
      <c r="A146" s="14" t="s">
        <v>117</v>
      </c>
      <c r="B146" s="15">
        <v>4662959.8899999997</v>
      </c>
      <c r="C146" s="15">
        <v>4662959.8899999997</v>
      </c>
      <c r="D146" s="16">
        <f t="shared" si="6"/>
        <v>100</v>
      </c>
      <c r="E146" s="10" t="str">
        <f t="shared" si="5"/>
        <v>Высокий уровень эффективности</v>
      </c>
    </row>
    <row r="147" spans="1:5" ht="31.5" hidden="1" outlineLevel="3" x14ac:dyDescent="0.25">
      <c r="A147" s="14" t="s">
        <v>118</v>
      </c>
      <c r="B147" s="15">
        <v>98719</v>
      </c>
      <c r="C147" s="15">
        <v>98719</v>
      </c>
      <c r="D147" s="16">
        <f t="shared" si="6"/>
        <v>100</v>
      </c>
      <c r="E147" s="10" t="str">
        <f t="shared" si="5"/>
        <v>Высокий уровень эффективности</v>
      </c>
    </row>
    <row r="148" spans="1:5" ht="31.5" hidden="1" outlineLevel="3" x14ac:dyDescent="0.25">
      <c r="A148" s="14" t="s">
        <v>118</v>
      </c>
      <c r="B148" s="15">
        <v>2185274</v>
      </c>
      <c r="C148" s="15">
        <v>2185274</v>
      </c>
      <c r="D148" s="16">
        <f t="shared" si="6"/>
        <v>100</v>
      </c>
      <c r="E148" s="10" t="str">
        <f t="shared" si="5"/>
        <v>Высокий уровень эффективности</v>
      </c>
    </row>
    <row r="149" spans="1:5" ht="31.5" hidden="1" outlineLevel="2" collapsed="1" x14ac:dyDescent="0.25">
      <c r="A149" s="11" t="s">
        <v>119</v>
      </c>
      <c r="B149" s="12">
        <v>17328098</v>
      </c>
      <c r="C149" s="12">
        <v>17326373.670000002</v>
      </c>
      <c r="D149" s="13">
        <f t="shared" si="6"/>
        <v>99.990048936703857</v>
      </c>
      <c r="E149" s="10" t="str">
        <f t="shared" si="5"/>
        <v>Высокий уровень эффективности</v>
      </c>
    </row>
    <row r="150" spans="1:5" ht="31.5" hidden="1" outlineLevel="3" x14ac:dyDescent="0.25">
      <c r="A150" s="14" t="s">
        <v>42</v>
      </c>
      <c r="B150" s="15">
        <v>6327837</v>
      </c>
      <c r="C150" s="15">
        <v>6326112.6699999999</v>
      </c>
      <c r="D150" s="16">
        <f t="shared" si="6"/>
        <v>99.972750088221289</v>
      </c>
      <c r="E150" s="10" t="str">
        <f t="shared" si="5"/>
        <v>Высокий уровень эффективности</v>
      </c>
    </row>
    <row r="151" spans="1:5" ht="31.5" hidden="1" outlineLevel="3" x14ac:dyDescent="0.25">
      <c r="A151" s="14" t="s">
        <v>120</v>
      </c>
      <c r="B151" s="15">
        <v>11000261</v>
      </c>
      <c r="C151" s="15">
        <v>11000261</v>
      </c>
      <c r="D151" s="16">
        <f t="shared" si="6"/>
        <v>100</v>
      </c>
      <c r="E151" s="10" t="str">
        <f t="shared" si="5"/>
        <v>Высокий уровень эффективности</v>
      </c>
    </row>
    <row r="152" spans="1:5" ht="31.5" hidden="1" outlineLevel="2" collapsed="1" x14ac:dyDescent="0.25">
      <c r="A152" s="11" t="s">
        <v>121</v>
      </c>
      <c r="B152" s="12">
        <v>137601600</v>
      </c>
      <c r="C152" s="12">
        <v>129465194.66</v>
      </c>
      <c r="D152" s="13">
        <f t="shared" si="6"/>
        <v>94.086983479843255</v>
      </c>
      <c r="E152" s="10" t="str">
        <f t="shared" si="5"/>
        <v>Средний уровень эффективности</v>
      </c>
    </row>
    <row r="153" spans="1:5" ht="31.5" hidden="1" outlineLevel="3" x14ac:dyDescent="0.25">
      <c r="A153" s="14" t="s">
        <v>122</v>
      </c>
      <c r="B153" s="15">
        <v>10991700</v>
      </c>
      <c r="C153" s="15">
        <v>10857718.25</v>
      </c>
      <c r="D153" s="16">
        <f t="shared" si="6"/>
        <v>98.781064348553898</v>
      </c>
      <c r="E153" s="10" t="str">
        <f t="shared" si="5"/>
        <v>Высокий уровень эффективности</v>
      </c>
    </row>
    <row r="154" spans="1:5" ht="94.5" hidden="1" outlineLevel="3" x14ac:dyDescent="0.25">
      <c r="A154" s="17" t="s">
        <v>123</v>
      </c>
      <c r="B154" s="15">
        <v>29920000</v>
      </c>
      <c r="C154" s="15">
        <v>26258695.199999999</v>
      </c>
      <c r="D154" s="16">
        <f t="shared" si="6"/>
        <v>87.763018716577534</v>
      </c>
      <c r="E154" s="10" t="str">
        <f t="shared" si="5"/>
        <v>Средний уровень эффективности</v>
      </c>
    </row>
    <row r="155" spans="1:5" ht="47.25" hidden="1" outlineLevel="3" x14ac:dyDescent="0.25">
      <c r="A155" s="14" t="s">
        <v>124</v>
      </c>
      <c r="B155" s="15">
        <v>644000</v>
      </c>
      <c r="C155" s="15">
        <v>644000</v>
      </c>
      <c r="D155" s="16">
        <f t="shared" si="6"/>
        <v>100</v>
      </c>
      <c r="E155" s="10" t="str">
        <f t="shared" si="5"/>
        <v>Высокий уровень эффективности</v>
      </c>
    </row>
    <row r="156" spans="1:5" ht="63" hidden="1" outlineLevel="3" x14ac:dyDescent="0.25">
      <c r="A156" s="14" t="s">
        <v>125</v>
      </c>
      <c r="B156" s="15">
        <v>24112200</v>
      </c>
      <c r="C156" s="15">
        <v>23619736.850000001</v>
      </c>
      <c r="D156" s="16">
        <f t="shared" si="6"/>
        <v>97.957618342581767</v>
      </c>
      <c r="E156" s="10" t="str">
        <f t="shared" si="5"/>
        <v>Высокий уровень эффективности</v>
      </c>
    </row>
    <row r="157" spans="1:5" ht="94.5" hidden="1" outlineLevel="3" x14ac:dyDescent="0.25">
      <c r="A157" s="17" t="s">
        <v>126</v>
      </c>
      <c r="B157" s="15">
        <v>581700</v>
      </c>
      <c r="C157" s="15">
        <v>556513.05000000005</v>
      </c>
      <c r="D157" s="16">
        <f t="shared" si="6"/>
        <v>95.670113460546673</v>
      </c>
      <c r="E157" s="10" t="str">
        <f t="shared" si="5"/>
        <v>Высокий уровень эффективности</v>
      </c>
    </row>
    <row r="158" spans="1:5" ht="110.25" hidden="1" outlineLevel="3" x14ac:dyDescent="0.25">
      <c r="A158" s="17" t="s">
        <v>127</v>
      </c>
      <c r="B158" s="15">
        <v>240000</v>
      </c>
      <c r="C158" s="15">
        <v>160000</v>
      </c>
      <c r="D158" s="16">
        <f t="shared" si="6"/>
        <v>66.666666666666657</v>
      </c>
      <c r="E158" s="10" t="str">
        <f t="shared" si="5"/>
        <v>Неудовлетворительный уровень эффективности</v>
      </c>
    </row>
    <row r="159" spans="1:5" ht="63" hidden="1" outlineLevel="3" x14ac:dyDescent="0.25">
      <c r="A159" s="17" t="s">
        <v>128</v>
      </c>
      <c r="B159" s="15">
        <v>180000</v>
      </c>
      <c r="C159" s="15">
        <v>180000</v>
      </c>
      <c r="D159" s="16">
        <f t="shared" si="6"/>
        <v>100</v>
      </c>
      <c r="E159" s="10" t="str">
        <f t="shared" si="5"/>
        <v>Высокий уровень эффективности</v>
      </c>
    </row>
    <row r="160" spans="1:5" ht="173.25" hidden="1" outlineLevel="3" x14ac:dyDescent="0.25">
      <c r="A160" s="17" t="s">
        <v>129</v>
      </c>
      <c r="B160" s="15">
        <v>2196000</v>
      </c>
      <c r="C160" s="15">
        <v>1686812.31</v>
      </c>
      <c r="D160" s="16">
        <f t="shared" si="6"/>
        <v>76.812946721311476</v>
      </c>
      <c r="E160" s="10" t="str">
        <f t="shared" si="5"/>
        <v>Удовлетворительный уровень эффективности</v>
      </c>
    </row>
    <row r="161" spans="1:5" ht="31.5" hidden="1" outlineLevel="3" x14ac:dyDescent="0.25">
      <c r="A161" s="14" t="s">
        <v>130</v>
      </c>
      <c r="B161" s="15">
        <v>31200</v>
      </c>
      <c r="C161" s="15">
        <v>31200</v>
      </c>
      <c r="D161" s="16">
        <f t="shared" si="6"/>
        <v>100</v>
      </c>
      <c r="E161" s="10" t="str">
        <f t="shared" si="5"/>
        <v>Высокий уровень эффективности</v>
      </c>
    </row>
    <row r="162" spans="1:5" ht="63" hidden="1" outlineLevel="3" x14ac:dyDescent="0.25">
      <c r="A162" s="14" t="s">
        <v>131</v>
      </c>
      <c r="B162" s="15">
        <v>23042930</v>
      </c>
      <c r="C162" s="15">
        <v>19808649</v>
      </c>
      <c r="D162" s="16">
        <f t="shared" si="6"/>
        <v>85.964106995073976</v>
      </c>
      <c r="E162" s="10" t="str">
        <f t="shared" si="5"/>
        <v>Средний уровень эффективности</v>
      </c>
    </row>
    <row r="163" spans="1:5" ht="31.5" hidden="1" outlineLevel="3" x14ac:dyDescent="0.25">
      <c r="A163" s="14" t="s">
        <v>132</v>
      </c>
      <c r="B163" s="15">
        <v>45661870</v>
      </c>
      <c r="C163" s="15">
        <v>45661870</v>
      </c>
      <c r="D163" s="16">
        <f t="shared" si="6"/>
        <v>100</v>
      </c>
      <c r="E163" s="10" t="str">
        <f t="shared" si="5"/>
        <v>Высокий уровень эффективности</v>
      </c>
    </row>
    <row r="164" spans="1:5" ht="31.5" hidden="1" outlineLevel="1" collapsed="1" x14ac:dyDescent="0.25">
      <c r="A164" s="11" t="s">
        <v>11</v>
      </c>
      <c r="B164" s="12">
        <v>50000000</v>
      </c>
      <c r="C164" s="12">
        <v>48980042.920000002</v>
      </c>
      <c r="D164" s="13">
        <f t="shared" si="6"/>
        <v>97.960085840000005</v>
      </c>
      <c r="E164" s="10" t="str">
        <f t="shared" si="5"/>
        <v>Высокий уровень эффективности</v>
      </c>
    </row>
    <row r="165" spans="1:5" ht="47.25" hidden="1" outlineLevel="2" collapsed="1" x14ac:dyDescent="0.25">
      <c r="A165" s="11" t="s">
        <v>133</v>
      </c>
      <c r="B165" s="12">
        <v>50000000</v>
      </c>
      <c r="C165" s="12">
        <v>48980042.920000002</v>
      </c>
      <c r="D165" s="13">
        <f t="shared" si="6"/>
        <v>97.960085840000005</v>
      </c>
      <c r="E165" s="10" t="str">
        <f t="shared" si="5"/>
        <v>Высокий уровень эффективности</v>
      </c>
    </row>
    <row r="166" spans="1:5" ht="31.5" hidden="1" outlineLevel="3" x14ac:dyDescent="0.25">
      <c r="A166" s="14" t="s">
        <v>134</v>
      </c>
      <c r="B166" s="15">
        <v>50000000</v>
      </c>
      <c r="C166" s="15">
        <v>48980042.920000002</v>
      </c>
      <c r="D166" s="16">
        <f t="shared" si="6"/>
        <v>97.960085840000005</v>
      </c>
      <c r="E166" s="10" t="str">
        <f t="shared" si="5"/>
        <v>Высокий уровень эффективности</v>
      </c>
    </row>
    <row r="167" spans="1:5" ht="31.5" hidden="1" outlineLevel="1" collapsed="1" x14ac:dyDescent="0.25">
      <c r="A167" s="11" t="s">
        <v>55</v>
      </c>
      <c r="B167" s="12">
        <v>9401709.4000000004</v>
      </c>
      <c r="C167" s="12">
        <v>9401709.4000000004</v>
      </c>
      <c r="D167" s="13">
        <f t="shared" si="6"/>
        <v>100</v>
      </c>
      <c r="E167" s="10" t="str">
        <f t="shared" si="5"/>
        <v>Высокий уровень эффективности</v>
      </c>
    </row>
    <row r="168" spans="1:5" ht="31.5" hidden="1" outlineLevel="2" collapsed="1" x14ac:dyDescent="0.25">
      <c r="A168" s="11" t="s">
        <v>135</v>
      </c>
      <c r="B168" s="12">
        <v>9401709.4000000004</v>
      </c>
      <c r="C168" s="12">
        <v>9401709.4000000004</v>
      </c>
      <c r="D168" s="13">
        <f t="shared" si="6"/>
        <v>100</v>
      </c>
      <c r="E168" s="10" t="str">
        <f t="shared" si="5"/>
        <v>Высокий уровень эффективности</v>
      </c>
    </row>
    <row r="169" spans="1:5" ht="31.5" hidden="1" outlineLevel="3" x14ac:dyDescent="0.25">
      <c r="A169" s="14" t="s">
        <v>136</v>
      </c>
      <c r="B169" s="15">
        <v>9401709.4000000004</v>
      </c>
      <c r="C169" s="15">
        <v>9401709.4000000004</v>
      </c>
      <c r="D169" s="16">
        <f t="shared" si="6"/>
        <v>100</v>
      </c>
      <c r="E169" s="10" t="str">
        <f t="shared" si="5"/>
        <v>Высокий уровень эффективности</v>
      </c>
    </row>
    <row r="170" spans="1:5" ht="47.25" collapsed="1" x14ac:dyDescent="0.25">
      <c r="A170" s="11" t="s">
        <v>168</v>
      </c>
      <c r="B170" s="12">
        <v>85295800</v>
      </c>
      <c r="C170" s="12">
        <v>84450483.159999996</v>
      </c>
      <c r="D170" s="13">
        <f t="shared" si="6"/>
        <v>99.008958424682106</v>
      </c>
      <c r="E170" s="10" t="str">
        <f t="shared" si="5"/>
        <v>Высокий уровень эффективности</v>
      </c>
    </row>
    <row r="171" spans="1:5" ht="31.5" hidden="1" outlineLevel="1" collapsed="1" x14ac:dyDescent="0.25">
      <c r="A171" s="11" t="s">
        <v>1</v>
      </c>
      <c r="B171" s="12">
        <v>85295800</v>
      </c>
      <c r="C171" s="12">
        <v>84450483.159999996</v>
      </c>
      <c r="D171" s="13">
        <f t="shared" si="6"/>
        <v>99.008958424682106</v>
      </c>
      <c r="E171" s="10" t="str">
        <f t="shared" si="5"/>
        <v>Высокий уровень эффективности</v>
      </c>
    </row>
    <row r="172" spans="1:5" ht="31.5" hidden="1" outlineLevel="2" collapsed="1" x14ac:dyDescent="0.25">
      <c r="A172" s="11" t="s">
        <v>137</v>
      </c>
      <c r="B172" s="12">
        <v>81220300</v>
      </c>
      <c r="C172" s="12">
        <v>80915416</v>
      </c>
      <c r="D172" s="13">
        <f t="shared" si="6"/>
        <v>99.62462093836146</v>
      </c>
      <c r="E172" s="10" t="str">
        <f t="shared" si="5"/>
        <v>Высокий уровень эффективности</v>
      </c>
    </row>
    <row r="173" spans="1:5" ht="31.5" hidden="1" outlineLevel="3" x14ac:dyDescent="0.25">
      <c r="A173" s="14" t="s">
        <v>42</v>
      </c>
      <c r="B173" s="15">
        <v>79423500</v>
      </c>
      <c r="C173" s="15">
        <v>79423500</v>
      </c>
      <c r="D173" s="16">
        <f t="shared" si="6"/>
        <v>100</v>
      </c>
      <c r="E173" s="10" t="str">
        <f t="shared" si="5"/>
        <v>Высокий уровень эффективности</v>
      </c>
    </row>
    <row r="174" spans="1:5" ht="63" hidden="1" outlineLevel="3" x14ac:dyDescent="0.25">
      <c r="A174" s="14" t="s">
        <v>138</v>
      </c>
      <c r="B174" s="15">
        <v>1146800</v>
      </c>
      <c r="C174" s="15">
        <v>991916</v>
      </c>
      <c r="D174" s="16">
        <f t="shared" si="6"/>
        <v>86.494244855249391</v>
      </c>
      <c r="E174" s="10" t="str">
        <f t="shared" si="5"/>
        <v>Средний уровень эффективности</v>
      </c>
    </row>
    <row r="175" spans="1:5" ht="47.25" hidden="1" outlineLevel="3" x14ac:dyDescent="0.25">
      <c r="A175" s="14" t="s">
        <v>139</v>
      </c>
      <c r="B175" s="15">
        <v>650000</v>
      </c>
      <c r="C175" s="15">
        <v>500000</v>
      </c>
      <c r="D175" s="16">
        <f t="shared" si="6"/>
        <v>76.923076923076934</v>
      </c>
      <c r="E175" s="10" t="str">
        <f t="shared" si="5"/>
        <v>Удовлетворительный уровень эффективности</v>
      </c>
    </row>
    <row r="176" spans="1:5" ht="31.5" hidden="1" outlineLevel="2" collapsed="1" x14ac:dyDescent="0.25">
      <c r="A176" s="11" t="s">
        <v>140</v>
      </c>
      <c r="B176" s="12">
        <v>1887000</v>
      </c>
      <c r="C176" s="12">
        <v>1707478</v>
      </c>
      <c r="D176" s="13">
        <f t="shared" si="6"/>
        <v>90.486380498145209</v>
      </c>
      <c r="E176" s="10" t="str">
        <f t="shared" si="5"/>
        <v>Средний уровень эффективности</v>
      </c>
    </row>
    <row r="177" spans="1:5" ht="78.75" hidden="1" outlineLevel="3" x14ac:dyDescent="0.25">
      <c r="A177" s="17" t="s">
        <v>141</v>
      </c>
      <c r="B177" s="15">
        <v>559200</v>
      </c>
      <c r="C177" s="15">
        <v>543578</v>
      </c>
      <c r="D177" s="16">
        <f t="shared" si="6"/>
        <v>97.206366237482129</v>
      </c>
      <c r="E177" s="10" t="str">
        <f t="shared" si="5"/>
        <v>Высокий уровень эффективности</v>
      </c>
    </row>
    <row r="178" spans="1:5" ht="47.25" hidden="1" outlineLevel="3" x14ac:dyDescent="0.25">
      <c r="A178" s="14" t="s">
        <v>142</v>
      </c>
      <c r="B178" s="15">
        <v>843900</v>
      </c>
      <c r="C178" s="15">
        <v>843900</v>
      </c>
      <c r="D178" s="16">
        <f t="shared" si="6"/>
        <v>100</v>
      </c>
      <c r="E178" s="10" t="str">
        <f t="shared" si="5"/>
        <v>Высокий уровень эффективности</v>
      </c>
    </row>
    <row r="179" spans="1:5" ht="47.25" hidden="1" outlineLevel="3" x14ac:dyDescent="0.25">
      <c r="A179" s="14" t="s">
        <v>143</v>
      </c>
      <c r="B179" s="15">
        <v>483900</v>
      </c>
      <c r="C179" s="15">
        <v>320000</v>
      </c>
      <c r="D179" s="16">
        <f t="shared" si="6"/>
        <v>66.129365571399049</v>
      </c>
      <c r="E179" s="10" t="str">
        <f t="shared" si="5"/>
        <v>Неудовлетворительный уровень эффективности</v>
      </c>
    </row>
    <row r="180" spans="1:5" ht="47.25" hidden="1" outlineLevel="2" collapsed="1" x14ac:dyDescent="0.25">
      <c r="A180" s="11" t="s">
        <v>144</v>
      </c>
      <c r="B180" s="12">
        <v>2188500</v>
      </c>
      <c r="C180" s="12">
        <v>1827589.16</v>
      </c>
      <c r="D180" s="13">
        <f t="shared" si="6"/>
        <v>83.508757596527289</v>
      </c>
      <c r="E180" s="10" t="str">
        <f t="shared" si="5"/>
        <v>Удовлетворительный уровень эффективности</v>
      </c>
    </row>
    <row r="181" spans="1:5" ht="94.5" hidden="1" outlineLevel="3" x14ac:dyDescent="0.25">
      <c r="A181" s="17" t="s">
        <v>145</v>
      </c>
      <c r="B181" s="15">
        <v>1420900</v>
      </c>
      <c r="C181" s="15">
        <v>1157659.1599999999</v>
      </c>
      <c r="D181" s="16">
        <f t="shared" si="6"/>
        <v>81.473654725877964</v>
      </c>
      <c r="E181" s="10" t="str">
        <f t="shared" si="5"/>
        <v>Удовлетворительный уровень эффективности</v>
      </c>
    </row>
    <row r="182" spans="1:5" ht="31.5" hidden="1" outlineLevel="3" x14ac:dyDescent="0.25">
      <c r="A182" s="14" t="s">
        <v>146</v>
      </c>
      <c r="B182" s="15">
        <v>767600</v>
      </c>
      <c r="C182" s="15">
        <v>669930</v>
      </c>
      <c r="D182" s="16">
        <f t="shared" si="6"/>
        <v>87.275924960917138</v>
      </c>
      <c r="E182" s="10" t="str">
        <f t="shared" si="5"/>
        <v>Средний уровень эффективности</v>
      </c>
    </row>
    <row r="183" spans="1:5" ht="47.25" collapsed="1" x14ac:dyDescent="0.25">
      <c r="A183" s="11" t="s">
        <v>169</v>
      </c>
      <c r="B183" s="12">
        <v>90056129.099999994</v>
      </c>
      <c r="C183" s="12">
        <v>87349095.680000007</v>
      </c>
      <c r="D183" s="13">
        <f t="shared" si="6"/>
        <v>96.994059763556962</v>
      </c>
      <c r="E183" s="10" t="str">
        <f t="shared" si="5"/>
        <v>Высокий уровень эффективности</v>
      </c>
    </row>
    <row r="184" spans="1:5" ht="31.5" hidden="1" outlineLevel="1" collapsed="1" x14ac:dyDescent="0.25">
      <c r="A184" s="11" t="s">
        <v>1</v>
      </c>
      <c r="B184" s="12">
        <v>21116313.34</v>
      </c>
      <c r="C184" s="12">
        <v>21109567.289999999</v>
      </c>
      <c r="D184" s="13">
        <f t="shared" si="6"/>
        <v>99.968052898764199</v>
      </c>
      <c r="E184" s="10" t="str">
        <f t="shared" si="5"/>
        <v>Высокий уровень эффективности</v>
      </c>
    </row>
    <row r="185" spans="1:5" ht="47.25" hidden="1" outlineLevel="2" collapsed="1" x14ac:dyDescent="0.25">
      <c r="A185" s="11" t="s">
        <v>147</v>
      </c>
      <c r="B185" s="12">
        <v>11813333.34</v>
      </c>
      <c r="C185" s="12">
        <v>11813333.34</v>
      </c>
      <c r="D185" s="13">
        <f t="shared" si="6"/>
        <v>100</v>
      </c>
      <c r="E185" s="10" t="str">
        <f t="shared" si="5"/>
        <v>Высокий уровень эффективности</v>
      </c>
    </row>
    <row r="186" spans="1:5" ht="31.5" hidden="1" outlineLevel="3" x14ac:dyDescent="0.25">
      <c r="A186" s="14" t="s">
        <v>148</v>
      </c>
      <c r="B186" s="15">
        <v>11813333.34</v>
      </c>
      <c r="C186" s="15">
        <v>11813333.34</v>
      </c>
      <c r="D186" s="16">
        <f t="shared" si="6"/>
        <v>100</v>
      </c>
      <c r="E186" s="10" t="str">
        <f t="shared" si="5"/>
        <v>Высокий уровень эффективности</v>
      </c>
    </row>
    <row r="187" spans="1:5" ht="31.5" hidden="1" outlineLevel="2" collapsed="1" x14ac:dyDescent="0.25">
      <c r="A187" s="11" t="s">
        <v>119</v>
      </c>
      <c r="B187" s="12">
        <v>8958980</v>
      </c>
      <c r="C187" s="12">
        <v>8954487.3399999999</v>
      </c>
      <c r="D187" s="13">
        <f t="shared" si="6"/>
        <v>99.949852996658095</v>
      </c>
      <c r="E187" s="10" t="str">
        <f t="shared" si="5"/>
        <v>Высокий уровень эффективности</v>
      </c>
    </row>
    <row r="188" spans="1:5" ht="31.5" hidden="1" outlineLevel="3" x14ac:dyDescent="0.25">
      <c r="A188" s="14" t="s">
        <v>42</v>
      </c>
      <c r="B188" s="15">
        <v>8567880</v>
      </c>
      <c r="C188" s="15">
        <v>8563387.3399999999</v>
      </c>
      <c r="D188" s="16">
        <f t="shared" si="6"/>
        <v>99.947563924798203</v>
      </c>
      <c r="E188" s="10" t="str">
        <f t="shared" si="5"/>
        <v>Высокий уровень эффективности</v>
      </c>
    </row>
    <row r="189" spans="1:5" ht="31.5" hidden="1" outlineLevel="3" x14ac:dyDescent="0.25">
      <c r="A189" s="14" t="s">
        <v>149</v>
      </c>
      <c r="B189" s="15">
        <v>391100</v>
      </c>
      <c r="C189" s="15">
        <v>391100</v>
      </c>
      <c r="D189" s="16">
        <f t="shared" si="6"/>
        <v>100</v>
      </c>
      <c r="E189" s="10" t="str">
        <f t="shared" si="5"/>
        <v>Высокий уровень эффективности</v>
      </c>
    </row>
    <row r="190" spans="1:5" ht="31.5" hidden="1" outlineLevel="2" collapsed="1" x14ac:dyDescent="0.25">
      <c r="A190" s="11" t="s">
        <v>150</v>
      </c>
      <c r="B190" s="12">
        <v>344000</v>
      </c>
      <c r="C190" s="12">
        <v>341746.61</v>
      </c>
      <c r="D190" s="13">
        <f t="shared" si="6"/>
        <v>99.344944767441859</v>
      </c>
      <c r="E190" s="10" t="str">
        <f t="shared" si="5"/>
        <v>Высокий уровень эффективности</v>
      </c>
    </row>
    <row r="191" spans="1:5" ht="110.25" hidden="1" outlineLevel="3" x14ac:dyDescent="0.25">
      <c r="A191" s="17" t="s">
        <v>151</v>
      </c>
      <c r="B191" s="15">
        <v>344000</v>
      </c>
      <c r="C191" s="15">
        <v>341746.61</v>
      </c>
      <c r="D191" s="16">
        <f t="shared" si="6"/>
        <v>99.344944767441859</v>
      </c>
      <c r="E191" s="10" t="str">
        <f t="shared" si="5"/>
        <v>Высокий уровень эффективности</v>
      </c>
    </row>
    <row r="192" spans="1:5" ht="31.5" hidden="1" outlineLevel="1" collapsed="1" x14ac:dyDescent="0.25">
      <c r="A192" s="11" t="s">
        <v>55</v>
      </c>
      <c r="B192" s="12">
        <v>68939815.760000005</v>
      </c>
      <c r="C192" s="12">
        <v>66239528.390000001</v>
      </c>
      <c r="D192" s="13">
        <f t="shared" si="6"/>
        <v>96.083123605377025</v>
      </c>
      <c r="E192" s="10" t="str">
        <f t="shared" si="5"/>
        <v>Высокий уровень эффективности</v>
      </c>
    </row>
    <row r="193" spans="1:5" ht="31.5" hidden="1" outlineLevel="2" collapsed="1" x14ac:dyDescent="0.25">
      <c r="A193" s="11" t="s">
        <v>152</v>
      </c>
      <c r="B193" s="12">
        <v>68939815.760000005</v>
      </c>
      <c r="C193" s="12">
        <v>66239528.390000001</v>
      </c>
      <c r="D193" s="13">
        <f t="shared" si="6"/>
        <v>96.083123605377025</v>
      </c>
      <c r="E193" s="10" t="str">
        <f t="shared" si="5"/>
        <v>Высокий уровень эффективности</v>
      </c>
    </row>
    <row r="194" spans="1:5" ht="220.5" hidden="1" outlineLevel="3" x14ac:dyDescent="0.25">
      <c r="A194" s="17" t="s">
        <v>153</v>
      </c>
      <c r="B194" s="15">
        <v>66394380.509999998</v>
      </c>
      <c r="C194" s="15">
        <v>63694093.140000001</v>
      </c>
      <c r="D194" s="16">
        <f t="shared" si="6"/>
        <v>95.932957956293762</v>
      </c>
      <c r="E194" s="10" t="str">
        <f t="shared" si="5"/>
        <v>Высокий уровень эффективности</v>
      </c>
    </row>
    <row r="195" spans="1:5" ht="220.5" hidden="1" outlineLevel="3" x14ac:dyDescent="0.25">
      <c r="A195" s="17" t="s">
        <v>153</v>
      </c>
      <c r="B195" s="15">
        <v>2545435.25</v>
      </c>
      <c r="C195" s="15">
        <v>2545435.25</v>
      </c>
      <c r="D195" s="16">
        <f t="shared" si="6"/>
        <v>100</v>
      </c>
      <c r="E195" s="10" t="str">
        <f t="shared" si="5"/>
        <v>Высокий уровень эффективности</v>
      </c>
    </row>
    <row r="196" spans="1:5" ht="47.25" collapsed="1" x14ac:dyDescent="0.25">
      <c r="A196" s="11" t="s">
        <v>170</v>
      </c>
      <c r="B196" s="12">
        <v>11003849.84</v>
      </c>
      <c r="C196" s="12">
        <v>11003849.84</v>
      </c>
      <c r="D196" s="13">
        <f t="shared" si="6"/>
        <v>100</v>
      </c>
      <c r="E196" s="10" t="str">
        <f t="shared" si="5"/>
        <v>Высокий уровень эффективности</v>
      </c>
    </row>
    <row r="197" spans="1:5" hidden="1" outlineLevel="1" collapsed="1" x14ac:dyDescent="0.25">
      <c r="A197" s="4" t="s">
        <v>1</v>
      </c>
      <c r="B197" s="6">
        <v>11003849.84</v>
      </c>
      <c r="C197" s="6">
        <v>11003849.84</v>
      </c>
      <c r="D197" s="6">
        <f t="shared" si="6"/>
        <v>100</v>
      </c>
    </row>
    <row r="198" spans="1:5" ht="31.5" hidden="1" outlineLevel="2" collapsed="1" x14ac:dyDescent="0.25">
      <c r="A198" s="4" t="s">
        <v>154</v>
      </c>
      <c r="B198" s="6">
        <v>11003849.84</v>
      </c>
      <c r="C198" s="6">
        <v>11003849.84</v>
      </c>
      <c r="D198" s="6">
        <f t="shared" si="6"/>
        <v>100</v>
      </c>
    </row>
    <row r="199" spans="1:5" ht="31.5" hidden="1" outlineLevel="3" x14ac:dyDescent="0.25">
      <c r="A199" s="5" t="s">
        <v>155</v>
      </c>
      <c r="B199" s="7">
        <v>2853549.84</v>
      </c>
      <c r="C199" s="7">
        <v>2853549.84</v>
      </c>
      <c r="D199" s="7">
        <f t="shared" si="6"/>
        <v>100</v>
      </c>
    </row>
    <row r="200" spans="1:5" hidden="1" outlineLevel="3" x14ac:dyDescent="0.25">
      <c r="A200" s="5" t="s">
        <v>156</v>
      </c>
      <c r="B200" s="7">
        <v>6900000</v>
      </c>
      <c r="C200" s="7">
        <v>6900000</v>
      </c>
      <c r="D200" s="7">
        <f t="shared" si="6"/>
        <v>100</v>
      </c>
    </row>
    <row r="201" spans="1:5" hidden="1" outlineLevel="3" x14ac:dyDescent="0.25">
      <c r="A201" s="5" t="s">
        <v>157</v>
      </c>
      <c r="B201" s="7">
        <v>1250300</v>
      </c>
      <c r="C201" s="7">
        <v>1250300</v>
      </c>
      <c r="D201" s="7">
        <f t="shared" ref="D201" si="7">C201/B201*100</f>
        <v>100</v>
      </c>
    </row>
  </sheetData>
  <mergeCells count="1">
    <mergeCell ref="A2:E2"/>
  </mergeCells>
  <pageMargins left="0.78740157480314965" right="0.39370078740157483" top="0.39370078740157483" bottom="0.39370078740157483" header="0.51181102362204722" footer="0.51181102362204722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PIV</dc:creator>
  <dc:description>POI HSSF rep:2.56.0.334 (p4)</dc:description>
  <cp:lastModifiedBy>Тошнова Анна Владимировна</cp:lastModifiedBy>
  <cp:lastPrinted>2025-01-17T12:20:26Z</cp:lastPrinted>
  <dcterms:created xsi:type="dcterms:W3CDTF">2025-01-17T12:08:37Z</dcterms:created>
  <dcterms:modified xsi:type="dcterms:W3CDTF">2025-03-18T08:57:21Z</dcterms:modified>
</cp:coreProperties>
</file>