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70" windowWidth="20115" windowHeight="7275"/>
  </bookViews>
  <sheets>
    <sheet name="Обоснов фин ресурсов район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Titles" localSheetId="0">'Обоснов фин ресурсов район'!$12:$17</definedName>
  </definedNames>
  <calcPr calcId="145621"/>
</workbook>
</file>

<file path=xl/calcChain.xml><?xml version="1.0" encoding="utf-8"?>
<calcChain xmlns="http://schemas.openxmlformats.org/spreadsheetml/2006/main">
  <c r="N186" i="1" l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E101" i="1"/>
  <c r="F101" i="1"/>
  <c r="G101" i="1"/>
  <c r="H101" i="1"/>
  <c r="I101" i="1"/>
  <c r="J101" i="1"/>
  <c r="K101" i="1"/>
  <c r="L101" i="1"/>
  <c r="M101" i="1"/>
  <c r="N101" i="1"/>
  <c r="E102" i="1"/>
  <c r="F102" i="1"/>
  <c r="G102" i="1"/>
  <c r="H102" i="1"/>
  <c r="I102" i="1"/>
  <c r="J102" i="1"/>
  <c r="K102" i="1"/>
  <c r="L102" i="1"/>
  <c r="M102" i="1"/>
  <c r="N102" i="1"/>
  <c r="E103" i="1"/>
  <c r="F103" i="1"/>
  <c r="G103" i="1"/>
  <c r="H103" i="1"/>
  <c r="I103" i="1"/>
  <c r="J103" i="1"/>
  <c r="K103" i="1"/>
  <c r="L103" i="1"/>
  <c r="M103" i="1"/>
  <c r="N103" i="1"/>
  <c r="E104" i="1"/>
  <c r="F104" i="1"/>
  <c r="G104" i="1"/>
  <c r="H104" i="1"/>
  <c r="I104" i="1"/>
  <c r="J104" i="1"/>
  <c r="K104" i="1"/>
  <c r="L104" i="1"/>
  <c r="M104" i="1"/>
  <c r="N104" i="1"/>
  <c r="F100" i="1"/>
  <c r="G100" i="1"/>
  <c r="H100" i="1"/>
  <c r="I100" i="1"/>
  <c r="J100" i="1"/>
  <c r="K100" i="1"/>
  <c r="L100" i="1"/>
  <c r="M100" i="1"/>
  <c r="N100" i="1"/>
  <c r="E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59" i="1" l="1"/>
  <c r="O103" i="1"/>
  <c r="O100" i="1"/>
  <c r="O104" i="1"/>
  <c r="O102" i="1"/>
  <c r="O101" i="1"/>
  <c r="N136" i="1"/>
  <c r="N105" i="1"/>
  <c r="N18" i="1"/>
  <c r="E183" i="1"/>
  <c r="F183" i="1"/>
  <c r="G183" i="1"/>
  <c r="H183" i="1"/>
  <c r="I183" i="1"/>
  <c r="J183" i="1"/>
  <c r="K183" i="1"/>
  <c r="L183" i="1"/>
  <c r="M183" i="1"/>
  <c r="E184" i="1"/>
  <c r="F184" i="1"/>
  <c r="G184" i="1"/>
  <c r="H184" i="1"/>
  <c r="I184" i="1"/>
  <c r="J184" i="1"/>
  <c r="K184" i="1"/>
  <c r="L184" i="1"/>
  <c r="M184" i="1"/>
  <c r="E185" i="1"/>
  <c r="F185" i="1"/>
  <c r="G185" i="1"/>
  <c r="H185" i="1"/>
  <c r="I185" i="1"/>
  <c r="J185" i="1"/>
  <c r="K185" i="1"/>
  <c r="L185" i="1"/>
  <c r="M185" i="1"/>
  <c r="E186" i="1"/>
  <c r="F186" i="1"/>
  <c r="G186" i="1"/>
  <c r="H186" i="1"/>
  <c r="I186" i="1"/>
  <c r="J186" i="1"/>
  <c r="K186" i="1"/>
  <c r="L186" i="1"/>
  <c r="M186" i="1"/>
  <c r="F182" i="1"/>
  <c r="G182" i="1"/>
  <c r="H182" i="1"/>
  <c r="I182" i="1"/>
  <c r="J182" i="1"/>
  <c r="K182" i="1"/>
  <c r="L182" i="1"/>
  <c r="M182" i="1"/>
  <c r="E182" i="1"/>
  <c r="O182" i="1" s="1"/>
  <c r="O186" i="1" l="1"/>
  <c r="O184" i="1"/>
  <c r="O183" i="1"/>
  <c r="O185" i="1"/>
  <c r="E96" i="1"/>
  <c r="F96" i="1"/>
  <c r="G96" i="1"/>
  <c r="H96" i="1"/>
  <c r="I96" i="1"/>
  <c r="J96" i="1"/>
  <c r="K96" i="1"/>
  <c r="L96" i="1"/>
  <c r="M96" i="1"/>
  <c r="E97" i="1"/>
  <c r="F97" i="1"/>
  <c r="G97" i="1"/>
  <c r="H97" i="1"/>
  <c r="I97" i="1"/>
  <c r="J97" i="1"/>
  <c r="K97" i="1"/>
  <c r="L97" i="1"/>
  <c r="M97" i="1"/>
  <c r="E98" i="1"/>
  <c r="F98" i="1"/>
  <c r="G98" i="1"/>
  <c r="H98" i="1"/>
  <c r="I98" i="1"/>
  <c r="J98" i="1"/>
  <c r="K98" i="1"/>
  <c r="L98" i="1"/>
  <c r="M98" i="1"/>
  <c r="E99" i="1"/>
  <c r="F99" i="1"/>
  <c r="G99" i="1"/>
  <c r="H99" i="1"/>
  <c r="I99" i="1"/>
  <c r="J99" i="1"/>
  <c r="K99" i="1"/>
  <c r="L99" i="1"/>
  <c r="M99" i="1"/>
  <c r="F95" i="1"/>
  <c r="G95" i="1"/>
  <c r="H95" i="1"/>
  <c r="I95" i="1"/>
  <c r="J95" i="1"/>
  <c r="K95" i="1"/>
  <c r="L95" i="1"/>
  <c r="M95" i="1"/>
  <c r="E95" i="1"/>
  <c r="O97" i="1" l="1"/>
  <c r="O95" i="1"/>
  <c r="O96" i="1"/>
  <c r="O99" i="1"/>
  <c r="O98" i="1"/>
  <c r="E181" i="1"/>
  <c r="F181" i="1"/>
  <c r="G181" i="1"/>
  <c r="H181" i="1"/>
  <c r="I181" i="1"/>
  <c r="J181" i="1"/>
  <c r="K181" i="1"/>
  <c r="L181" i="1"/>
  <c r="M181" i="1"/>
  <c r="E178" i="1"/>
  <c r="F178" i="1"/>
  <c r="G178" i="1"/>
  <c r="H178" i="1"/>
  <c r="I178" i="1"/>
  <c r="J178" i="1"/>
  <c r="K178" i="1"/>
  <c r="L178" i="1"/>
  <c r="M178" i="1"/>
  <c r="E179" i="1"/>
  <c r="F179" i="1"/>
  <c r="G179" i="1"/>
  <c r="H179" i="1"/>
  <c r="I179" i="1"/>
  <c r="J179" i="1"/>
  <c r="K179" i="1"/>
  <c r="L179" i="1"/>
  <c r="M179" i="1"/>
  <c r="E180" i="1"/>
  <c r="F180" i="1"/>
  <c r="G180" i="1"/>
  <c r="H180" i="1"/>
  <c r="I180" i="1"/>
  <c r="J180" i="1"/>
  <c r="K180" i="1"/>
  <c r="L180" i="1"/>
  <c r="M180" i="1"/>
  <c r="F177" i="1"/>
  <c r="G177" i="1"/>
  <c r="H177" i="1"/>
  <c r="I177" i="1"/>
  <c r="J177" i="1"/>
  <c r="K177" i="1"/>
  <c r="L177" i="1"/>
  <c r="M177" i="1"/>
  <c r="E177" i="1"/>
  <c r="O178" i="1" l="1"/>
  <c r="O179" i="1"/>
  <c r="O177" i="1"/>
  <c r="O181" i="1"/>
  <c r="O180" i="1"/>
  <c r="E132" i="1"/>
  <c r="F132" i="1"/>
  <c r="G132" i="1"/>
  <c r="H132" i="1"/>
  <c r="I132" i="1"/>
  <c r="J132" i="1"/>
  <c r="K132" i="1"/>
  <c r="L132" i="1"/>
  <c r="M132" i="1"/>
  <c r="E133" i="1"/>
  <c r="F133" i="1"/>
  <c r="G133" i="1"/>
  <c r="H133" i="1"/>
  <c r="I133" i="1"/>
  <c r="J133" i="1"/>
  <c r="K133" i="1"/>
  <c r="L133" i="1"/>
  <c r="M133" i="1"/>
  <c r="E134" i="1"/>
  <c r="F134" i="1"/>
  <c r="G134" i="1"/>
  <c r="H134" i="1"/>
  <c r="I134" i="1"/>
  <c r="J134" i="1"/>
  <c r="K134" i="1"/>
  <c r="L134" i="1"/>
  <c r="M134" i="1"/>
  <c r="E135" i="1"/>
  <c r="F135" i="1"/>
  <c r="G135" i="1"/>
  <c r="H135" i="1"/>
  <c r="I135" i="1"/>
  <c r="J135" i="1"/>
  <c r="K135" i="1"/>
  <c r="L135" i="1"/>
  <c r="M135" i="1"/>
  <c r="F131" i="1"/>
  <c r="G131" i="1"/>
  <c r="H131" i="1"/>
  <c r="I131" i="1"/>
  <c r="J131" i="1"/>
  <c r="K131" i="1"/>
  <c r="L131" i="1"/>
  <c r="M131" i="1"/>
  <c r="E131" i="1"/>
  <c r="E127" i="1"/>
  <c r="F127" i="1"/>
  <c r="G127" i="1"/>
  <c r="H127" i="1"/>
  <c r="I127" i="1"/>
  <c r="J127" i="1"/>
  <c r="K127" i="1"/>
  <c r="L127" i="1"/>
  <c r="M127" i="1"/>
  <c r="E128" i="1"/>
  <c r="F128" i="1"/>
  <c r="G128" i="1"/>
  <c r="H128" i="1"/>
  <c r="I128" i="1"/>
  <c r="J128" i="1"/>
  <c r="K128" i="1"/>
  <c r="L128" i="1"/>
  <c r="M128" i="1"/>
  <c r="E129" i="1"/>
  <c r="F129" i="1"/>
  <c r="G129" i="1"/>
  <c r="H129" i="1"/>
  <c r="I129" i="1"/>
  <c r="J129" i="1"/>
  <c r="K129" i="1"/>
  <c r="L129" i="1"/>
  <c r="M129" i="1"/>
  <c r="E130" i="1"/>
  <c r="F130" i="1"/>
  <c r="G130" i="1"/>
  <c r="H130" i="1"/>
  <c r="I130" i="1"/>
  <c r="J130" i="1"/>
  <c r="K130" i="1"/>
  <c r="L130" i="1"/>
  <c r="M130" i="1"/>
  <c r="F126" i="1"/>
  <c r="G126" i="1"/>
  <c r="H126" i="1"/>
  <c r="I126" i="1"/>
  <c r="J126" i="1"/>
  <c r="K126" i="1"/>
  <c r="L126" i="1"/>
  <c r="M126" i="1"/>
  <c r="E126" i="1"/>
  <c r="E122" i="1"/>
  <c r="F122" i="1"/>
  <c r="G122" i="1"/>
  <c r="H122" i="1"/>
  <c r="I122" i="1"/>
  <c r="J122" i="1"/>
  <c r="K122" i="1"/>
  <c r="L122" i="1"/>
  <c r="M122" i="1"/>
  <c r="E123" i="1"/>
  <c r="F123" i="1"/>
  <c r="G123" i="1"/>
  <c r="H123" i="1"/>
  <c r="I123" i="1"/>
  <c r="J123" i="1"/>
  <c r="K123" i="1"/>
  <c r="L123" i="1"/>
  <c r="M123" i="1"/>
  <c r="E124" i="1"/>
  <c r="F124" i="1"/>
  <c r="G124" i="1"/>
  <c r="H124" i="1"/>
  <c r="I124" i="1"/>
  <c r="J124" i="1"/>
  <c r="K124" i="1"/>
  <c r="L124" i="1"/>
  <c r="M124" i="1"/>
  <c r="E125" i="1"/>
  <c r="F125" i="1"/>
  <c r="G125" i="1"/>
  <c r="H125" i="1"/>
  <c r="I125" i="1"/>
  <c r="J125" i="1"/>
  <c r="K125" i="1"/>
  <c r="L125" i="1"/>
  <c r="M125" i="1"/>
  <c r="F121" i="1"/>
  <c r="G121" i="1"/>
  <c r="H121" i="1"/>
  <c r="I121" i="1"/>
  <c r="J121" i="1"/>
  <c r="K121" i="1"/>
  <c r="L121" i="1"/>
  <c r="M121" i="1"/>
  <c r="E121" i="1"/>
  <c r="E117" i="1"/>
  <c r="F117" i="1"/>
  <c r="G117" i="1"/>
  <c r="H117" i="1"/>
  <c r="I117" i="1"/>
  <c r="J117" i="1"/>
  <c r="K117" i="1"/>
  <c r="L117" i="1"/>
  <c r="M117" i="1"/>
  <c r="E118" i="1"/>
  <c r="F118" i="1"/>
  <c r="G118" i="1"/>
  <c r="H118" i="1"/>
  <c r="I118" i="1"/>
  <c r="J118" i="1"/>
  <c r="K118" i="1"/>
  <c r="L118" i="1"/>
  <c r="M118" i="1"/>
  <c r="E119" i="1"/>
  <c r="F119" i="1"/>
  <c r="G119" i="1"/>
  <c r="H119" i="1"/>
  <c r="I119" i="1"/>
  <c r="J119" i="1"/>
  <c r="K119" i="1"/>
  <c r="L119" i="1"/>
  <c r="M119" i="1"/>
  <c r="E120" i="1"/>
  <c r="F120" i="1"/>
  <c r="G120" i="1"/>
  <c r="H120" i="1"/>
  <c r="I120" i="1"/>
  <c r="J120" i="1"/>
  <c r="K120" i="1"/>
  <c r="L120" i="1"/>
  <c r="M120" i="1"/>
  <c r="F116" i="1"/>
  <c r="G116" i="1"/>
  <c r="H116" i="1"/>
  <c r="I116" i="1"/>
  <c r="J116" i="1"/>
  <c r="K116" i="1"/>
  <c r="L116" i="1"/>
  <c r="M116" i="1"/>
  <c r="E116" i="1"/>
  <c r="E112" i="1"/>
  <c r="F112" i="1"/>
  <c r="G112" i="1"/>
  <c r="H112" i="1"/>
  <c r="I112" i="1"/>
  <c r="J112" i="1"/>
  <c r="K112" i="1"/>
  <c r="L112" i="1"/>
  <c r="M112" i="1"/>
  <c r="E113" i="1"/>
  <c r="F113" i="1"/>
  <c r="G113" i="1"/>
  <c r="H113" i="1"/>
  <c r="I113" i="1"/>
  <c r="J113" i="1"/>
  <c r="K113" i="1"/>
  <c r="L113" i="1"/>
  <c r="M113" i="1"/>
  <c r="E114" i="1"/>
  <c r="F114" i="1"/>
  <c r="G114" i="1"/>
  <c r="H114" i="1"/>
  <c r="I114" i="1"/>
  <c r="J114" i="1"/>
  <c r="K114" i="1"/>
  <c r="L114" i="1"/>
  <c r="M114" i="1"/>
  <c r="E115" i="1"/>
  <c r="F115" i="1"/>
  <c r="G115" i="1"/>
  <c r="H115" i="1"/>
  <c r="I115" i="1"/>
  <c r="J115" i="1"/>
  <c r="K115" i="1"/>
  <c r="L115" i="1"/>
  <c r="M115" i="1"/>
  <c r="F111" i="1"/>
  <c r="G111" i="1"/>
  <c r="H111" i="1"/>
  <c r="I111" i="1"/>
  <c r="J111" i="1"/>
  <c r="K111" i="1"/>
  <c r="L111" i="1"/>
  <c r="M111" i="1"/>
  <c r="E111" i="1"/>
  <c r="E107" i="1"/>
  <c r="F107" i="1"/>
  <c r="G107" i="1"/>
  <c r="H107" i="1"/>
  <c r="I107" i="1"/>
  <c r="J107" i="1"/>
  <c r="K107" i="1"/>
  <c r="L107" i="1"/>
  <c r="M107" i="1"/>
  <c r="E108" i="1"/>
  <c r="F108" i="1"/>
  <c r="G108" i="1"/>
  <c r="H108" i="1"/>
  <c r="I108" i="1"/>
  <c r="J108" i="1"/>
  <c r="K108" i="1"/>
  <c r="L108" i="1"/>
  <c r="M108" i="1"/>
  <c r="E109" i="1"/>
  <c r="F109" i="1"/>
  <c r="G109" i="1"/>
  <c r="H109" i="1"/>
  <c r="I109" i="1"/>
  <c r="J109" i="1"/>
  <c r="K109" i="1"/>
  <c r="L109" i="1"/>
  <c r="M109" i="1"/>
  <c r="E110" i="1"/>
  <c r="F110" i="1"/>
  <c r="G110" i="1"/>
  <c r="H110" i="1"/>
  <c r="I110" i="1"/>
  <c r="J110" i="1"/>
  <c r="K110" i="1"/>
  <c r="L110" i="1"/>
  <c r="M110" i="1"/>
  <c r="F106" i="1"/>
  <c r="G106" i="1"/>
  <c r="H106" i="1"/>
  <c r="I106" i="1"/>
  <c r="J106" i="1"/>
  <c r="K106" i="1"/>
  <c r="L106" i="1"/>
  <c r="M106" i="1"/>
  <c r="E106" i="1"/>
  <c r="E105" i="1" l="1"/>
  <c r="O108" i="1"/>
  <c r="O121" i="1"/>
  <c r="O122" i="1"/>
  <c r="O114" i="1"/>
  <c r="O128" i="1"/>
  <c r="O134" i="1"/>
  <c r="O107" i="1"/>
  <c r="O119" i="1"/>
  <c r="O125" i="1"/>
  <c r="O126" i="1"/>
  <c r="O133" i="1"/>
  <c r="O109" i="1"/>
  <c r="O115" i="1"/>
  <c r="O116" i="1"/>
  <c r="O117" i="1"/>
  <c r="O123" i="1"/>
  <c r="O129" i="1"/>
  <c r="O135" i="1"/>
  <c r="O120" i="1"/>
  <c r="O106" i="1"/>
  <c r="O113" i="1"/>
  <c r="O127" i="1"/>
  <c r="O110" i="1"/>
  <c r="O111" i="1"/>
  <c r="O112" i="1"/>
  <c r="O118" i="1"/>
  <c r="O124" i="1"/>
  <c r="O130" i="1"/>
  <c r="O131" i="1"/>
  <c r="O132" i="1"/>
  <c r="E91" i="1"/>
  <c r="F91" i="1"/>
  <c r="G91" i="1"/>
  <c r="H91" i="1"/>
  <c r="I91" i="1"/>
  <c r="J91" i="1"/>
  <c r="K91" i="1"/>
  <c r="L91" i="1"/>
  <c r="M91" i="1"/>
  <c r="E92" i="1"/>
  <c r="F92" i="1"/>
  <c r="G92" i="1"/>
  <c r="H92" i="1"/>
  <c r="I92" i="1"/>
  <c r="J92" i="1"/>
  <c r="K92" i="1"/>
  <c r="L92" i="1"/>
  <c r="M92" i="1"/>
  <c r="E93" i="1"/>
  <c r="F93" i="1"/>
  <c r="G93" i="1"/>
  <c r="H93" i="1"/>
  <c r="I93" i="1"/>
  <c r="J93" i="1"/>
  <c r="K93" i="1"/>
  <c r="L93" i="1"/>
  <c r="M93" i="1"/>
  <c r="E94" i="1"/>
  <c r="F94" i="1"/>
  <c r="G94" i="1"/>
  <c r="H94" i="1"/>
  <c r="I94" i="1"/>
  <c r="J94" i="1"/>
  <c r="K94" i="1"/>
  <c r="L94" i="1"/>
  <c r="M94" i="1"/>
  <c r="F90" i="1"/>
  <c r="G90" i="1"/>
  <c r="H90" i="1"/>
  <c r="I90" i="1"/>
  <c r="J90" i="1"/>
  <c r="K90" i="1"/>
  <c r="L90" i="1"/>
  <c r="M90" i="1"/>
  <c r="E90" i="1"/>
  <c r="E86" i="1"/>
  <c r="F86" i="1"/>
  <c r="G86" i="1"/>
  <c r="H86" i="1"/>
  <c r="I86" i="1"/>
  <c r="J86" i="1"/>
  <c r="K86" i="1"/>
  <c r="L86" i="1"/>
  <c r="M86" i="1"/>
  <c r="E87" i="1"/>
  <c r="F87" i="1"/>
  <c r="G87" i="1"/>
  <c r="H87" i="1"/>
  <c r="I87" i="1"/>
  <c r="J87" i="1"/>
  <c r="K87" i="1"/>
  <c r="L87" i="1"/>
  <c r="M87" i="1"/>
  <c r="E88" i="1"/>
  <c r="F88" i="1"/>
  <c r="G88" i="1"/>
  <c r="H88" i="1"/>
  <c r="I88" i="1"/>
  <c r="J88" i="1"/>
  <c r="K88" i="1"/>
  <c r="L88" i="1"/>
  <c r="M88" i="1"/>
  <c r="E89" i="1"/>
  <c r="F89" i="1"/>
  <c r="G89" i="1"/>
  <c r="H89" i="1"/>
  <c r="I89" i="1"/>
  <c r="J89" i="1"/>
  <c r="K89" i="1"/>
  <c r="L89" i="1"/>
  <c r="M89" i="1"/>
  <c r="F85" i="1"/>
  <c r="G85" i="1"/>
  <c r="H85" i="1"/>
  <c r="I85" i="1"/>
  <c r="J85" i="1"/>
  <c r="K85" i="1"/>
  <c r="L85" i="1"/>
  <c r="M85" i="1"/>
  <c r="E85" i="1"/>
  <c r="E81" i="1"/>
  <c r="F81" i="1"/>
  <c r="G81" i="1"/>
  <c r="H81" i="1"/>
  <c r="I81" i="1"/>
  <c r="J81" i="1"/>
  <c r="K81" i="1"/>
  <c r="L81" i="1"/>
  <c r="M81" i="1"/>
  <c r="E82" i="1"/>
  <c r="F82" i="1"/>
  <c r="G82" i="1"/>
  <c r="H82" i="1"/>
  <c r="I82" i="1"/>
  <c r="J82" i="1"/>
  <c r="K82" i="1"/>
  <c r="L82" i="1"/>
  <c r="M82" i="1"/>
  <c r="E83" i="1"/>
  <c r="F83" i="1"/>
  <c r="G83" i="1"/>
  <c r="H83" i="1"/>
  <c r="I83" i="1"/>
  <c r="J83" i="1"/>
  <c r="K83" i="1"/>
  <c r="L83" i="1"/>
  <c r="M83" i="1"/>
  <c r="E84" i="1"/>
  <c r="F84" i="1"/>
  <c r="G84" i="1"/>
  <c r="H84" i="1"/>
  <c r="I84" i="1"/>
  <c r="J84" i="1"/>
  <c r="K84" i="1"/>
  <c r="L84" i="1"/>
  <c r="M84" i="1"/>
  <c r="F80" i="1"/>
  <c r="G80" i="1"/>
  <c r="H80" i="1"/>
  <c r="I80" i="1"/>
  <c r="J80" i="1"/>
  <c r="K80" i="1"/>
  <c r="L80" i="1"/>
  <c r="M80" i="1"/>
  <c r="E80" i="1"/>
  <c r="E76" i="1"/>
  <c r="F76" i="1"/>
  <c r="G76" i="1"/>
  <c r="H76" i="1"/>
  <c r="I76" i="1"/>
  <c r="J76" i="1"/>
  <c r="K76" i="1"/>
  <c r="L76" i="1"/>
  <c r="M76" i="1"/>
  <c r="E77" i="1"/>
  <c r="F77" i="1"/>
  <c r="G77" i="1"/>
  <c r="H77" i="1"/>
  <c r="I77" i="1"/>
  <c r="J77" i="1"/>
  <c r="K77" i="1"/>
  <c r="L77" i="1"/>
  <c r="M77" i="1"/>
  <c r="E78" i="1"/>
  <c r="F78" i="1"/>
  <c r="G78" i="1"/>
  <c r="H78" i="1"/>
  <c r="I78" i="1"/>
  <c r="J78" i="1"/>
  <c r="K78" i="1"/>
  <c r="L78" i="1"/>
  <c r="M78" i="1"/>
  <c r="E79" i="1"/>
  <c r="F79" i="1"/>
  <c r="G79" i="1"/>
  <c r="H79" i="1"/>
  <c r="I79" i="1"/>
  <c r="J79" i="1"/>
  <c r="K79" i="1"/>
  <c r="L79" i="1"/>
  <c r="M79" i="1"/>
  <c r="F75" i="1"/>
  <c r="G75" i="1"/>
  <c r="H75" i="1"/>
  <c r="I75" i="1"/>
  <c r="J75" i="1"/>
  <c r="K75" i="1"/>
  <c r="L75" i="1"/>
  <c r="M75" i="1"/>
  <c r="E75" i="1"/>
  <c r="E71" i="1"/>
  <c r="F71" i="1"/>
  <c r="G71" i="1"/>
  <c r="H71" i="1"/>
  <c r="I71" i="1"/>
  <c r="J71" i="1"/>
  <c r="K71" i="1"/>
  <c r="L71" i="1"/>
  <c r="M71" i="1"/>
  <c r="E72" i="1"/>
  <c r="F72" i="1"/>
  <c r="G72" i="1"/>
  <c r="H72" i="1"/>
  <c r="I72" i="1"/>
  <c r="J72" i="1"/>
  <c r="K72" i="1"/>
  <c r="L72" i="1"/>
  <c r="M72" i="1"/>
  <c r="E73" i="1"/>
  <c r="F73" i="1"/>
  <c r="G73" i="1"/>
  <c r="H73" i="1"/>
  <c r="I73" i="1"/>
  <c r="J73" i="1"/>
  <c r="K73" i="1"/>
  <c r="L73" i="1"/>
  <c r="M73" i="1"/>
  <c r="E74" i="1"/>
  <c r="F74" i="1"/>
  <c r="G74" i="1"/>
  <c r="H74" i="1"/>
  <c r="I74" i="1"/>
  <c r="J74" i="1"/>
  <c r="K74" i="1"/>
  <c r="L74" i="1"/>
  <c r="M74" i="1"/>
  <c r="F70" i="1"/>
  <c r="G70" i="1"/>
  <c r="H70" i="1"/>
  <c r="I70" i="1"/>
  <c r="J70" i="1"/>
  <c r="K70" i="1"/>
  <c r="L70" i="1"/>
  <c r="M70" i="1"/>
  <c r="E70" i="1"/>
  <c r="E66" i="1"/>
  <c r="F66" i="1"/>
  <c r="G66" i="1"/>
  <c r="H66" i="1"/>
  <c r="I66" i="1"/>
  <c r="J66" i="1"/>
  <c r="K66" i="1"/>
  <c r="L66" i="1"/>
  <c r="M66" i="1"/>
  <c r="E67" i="1"/>
  <c r="F67" i="1"/>
  <c r="G67" i="1"/>
  <c r="H67" i="1"/>
  <c r="I67" i="1"/>
  <c r="J67" i="1"/>
  <c r="K67" i="1"/>
  <c r="L67" i="1"/>
  <c r="M67" i="1"/>
  <c r="E68" i="1"/>
  <c r="F68" i="1"/>
  <c r="G68" i="1"/>
  <c r="H68" i="1"/>
  <c r="I68" i="1"/>
  <c r="J68" i="1"/>
  <c r="K68" i="1"/>
  <c r="L68" i="1"/>
  <c r="M68" i="1"/>
  <c r="E69" i="1"/>
  <c r="F69" i="1"/>
  <c r="G69" i="1"/>
  <c r="H69" i="1"/>
  <c r="I69" i="1"/>
  <c r="J69" i="1"/>
  <c r="K69" i="1"/>
  <c r="L69" i="1"/>
  <c r="M69" i="1"/>
  <c r="F65" i="1"/>
  <c r="G65" i="1"/>
  <c r="H65" i="1"/>
  <c r="I65" i="1"/>
  <c r="J65" i="1"/>
  <c r="K65" i="1"/>
  <c r="L65" i="1"/>
  <c r="M65" i="1"/>
  <c r="E65" i="1"/>
  <c r="E61" i="1"/>
  <c r="F61" i="1"/>
  <c r="G61" i="1"/>
  <c r="H61" i="1"/>
  <c r="I61" i="1"/>
  <c r="J61" i="1"/>
  <c r="K61" i="1"/>
  <c r="L61" i="1"/>
  <c r="M61" i="1"/>
  <c r="E62" i="1"/>
  <c r="F62" i="1"/>
  <c r="G62" i="1"/>
  <c r="H62" i="1"/>
  <c r="I62" i="1"/>
  <c r="J62" i="1"/>
  <c r="K62" i="1"/>
  <c r="L62" i="1"/>
  <c r="M62" i="1"/>
  <c r="E63" i="1"/>
  <c r="F63" i="1"/>
  <c r="G63" i="1"/>
  <c r="H63" i="1"/>
  <c r="I63" i="1"/>
  <c r="J63" i="1"/>
  <c r="K63" i="1"/>
  <c r="L63" i="1"/>
  <c r="M63" i="1"/>
  <c r="E64" i="1"/>
  <c r="F64" i="1"/>
  <c r="G64" i="1"/>
  <c r="H64" i="1"/>
  <c r="I64" i="1"/>
  <c r="J64" i="1"/>
  <c r="K64" i="1"/>
  <c r="L64" i="1"/>
  <c r="M64" i="1"/>
  <c r="F60" i="1"/>
  <c r="G60" i="1"/>
  <c r="H60" i="1"/>
  <c r="I60" i="1"/>
  <c r="J60" i="1"/>
  <c r="K60" i="1"/>
  <c r="L60" i="1"/>
  <c r="M60" i="1"/>
  <c r="E60" i="1"/>
  <c r="H59" i="1" l="1"/>
  <c r="L59" i="1"/>
  <c r="G59" i="1"/>
  <c r="K59" i="1"/>
  <c r="J59" i="1"/>
  <c r="F59" i="1"/>
  <c r="E59" i="1"/>
  <c r="M59" i="1"/>
  <c r="I59" i="1"/>
  <c r="O69" i="1"/>
  <c r="O70" i="1"/>
  <c r="O71" i="1"/>
  <c r="O83" i="1"/>
  <c r="O89" i="1"/>
  <c r="O90" i="1"/>
  <c r="O63" i="1"/>
  <c r="O77" i="1"/>
  <c r="O91" i="1"/>
  <c r="O74" i="1"/>
  <c r="O82" i="1"/>
  <c r="O94" i="1"/>
  <c r="O60" i="1"/>
  <c r="O64" i="1"/>
  <c r="O65" i="1"/>
  <c r="O66" i="1"/>
  <c r="O72" i="1"/>
  <c r="O78" i="1"/>
  <c r="O84" i="1"/>
  <c r="O85" i="1"/>
  <c r="O86" i="1"/>
  <c r="O92" i="1"/>
  <c r="O62" i="1"/>
  <c r="O68" i="1"/>
  <c r="O75" i="1"/>
  <c r="O76" i="1"/>
  <c r="O88" i="1"/>
  <c r="O61" i="1"/>
  <c r="O67" i="1"/>
  <c r="O73" i="1"/>
  <c r="O79" i="1"/>
  <c r="O80" i="1"/>
  <c r="O81" i="1"/>
  <c r="O87" i="1"/>
  <c r="O93" i="1"/>
  <c r="E55" i="1"/>
  <c r="F55" i="1"/>
  <c r="G55" i="1"/>
  <c r="H55" i="1"/>
  <c r="I55" i="1"/>
  <c r="J55" i="1"/>
  <c r="K55" i="1"/>
  <c r="L55" i="1"/>
  <c r="M55" i="1"/>
  <c r="E56" i="1"/>
  <c r="F56" i="1"/>
  <c r="G56" i="1"/>
  <c r="H56" i="1"/>
  <c r="I56" i="1"/>
  <c r="J56" i="1"/>
  <c r="K56" i="1"/>
  <c r="L56" i="1"/>
  <c r="M56" i="1"/>
  <c r="E57" i="1"/>
  <c r="F57" i="1"/>
  <c r="G57" i="1"/>
  <c r="H57" i="1"/>
  <c r="I57" i="1"/>
  <c r="J57" i="1"/>
  <c r="K57" i="1"/>
  <c r="L57" i="1"/>
  <c r="M57" i="1"/>
  <c r="E58" i="1"/>
  <c r="F58" i="1"/>
  <c r="G58" i="1"/>
  <c r="H58" i="1"/>
  <c r="I58" i="1"/>
  <c r="J58" i="1"/>
  <c r="K58" i="1"/>
  <c r="L58" i="1"/>
  <c r="M58" i="1"/>
  <c r="F54" i="1"/>
  <c r="G54" i="1"/>
  <c r="H54" i="1"/>
  <c r="I54" i="1"/>
  <c r="J54" i="1"/>
  <c r="K54" i="1"/>
  <c r="L54" i="1"/>
  <c r="M54" i="1"/>
  <c r="E54" i="1"/>
  <c r="E50" i="1"/>
  <c r="F50" i="1"/>
  <c r="G50" i="1"/>
  <c r="H50" i="1"/>
  <c r="I50" i="1"/>
  <c r="J50" i="1"/>
  <c r="K50" i="1"/>
  <c r="L50" i="1"/>
  <c r="M50" i="1"/>
  <c r="E51" i="1"/>
  <c r="F51" i="1"/>
  <c r="G51" i="1"/>
  <c r="H51" i="1"/>
  <c r="I51" i="1"/>
  <c r="J51" i="1"/>
  <c r="K51" i="1"/>
  <c r="L51" i="1"/>
  <c r="M51" i="1"/>
  <c r="E52" i="1"/>
  <c r="F52" i="1"/>
  <c r="G52" i="1"/>
  <c r="H52" i="1"/>
  <c r="I52" i="1"/>
  <c r="J52" i="1"/>
  <c r="K52" i="1"/>
  <c r="L52" i="1"/>
  <c r="M52" i="1"/>
  <c r="E53" i="1"/>
  <c r="F53" i="1"/>
  <c r="G53" i="1"/>
  <c r="H53" i="1"/>
  <c r="I53" i="1"/>
  <c r="J53" i="1"/>
  <c r="K53" i="1"/>
  <c r="L53" i="1"/>
  <c r="M53" i="1"/>
  <c r="F49" i="1"/>
  <c r="G49" i="1"/>
  <c r="H49" i="1"/>
  <c r="I49" i="1"/>
  <c r="J49" i="1"/>
  <c r="K49" i="1"/>
  <c r="L49" i="1"/>
  <c r="M49" i="1"/>
  <c r="E49" i="1"/>
  <c r="E45" i="1"/>
  <c r="F45" i="1"/>
  <c r="G45" i="1"/>
  <c r="H45" i="1"/>
  <c r="I45" i="1"/>
  <c r="J45" i="1"/>
  <c r="K45" i="1"/>
  <c r="L45" i="1"/>
  <c r="M45" i="1"/>
  <c r="E46" i="1"/>
  <c r="F46" i="1"/>
  <c r="G46" i="1"/>
  <c r="H46" i="1"/>
  <c r="I46" i="1"/>
  <c r="J46" i="1"/>
  <c r="K46" i="1"/>
  <c r="L46" i="1"/>
  <c r="M46" i="1"/>
  <c r="E47" i="1"/>
  <c r="F47" i="1"/>
  <c r="G47" i="1"/>
  <c r="H47" i="1"/>
  <c r="I47" i="1"/>
  <c r="J47" i="1"/>
  <c r="K47" i="1"/>
  <c r="L47" i="1"/>
  <c r="M47" i="1"/>
  <c r="E48" i="1"/>
  <c r="F48" i="1"/>
  <c r="G48" i="1"/>
  <c r="H48" i="1"/>
  <c r="I48" i="1"/>
  <c r="J48" i="1"/>
  <c r="K48" i="1"/>
  <c r="L48" i="1"/>
  <c r="M48" i="1"/>
  <c r="F44" i="1"/>
  <c r="G44" i="1"/>
  <c r="H44" i="1"/>
  <c r="I44" i="1"/>
  <c r="J44" i="1"/>
  <c r="K44" i="1"/>
  <c r="L44" i="1"/>
  <c r="M44" i="1"/>
  <c r="E44" i="1"/>
  <c r="E40" i="1"/>
  <c r="F40" i="1"/>
  <c r="G40" i="1"/>
  <c r="H40" i="1"/>
  <c r="I40" i="1"/>
  <c r="J40" i="1"/>
  <c r="K40" i="1"/>
  <c r="L40" i="1"/>
  <c r="M40" i="1"/>
  <c r="E41" i="1"/>
  <c r="F41" i="1"/>
  <c r="G41" i="1"/>
  <c r="H41" i="1"/>
  <c r="I41" i="1"/>
  <c r="J41" i="1"/>
  <c r="K41" i="1"/>
  <c r="L41" i="1"/>
  <c r="M41" i="1"/>
  <c r="E42" i="1"/>
  <c r="F42" i="1"/>
  <c r="G42" i="1"/>
  <c r="H42" i="1"/>
  <c r="I42" i="1"/>
  <c r="J42" i="1"/>
  <c r="K42" i="1"/>
  <c r="L42" i="1"/>
  <c r="M42" i="1"/>
  <c r="E43" i="1"/>
  <c r="F43" i="1"/>
  <c r="G43" i="1"/>
  <c r="H43" i="1"/>
  <c r="I43" i="1"/>
  <c r="J43" i="1"/>
  <c r="K43" i="1"/>
  <c r="L43" i="1"/>
  <c r="M43" i="1"/>
  <c r="F39" i="1"/>
  <c r="G39" i="1"/>
  <c r="H39" i="1"/>
  <c r="I39" i="1"/>
  <c r="J39" i="1"/>
  <c r="K39" i="1"/>
  <c r="L39" i="1"/>
  <c r="M39" i="1"/>
  <c r="E39" i="1"/>
  <c r="E35" i="1"/>
  <c r="F35" i="1"/>
  <c r="G35" i="1"/>
  <c r="H35" i="1"/>
  <c r="I35" i="1"/>
  <c r="J35" i="1"/>
  <c r="K35" i="1"/>
  <c r="L35" i="1"/>
  <c r="M35" i="1"/>
  <c r="E36" i="1"/>
  <c r="F36" i="1"/>
  <c r="G36" i="1"/>
  <c r="H36" i="1"/>
  <c r="I36" i="1"/>
  <c r="J36" i="1"/>
  <c r="K36" i="1"/>
  <c r="L36" i="1"/>
  <c r="M36" i="1"/>
  <c r="E37" i="1"/>
  <c r="F37" i="1"/>
  <c r="G37" i="1"/>
  <c r="H37" i="1"/>
  <c r="I37" i="1"/>
  <c r="J37" i="1"/>
  <c r="K37" i="1"/>
  <c r="L37" i="1"/>
  <c r="M37" i="1"/>
  <c r="E38" i="1"/>
  <c r="F38" i="1"/>
  <c r="G38" i="1"/>
  <c r="H38" i="1"/>
  <c r="I38" i="1"/>
  <c r="J38" i="1"/>
  <c r="K38" i="1"/>
  <c r="L38" i="1"/>
  <c r="M38" i="1"/>
  <c r="F34" i="1"/>
  <c r="G34" i="1"/>
  <c r="H34" i="1"/>
  <c r="I34" i="1"/>
  <c r="J34" i="1"/>
  <c r="K34" i="1"/>
  <c r="L34" i="1"/>
  <c r="M34" i="1"/>
  <c r="E34" i="1"/>
  <c r="E30" i="1"/>
  <c r="F30" i="1"/>
  <c r="G30" i="1"/>
  <c r="H30" i="1"/>
  <c r="I30" i="1"/>
  <c r="J30" i="1"/>
  <c r="K30" i="1"/>
  <c r="L30" i="1"/>
  <c r="M30" i="1"/>
  <c r="E31" i="1"/>
  <c r="F31" i="1"/>
  <c r="G31" i="1"/>
  <c r="H31" i="1"/>
  <c r="I31" i="1"/>
  <c r="J31" i="1"/>
  <c r="K31" i="1"/>
  <c r="L31" i="1"/>
  <c r="M31" i="1"/>
  <c r="E32" i="1"/>
  <c r="F32" i="1"/>
  <c r="G32" i="1"/>
  <c r="H32" i="1"/>
  <c r="I32" i="1"/>
  <c r="J32" i="1"/>
  <c r="K32" i="1"/>
  <c r="L32" i="1"/>
  <c r="M32" i="1"/>
  <c r="E33" i="1"/>
  <c r="F33" i="1"/>
  <c r="G33" i="1"/>
  <c r="H33" i="1"/>
  <c r="I33" i="1"/>
  <c r="J33" i="1"/>
  <c r="K33" i="1"/>
  <c r="L33" i="1"/>
  <c r="M33" i="1"/>
  <c r="F29" i="1"/>
  <c r="G29" i="1"/>
  <c r="H29" i="1"/>
  <c r="I29" i="1"/>
  <c r="J29" i="1"/>
  <c r="K29" i="1"/>
  <c r="L29" i="1"/>
  <c r="M29" i="1"/>
  <c r="E29" i="1"/>
  <c r="E25" i="1"/>
  <c r="F25" i="1"/>
  <c r="G25" i="1"/>
  <c r="H25" i="1"/>
  <c r="I25" i="1"/>
  <c r="J25" i="1"/>
  <c r="K25" i="1"/>
  <c r="L25" i="1"/>
  <c r="M25" i="1"/>
  <c r="E26" i="1"/>
  <c r="F26" i="1"/>
  <c r="G26" i="1"/>
  <c r="H26" i="1"/>
  <c r="I26" i="1"/>
  <c r="J26" i="1"/>
  <c r="K26" i="1"/>
  <c r="L26" i="1"/>
  <c r="M26" i="1"/>
  <c r="E27" i="1"/>
  <c r="F27" i="1"/>
  <c r="G27" i="1"/>
  <c r="H27" i="1"/>
  <c r="I27" i="1"/>
  <c r="J27" i="1"/>
  <c r="K27" i="1"/>
  <c r="L27" i="1"/>
  <c r="M27" i="1"/>
  <c r="E28" i="1"/>
  <c r="F28" i="1"/>
  <c r="G28" i="1"/>
  <c r="H28" i="1"/>
  <c r="I28" i="1"/>
  <c r="J28" i="1"/>
  <c r="K28" i="1"/>
  <c r="L28" i="1"/>
  <c r="M28" i="1"/>
  <c r="F24" i="1"/>
  <c r="G24" i="1"/>
  <c r="H24" i="1"/>
  <c r="I24" i="1"/>
  <c r="J24" i="1"/>
  <c r="K24" i="1"/>
  <c r="L24" i="1"/>
  <c r="M24" i="1"/>
  <c r="E24" i="1"/>
  <c r="E20" i="1"/>
  <c r="F20" i="1"/>
  <c r="G20" i="1"/>
  <c r="H20" i="1"/>
  <c r="I20" i="1"/>
  <c r="J20" i="1"/>
  <c r="K20" i="1"/>
  <c r="L20" i="1"/>
  <c r="M20" i="1"/>
  <c r="E21" i="1"/>
  <c r="F21" i="1"/>
  <c r="G21" i="1"/>
  <c r="H21" i="1"/>
  <c r="I21" i="1"/>
  <c r="J21" i="1"/>
  <c r="K21" i="1"/>
  <c r="L21" i="1"/>
  <c r="M21" i="1"/>
  <c r="E22" i="1"/>
  <c r="F22" i="1"/>
  <c r="G22" i="1"/>
  <c r="H22" i="1"/>
  <c r="I22" i="1"/>
  <c r="J22" i="1"/>
  <c r="K22" i="1"/>
  <c r="L22" i="1"/>
  <c r="M22" i="1"/>
  <c r="E23" i="1"/>
  <c r="F23" i="1"/>
  <c r="G23" i="1"/>
  <c r="H23" i="1"/>
  <c r="I23" i="1"/>
  <c r="J23" i="1"/>
  <c r="K23" i="1"/>
  <c r="L23" i="1"/>
  <c r="M23" i="1"/>
  <c r="F19" i="1"/>
  <c r="G19" i="1"/>
  <c r="H19" i="1"/>
  <c r="I19" i="1"/>
  <c r="J19" i="1"/>
  <c r="K19" i="1"/>
  <c r="L19" i="1"/>
  <c r="M19" i="1"/>
  <c r="E19" i="1"/>
  <c r="O22" i="1" l="1"/>
  <c r="O29" i="1"/>
  <c r="O30" i="1"/>
  <c r="O42" i="1"/>
  <c r="O49" i="1"/>
  <c r="O28" i="1"/>
  <c r="O36" i="1"/>
  <c r="O48" i="1"/>
  <c r="O50" i="1"/>
  <c r="O56" i="1"/>
  <c r="O21" i="1"/>
  <c r="O27" i="1"/>
  <c r="O33" i="1"/>
  <c r="O35" i="1"/>
  <c r="O41" i="1"/>
  <c r="O54" i="1"/>
  <c r="O55" i="1"/>
  <c r="O23" i="1"/>
  <c r="O24" i="1"/>
  <c r="O25" i="1"/>
  <c r="O31" i="1"/>
  <c r="O37" i="1"/>
  <c r="O43" i="1"/>
  <c r="O44" i="1"/>
  <c r="O45" i="1"/>
  <c r="O51" i="1"/>
  <c r="O57" i="1"/>
  <c r="O34" i="1"/>
  <c r="O47" i="1"/>
  <c r="O53" i="1"/>
  <c r="O19" i="1"/>
  <c r="O20" i="1"/>
  <c r="O26" i="1"/>
  <c r="O32" i="1"/>
  <c r="O38" i="1"/>
  <c r="O39" i="1"/>
  <c r="O40" i="1"/>
  <c r="O46" i="1"/>
  <c r="O52" i="1"/>
  <c r="O58" i="1"/>
  <c r="I147" i="1"/>
  <c r="M176" i="1"/>
  <c r="L176" i="1"/>
  <c r="K176" i="1"/>
  <c r="J176" i="1"/>
  <c r="I176" i="1"/>
  <c r="H176" i="1"/>
  <c r="G176" i="1"/>
  <c r="F176" i="1"/>
  <c r="E176" i="1"/>
  <c r="M175" i="1"/>
  <c r="L175" i="1"/>
  <c r="K175" i="1"/>
  <c r="J175" i="1"/>
  <c r="I175" i="1"/>
  <c r="H175" i="1"/>
  <c r="G175" i="1"/>
  <c r="F175" i="1"/>
  <c r="E175" i="1"/>
  <c r="M174" i="1"/>
  <c r="L174" i="1"/>
  <c r="K174" i="1"/>
  <c r="J174" i="1"/>
  <c r="I174" i="1"/>
  <c r="H174" i="1"/>
  <c r="G174" i="1"/>
  <c r="F174" i="1"/>
  <c r="E174" i="1"/>
  <c r="M173" i="1"/>
  <c r="L173" i="1"/>
  <c r="K173" i="1"/>
  <c r="J173" i="1"/>
  <c r="I173" i="1"/>
  <c r="H173" i="1"/>
  <c r="G173" i="1"/>
  <c r="F173" i="1"/>
  <c r="E173" i="1"/>
  <c r="M172" i="1"/>
  <c r="L172" i="1"/>
  <c r="K172" i="1"/>
  <c r="J172" i="1"/>
  <c r="I172" i="1"/>
  <c r="H172" i="1"/>
  <c r="G172" i="1"/>
  <c r="F172" i="1"/>
  <c r="E172" i="1"/>
  <c r="M171" i="1"/>
  <c r="L171" i="1"/>
  <c r="K171" i="1"/>
  <c r="J171" i="1"/>
  <c r="I171" i="1"/>
  <c r="H171" i="1"/>
  <c r="G171" i="1"/>
  <c r="F171" i="1"/>
  <c r="E171" i="1"/>
  <c r="M170" i="1"/>
  <c r="L170" i="1"/>
  <c r="K170" i="1"/>
  <c r="J170" i="1"/>
  <c r="I170" i="1"/>
  <c r="H170" i="1"/>
  <c r="G170" i="1"/>
  <c r="F170" i="1"/>
  <c r="E170" i="1"/>
  <c r="M169" i="1"/>
  <c r="L169" i="1"/>
  <c r="K169" i="1"/>
  <c r="J169" i="1"/>
  <c r="I169" i="1"/>
  <c r="H169" i="1"/>
  <c r="G169" i="1"/>
  <c r="F169" i="1"/>
  <c r="E169" i="1"/>
  <c r="M168" i="1"/>
  <c r="L168" i="1"/>
  <c r="K168" i="1"/>
  <c r="J168" i="1"/>
  <c r="I168" i="1"/>
  <c r="H168" i="1"/>
  <c r="G168" i="1"/>
  <c r="F168" i="1"/>
  <c r="E168" i="1"/>
  <c r="M167" i="1"/>
  <c r="L167" i="1"/>
  <c r="K167" i="1"/>
  <c r="J167" i="1"/>
  <c r="I167" i="1"/>
  <c r="H167" i="1"/>
  <c r="G167" i="1"/>
  <c r="F167" i="1"/>
  <c r="E167" i="1"/>
  <c r="M166" i="1"/>
  <c r="L166" i="1"/>
  <c r="K166" i="1"/>
  <c r="J166" i="1"/>
  <c r="I166" i="1"/>
  <c r="H166" i="1"/>
  <c r="G166" i="1"/>
  <c r="F166" i="1"/>
  <c r="E166" i="1"/>
  <c r="M165" i="1"/>
  <c r="L165" i="1"/>
  <c r="K165" i="1"/>
  <c r="J165" i="1"/>
  <c r="I165" i="1"/>
  <c r="H165" i="1"/>
  <c r="G165" i="1"/>
  <c r="F165" i="1"/>
  <c r="E165" i="1"/>
  <c r="M164" i="1"/>
  <c r="L164" i="1"/>
  <c r="K164" i="1"/>
  <c r="J164" i="1"/>
  <c r="I164" i="1"/>
  <c r="H164" i="1"/>
  <c r="G164" i="1"/>
  <c r="F164" i="1"/>
  <c r="E164" i="1"/>
  <c r="M163" i="1"/>
  <c r="L163" i="1"/>
  <c r="K163" i="1"/>
  <c r="J163" i="1"/>
  <c r="I163" i="1"/>
  <c r="H163" i="1"/>
  <c r="G163" i="1"/>
  <c r="F163" i="1"/>
  <c r="E163" i="1"/>
  <c r="M162" i="1"/>
  <c r="L162" i="1"/>
  <c r="K162" i="1"/>
  <c r="J162" i="1"/>
  <c r="I162" i="1"/>
  <c r="H162" i="1"/>
  <c r="G162" i="1"/>
  <c r="F162" i="1"/>
  <c r="E162" i="1"/>
  <c r="M161" i="1"/>
  <c r="L161" i="1"/>
  <c r="K161" i="1"/>
  <c r="J161" i="1"/>
  <c r="I161" i="1"/>
  <c r="H161" i="1"/>
  <c r="G161" i="1"/>
  <c r="F161" i="1"/>
  <c r="E161" i="1"/>
  <c r="M160" i="1"/>
  <c r="L160" i="1"/>
  <c r="K160" i="1"/>
  <c r="J160" i="1"/>
  <c r="I160" i="1"/>
  <c r="H160" i="1"/>
  <c r="G160" i="1"/>
  <c r="F160" i="1"/>
  <c r="E160" i="1"/>
  <c r="M159" i="1"/>
  <c r="L159" i="1"/>
  <c r="K159" i="1"/>
  <c r="J159" i="1"/>
  <c r="I159" i="1"/>
  <c r="H159" i="1"/>
  <c r="G159" i="1"/>
  <c r="F159" i="1"/>
  <c r="E159" i="1"/>
  <c r="M158" i="1"/>
  <c r="L158" i="1"/>
  <c r="K158" i="1"/>
  <c r="J158" i="1"/>
  <c r="I158" i="1"/>
  <c r="H158" i="1"/>
  <c r="G158" i="1"/>
  <c r="F158" i="1"/>
  <c r="E158" i="1"/>
  <c r="M157" i="1"/>
  <c r="L157" i="1"/>
  <c r="K157" i="1"/>
  <c r="J157" i="1"/>
  <c r="I157" i="1"/>
  <c r="H157" i="1"/>
  <c r="G157" i="1"/>
  <c r="F157" i="1"/>
  <c r="E157" i="1"/>
  <c r="M156" i="1"/>
  <c r="L156" i="1"/>
  <c r="K156" i="1"/>
  <c r="J156" i="1"/>
  <c r="I156" i="1"/>
  <c r="H156" i="1"/>
  <c r="G156" i="1"/>
  <c r="F156" i="1"/>
  <c r="E156" i="1"/>
  <c r="M155" i="1"/>
  <c r="L155" i="1"/>
  <c r="K155" i="1"/>
  <c r="J155" i="1"/>
  <c r="I155" i="1"/>
  <c r="H155" i="1"/>
  <c r="G155" i="1"/>
  <c r="F155" i="1"/>
  <c r="E155" i="1"/>
  <c r="M154" i="1"/>
  <c r="L154" i="1"/>
  <c r="K154" i="1"/>
  <c r="J154" i="1"/>
  <c r="I154" i="1"/>
  <c r="H154" i="1"/>
  <c r="G154" i="1"/>
  <c r="F154" i="1"/>
  <c r="E154" i="1"/>
  <c r="M153" i="1"/>
  <c r="L153" i="1"/>
  <c r="K153" i="1"/>
  <c r="J153" i="1"/>
  <c r="I153" i="1"/>
  <c r="H153" i="1"/>
  <c r="G153" i="1"/>
  <c r="F153" i="1"/>
  <c r="E153" i="1"/>
  <c r="M152" i="1"/>
  <c r="L152" i="1"/>
  <c r="K152" i="1"/>
  <c r="J152" i="1"/>
  <c r="I152" i="1"/>
  <c r="H152" i="1"/>
  <c r="G152" i="1"/>
  <c r="F152" i="1"/>
  <c r="E152" i="1"/>
  <c r="M151" i="1"/>
  <c r="L151" i="1"/>
  <c r="K151" i="1"/>
  <c r="J151" i="1"/>
  <c r="I151" i="1"/>
  <c r="H151" i="1"/>
  <c r="G151" i="1"/>
  <c r="F151" i="1"/>
  <c r="E151" i="1"/>
  <c r="M150" i="1"/>
  <c r="L150" i="1"/>
  <c r="K150" i="1"/>
  <c r="J150" i="1"/>
  <c r="I150" i="1"/>
  <c r="H150" i="1"/>
  <c r="G150" i="1"/>
  <c r="F150" i="1"/>
  <c r="E150" i="1"/>
  <c r="M149" i="1"/>
  <c r="L149" i="1"/>
  <c r="K149" i="1"/>
  <c r="J149" i="1"/>
  <c r="I149" i="1"/>
  <c r="H149" i="1"/>
  <c r="G149" i="1"/>
  <c r="F149" i="1"/>
  <c r="E149" i="1"/>
  <c r="M148" i="1"/>
  <c r="L148" i="1"/>
  <c r="K148" i="1"/>
  <c r="J148" i="1"/>
  <c r="I148" i="1"/>
  <c r="H148" i="1"/>
  <c r="G148" i="1"/>
  <c r="F148" i="1"/>
  <c r="E148" i="1"/>
  <c r="M147" i="1"/>
  <c r="L147" i="1"/>
  <c r="K147" i="1"/>
  <c r="J147" i="1"/>
  <c r="H147" i="1"/>
  <c r="G147" i="1"/>
  <c r="F147" i="1"/>
  <c r="E147" i="1"/>
  <c r="M146" i="1"/>
  <c r="L146" i="1"/>
  <c r="K146" i="1"/>
  <c r="J146" i="1"/>
  <c r="I146" i="1"/>
  <c r="H146" i="1"/>
  <c r="G146" i="1"/>
  <c r="F146" i="1"/>
  <c r="E146" i="1"/>
  <c r="M145" i="1"/>
  <c r="L145" i="1"/>
  <c r="K145" i="1"/>
  <c r="J145" i="1"/>
  <c r="I145" i="1"/>
  <c r="H145" i="1"/>
  <c r="G145" i="1"/>
  <c r="F145" i="1"/>
  <c r="E145" i="1"/>
  <c r="M144" i="1"/>
  <c r="L144" i="1"/>
  <c r="K144" i="1"/>
  <c r="J144" i="1"/>
  <c r="I144" i="1"/>
  <c r="H144" i="1"/>
  <c r="G144" i="1"/>
  <c r="F144" i="1"/>
  <c r="E144" i="1"/>
  <c r="M143" i="1"/>
  <c r="L143" i="1"/>
  <c r="K143" i="1"/>
  <c r="J143" i="1"/>
  <c r="I143" i="1"/>
  <c r="H143" i="1"/>
  <c r="G143" i="1"/>
  <c r="F143" i="1"/>
  <c r="E143" i="1"/>
  <c r="M142" i="1"/>
  <c r="L142" i="1"/>
  <c r="K142" i="1"/>
  <c r="J142" i="1"/>
  <c r="I142" i="1"/>
  <c r="H142" i="1"/>
  <c r="G142" i="1"/>
  <c r="F142" i="1"/>
  <c r="E142" i="1"/>
  <c r="M141" i="1"/>
  <c r="L141" i="1"/>
  <c r="K141" i="1"/>
  <c r="J141" i="1"/>
  <c r="I141" i="1"/>
  <c r="H141" i="1"/>
  <c r="G141" i="1"/>
  <c r="F141" i="1"/>
  <c r="E141" i="1"/>
  <c r="M140" i="1"/>
  <c r="L140" i="1"/>
  <c r="K140" i="1"/>
  <c r="J140" i="1"/>
  <c r="I140" i="1"/>
  <c r="H140" i="1"/>
  <c r="G140" i="1"/>
  <c r="F140" i="1"/>
  <c r="E140" i="1"/>
  <c r="M139" i="1"/>
  <c r="L139" i="1"/>
  <c r="K139" i="1"/>
  <c r="J139" i="1"/>
  <c r="I139" i="1"/>
  <c r="H139" i="1"/>
  <c r="G139" i="1"/>
  <c r="F139" i="1"/>
  <c r="E139" i="1"/>
  <c r="M138" i="1"/>
  <c r="L138" i="1"/>
  <c r="K138" i="1"/>
  <c r="J138" i="1"/>
  <c r="I138" i="1"/>
  <c r="H138" i="1"/>
  <c r="G138" i="1"/>
  <c r="F138" i="1"/>
  <c r="E138" i="1"/>
  <c r="M137" i="1"/>
  <c r="L137" i="1"/>
  <c r="K137" i="1"/>
  <c r="J137" i="1"/>
  <c r="I137" i="1"/>
  <c r="H137" i="1"/>
  <c r="G137" i="1"/>
  <c r="F137" i="1"/>
  <c r="E137" i="1"/>
  <c r="E136" i="1" l="1"/>
  <c r="I136" i="1"/>
  <c r="M136" i="1"/>
  <c r="J136" i="1"/>
  <c r="K136" i="1"/>
  <c r="F136" i="1"/>
  <c r="G136" i="1"/>
  <c r="H136" i="1"/>
  <c r="L136" i="1"/>
  <c r="O139" i="1"/>
  <c r="O143" i="1"/>
  <c r="O147" i="1"/>
  <c r="O148" i="1"/>
  <c r="O152" i="1"/>
  <c r="O156" i="1"/>
  <c r="O160" i="1"/>
  <c r="O164" i="1"/>
  <c r="O168" i="1"/>
  <c r="O172" i="1"/>
  <c r="O176" i="1"/>
  <c r="O144" i="1"/>
  <c r="O149" i="1"/>
  <c r="O153" i="1"/>
  <c r="O157" i="1"/>
  <c r="O173" i="1"/>
  <c r="O138" i="1"/>
  <c r="O142" i="1"/>
  <c r="O146" i="1"/>
  <c r="O151" i="1"/>
  <c r="O155" i="1"/>
  <c r="O159" i="1"/>
  <c r="O163" i="1"/>
  <c r="O167" i="1"/>
  <c r="O171" i="1"/>
  <c r="O175" i="1"/>
  <c r="O140" i="1"/>
  <c r="O161" i="1"/>
  <c r="O165" i="1"/>
  <c r="O169" i="1"/>
  <c r="O137" i="1"/>
  <c r="O141" i="1"/>
  <c r="O145" i="1"/>
  <c r="O150" i="1"/>
  <c r="O154" i="1"/>
  <c r="O158" i="1"/>
  <c r="O162" i="1"/>
  <c r="O166" i="1"/>
  <c r="O170" i="1"/>
  <c r="O174" i="1"/>
  <c r="E18" i="1"/>
  <c r="M18" i="1"/>
  <c r="O136" i="1" l="1"/>
  <c r="L105" i="1"/>
  <c r="L18" i="1"/>
  <c r="T18" i="1" l="1"/>
  <c r="M105" i="1" l="1"/>
  <c r="U18" i="1" l="1"/>
  <c r="I18" i="1" l="1"/>
  <c r="G18" i="1"/>
  <c r="J18" i="1"/>
  <c r="H18" i="1"/>
  <c r="F18" i="1"/>
  <c r="K18" i="1"/>
  <c r="O18" i="1" l="1"/>
  <c r="O59" i="1" l="1"/>
  <c r="J105" i="1"/>
  <c r="H105" i="1"/>
  <c r="F105" i="1"/>
  <c r="K105" i="1"/>
  <c r="I105" i="1"/>
  <c r="G105" i="1"/>
  <c r="O105" i="1" l="1"/>
  <c r="R18" i="1"/>
  <c r="S18" i="1"/>
</calcChain>
</file>

<file path=xl/comments1.xml><?xml version="1.0" encoding="utf-8"?>
<comments xmlns="http://schemas.openxmlformats.org/spreadsheetml/2006/main">
  <authors>
    <author>Sergey</author>
  </authors>
  <commentList>
    <comment ref="I136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Сумма сток 1-3; 4-5</t>
        </r>
      </text>
    </comment>
    <comment ref="J136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Сумма строк 1-3; 4-5</t>
        </r>
      </text>
    </comment>
    <comment ref="K136" authorId="0">
      <text>
        <r>
          <rPr>
            <b/>
            <sz val="9"/>
            <color indexed="81"/>
            <rFont val="Tahoma"/>
            <family val="2"/>
            <charset val="204"/>
          </rPr>
          <t>Sergey:</t>
        </r>
        <r>
          <rPr>
            <sz val="9"/>
            <color indexed="81"/>
            <rFont val="Tahoma"/>
            <family val="2"/>
            <charset val="204"/>
          </rPr>
          <t xml:space="preserve">
Сумма строк 1-3; 4-5</t>
        </r>
      </text>
    </comment>
  </commentList>
</comments>
</file>

<file path=xl/sharedStrings.xml><?xml version="1.0" encoding="utf-8"?>
<sst xmlns="http://schemas.openxmlformats.org/spreadsheetml/2006/main" count="280" uniqueCount="102">
  <si>
    <t>Наименование мероприятия подпрограммы *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</si>
  <si>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</si>
  <si>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</si>
  <si>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 ****, тыс. руб.</t>
  </si>
  <si>
    <t>Эксплуатационные расходы, возникающие в результате реализации мероприятия *****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</si>
  <si>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</si>
  <si>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</si>
  <si>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</si>
  <si>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</si>
  <si>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</si>
  <si>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</si>
  <si>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</si>
  <si>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Итого</t>
  </si>
  <si>
    <t>Принцип распределения финансирования по годам реализации подпрограммы</t>
  </si>
  <si>
    <t>Средства бюджета МО "Кингисеппский муниципальный район"</t>
  </si>
  <si>
    <t>Расчет финансовых ресурсов в соответствии с планом-сметой расходов на проведение культурно- массовых мероприятий</t>
  </si>
  <si>
    <t>Средства бюджета МО "Кингисеппское городское поселение</t>
  </si>
  <si>
    <t>Средства федерального бюджета</t>
  </si>
  <si>
    <t>Средства бюджета Ленинградской области</t>
  </si>
  <si>
    <t>Расчет финансовых ресурсов в соответствии с планом-сметой расходов на участие в   мероприятиях культуры различного уровня</t>
  </si>
  <si>
    <t>Расчет финансовых ресурсов в соответствии с планом-сметой расходов на поддержку и организацию проектов, направленных на развитие традиционной культуры Ленинградской области</t>
  </si>
  <si>
    <t>Расчет финансовых ресурсов в соответствии с планом-сметой расходов на поддержку декоративно-прикладного искусства и народных художественных промыслов</t>
  </si>
  <si>
    <t xml:space="preserve">Расчет финансовых ресурсов в соответствии с планом-сметой расходов на поддержку самодеятельных творческих коллективов </t>
  </si>
  <si>
    <t>Расчет финансовых ресурсов произведен в соответствии с планом-сметой расходов на проведение мероприятий</t>
  </si>
  <si>
    <t>Расчет финансовых ресурсов произведен в соответствии с планом-сметой расходов на участие  спортсменов района в соревнованиях различного уровня</t>
  </si>
  <si>
    <t>Расчет финансовых ресурсов произведен в соответствии с муниципальным заданием (предоставлении субсидии на финансовое обеспечение)</t>
  </si>
  <si>
    <t>Средства бюджета МО «Кингисеппское городское поселение»</t>
  </si>
  <si>
    <t>Расчет финансовых ресурсов произведен в соответствии с планом-сметой расходов на организацию, проведение и участие в  мероприятиях, предусматривающих выполнение видов испытаний (тестов) ВФСК ГТО</t>
  </si>
  <si>
    <t>Средства бюджета МО "Кингисеппское городское поселение»</t>
  </si>
  <si>
    <t>Расчет финансовых ресурсов произведен в соответствии с планом-сметой расходов на проведение  молодежных мероприятий</t>
  </si>
  <si>
    <t>Расчет финансовых ресурсов произведен в соответствии с планом-сметой расходов на участие в  молодежных мероприятиях различного уровня</t>
  </si>
  <si>
    <t>Расчет финансовых ресурсов  в соответствии с показателями проектно-сметной документации</t>
  </si>
  <si>
    <t>Распределение финансирования мероприятий подпрограммы  по годам ее реализации  произведено в соответствии с  проектом организации строительства ледовой арены и контрактом на данные работы</t>
  </si>
  <si>
    <t>Распределение финансирования мероприятий подпрограммы  по годам ее реализации  произведено в соответствии с  проектом организации строительства плавательного бассейна</t>
  </si>
  <si>
    <t>Представление обоснования финансовых ресурсов, необходимых для реализации мероприятий подпрограммы</t>
  </si>
  <si>
    <t xml:space="preserve">Приложение № 4 </t>
  </si>
  <si>
    <t>Иные источники</t>
  </si>
  <si>
    <t>Расчет финансовых ресурсов в соответствии с планом-сметой расходов на участие детских коллективов</t>
  </si>
  <si>
    <t>Расчет финансовых ресурсов в соответствии с планом-сметой расходов на поддержку учреждений</t>
  </si>
  <si>
    <t>2021 год</t>
  </si>
  <si>
    <t>2022 год</t>
  </si>
  <si>
    <t>Распределение финансирования мероприятий подпрограммы  по годам ее реализации  произведено в соответствии с планом-сметой расходов на проведение  молодежных мероприятий, без применения индекса-дефлятора</t>
  </si>
  <si>
    <t>Распределение финансирования мероприятий подпрограммы  по годам ее реализации  произведено в соответствии с планом-сметой расходов на  участие в молодежных мероприятиях, без применения индекса-дефлятора</t>
  </si>
  <si>
    <t>Распределение финансирования мероприятий подпрограммы  по годам ее реализации  произведено в соответствии с планом-сметой расходов на реализацию комплекса мер по сохранению исторической памяти, без применения индекса-дефлятора</t>
  </si>
  <si>
    <t>проверка</t>
  </si>
  <si>
    <t>Распределение финансирования мероприятия  по годам  реализации  произведено в соответствии со сметой  расходов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</si>
  <si>
    <t>Распределение финансирования мероприятия подпрограммы  по годам ее реализации  произведено в соответствии с плановыми расходами на оплату труда и начисления на фонда оплаты труда работников отдела "Центр тестирования ГТО" ,с учетом индексации, а также прочих расходов на текущую деятельность отдела</t>
  </si>
  <si>
    <t>Распределение финансирования мероприятия подпрограммы  по годам ее реализации  произведено в соответствии с муниципальным заданием (предоставление субсидии на финансовое обеспечение)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</si>
  <si>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участие спортсменов района в соревнованиях различного уровня,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</si>
  <si>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проведение спортивно-массовых  мероприятий,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</si>
  <si>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поддержку самодеятельных творческих коллективов 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</si>
  <si>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поддержку декоративно-прикладного искусства и народных художественных промыслов,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</si>
  <si>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поддержку и организацию проектов, направленных на развитие традиционной культуры Ленинградской области</t>
  </si>
  <si>
    <t>Распределение финансирования мероприятия подпрограммы  по годам ее реализации  произведено в соответствии с планом-сметой расходов на участие детских коллективов в международных, всероссийских, межрегиональных фестивалях</t>
  </si>
  <si>
    <t>Распределение финансирования мероприятия подпрограммы  по годам ее реализации  произведено в соответствии с планом-сметой расходов на проведение культурно-массовых мероприятий , без применения индекса-дефлятора</t>
  </si>
  <si>
    <t>Распределение финансирования мероприятия подпрограммы  по годам ее реализации  произведено в соответствии с планом-сметой расходов на участие в   мероприятиях культуры различного уровня, без применения индекса-дефлятора</t>
  </si>
  <si>
    <t>Распределение финансирования мероприятия  по годам  реализации  произведено в соответствии со сметой  расходов некоммерческого партнерства аэроклуб «Взлет»</t>
  </si>
  <si>
    <r>
      <t>Подпрограмма 1</t>
    </r>
    <r>
      <rPr>
        <sz val="10"/>
        <rFont val="Times New Roman"/>
        <family val="1"/>
        <charset val="204"/>
      </rPr>
      <t xml:space="preserve"> «Развитие культуры  в муниципальном районе»</t>
    </r>
  </si>
  <si>
    <r>
      <t>Мероприятие 1</t>
    </r>
    <r>
      <rPr>
        <sz val="10"/>
        <rFont val="Times New Roman"/>
        <family val="1"/>
        <charset val="204"/>
      </rPr>
      <t xml:space="preserve"> «Организация и проведение районных культурно-массовых мероприятий»</t>
    </r>
  </si>
  <si>
    <r>
      <t>Мероприятие 2 «</t>
    </r>
    <r>
      <rPr>
        <sz val="10"/>
        <rFont val="Times New Roman"/>
        <family val="1"/>
        <charset val="204"/>
      </rPr>
      <t>Участие творческих коллективов Кингисеппского района в мероприятиях различного уровня»</t>
    </r>
  </si>
  <si>
    <r>
      <t xml:space="preserve">Мероприятие 3 </t>
    </r>
    <r>
      <rPr>
        <sz val="10"/>
        <rFont val="Times New Roman"/>
        <family val="1"/>
        <charset val="204"/>
      </rPr>
      <t>Участие детских коллективов в международных, всероссийских, межрегиональных фестивалях</t>
    </r>
  </si>
  <si>
    <r>
      <t xml:space="preserve">Мероприятие 4 </t>
    </r>
    <r>
      <rPr>
        <sz val="10"/>
        <rFont val="Times New Roman"/>
        <family val="1"/>
        <charset val="204"/>
      </rPr>
      <t>Поддержка и организация проектов, направленных на развитие традиционной культуры Ленинградской области</t>
    </r>
  </si>
  <si>
    <r>
      <t xml:space="preserve">Мероприятие 5 </t>
    </r>
    <r>
      <rPr>
        <sz val="10"/>
        <rFont val="Times New Roman"/>
        <family val="1"/>
        <charset val="204"/>
      </rPr>
      <t>Поддержка декоративно-прикладного искусства и народных художественных промыслов</t>
    </r>
  </si>
  <si>
    <r>
      <t xml:space="preserve">Мероприятие 6 </t>
    </r>
    <r>
      <rPr>
        <sz val="10"/>
        <rFont val="Times New Roman"/>
        <family val="1"/>
        <charset val="204"/>
      </rPr>
      <t>Поддержка самодеятельных творческих коллективов</t>
    </r>
  </si>
  <si>
    <r>
      <t xml:space="preserve">Мероприятие 7 </t>
    </r>
    <r>
      <rPr>
        <sz val="10"/>
        <rFont val="Times New Roman"/>
        <family val="1"/>
        <charset val="204"/>
      </rPr>
      <t>Обеспечение сохранности и развития музейного фонда</t>
    </r>
  </si>
  <si>
    <r>
      <t xml:space="preserve">Мероприятие 8 </t>
    </r>
    <r>
      <rPr>
        <sz val="10"/>
        <rFont val="Times New Roman"/>
        <family val="1"/>
        <charset val="204"/>
      </rPr>
      <t>Премирование победителей конкурсов в сфере культуры и искусства</t>
    </r>
  </si>
  <si>
    <r>
      <t>Подпрограмма 2</t>
    </r>
    <r>
      <rPr>
        <sz val="10"/>
        <rFont val="Times New Roman"/>
        <family val="1"/>
        <charset val="204"/>
      </rPr>
      <t xml:space="preserve"> «Развитие физической культуры и спорта в муниципальном районе»</t>
    </r>
  </si>
  <si>
    <r>
      <t>Мероприятие 1</t>
    </r>
    <r>
      <rPr>
        <sz val="10"/>
        <rFont val="Times New Roman"/>
        <family val="1"/>
        <charset val="204"/>
      </rPr>
      <t xml:space="preserve"> Организация и проведение спортивно-массовых  мероприятий</t>
    </r>
  </si>
  <si>
    <r>
      <t>Мероприятие 2</t>
    </r>
    <r>
      <rPr>
        <sz val="10"/>
        <rFont val="Times New Roman"/>
        <family val="1"/>
        <charset val="204"/>
      </rPr>
      <t xml:space="preserve"> Участие спортсменов района в соревнованиях различного уровня</t>
    </r>
  </si>
  <si>
    <r>
      <t xml:space="preserve">Мероприятие 3 </t>
    </r>
    <r>
      <rPr>
        <sz val="10"/>
        <rFont val="Times New Roman"/>
        <family val="1"/>
        <charset val="204"/>
      </rPr>
      <t>Обеспечение деятельности (услуги, работы) муниципальных учреждений</t>
    </r>
  </si>
  <si>
    <r>
      <t>Мероприятие 4</t>
    </r>
    <r>
      <rPr>
        <sz val="10"/>
        <rFont val="Times New Roman"/>
        <family val="1"/>
        <charset val="204"/>
      </rPr>
      <t xml:space="preserve"> Функционирование отдела "Центр тестирования ГТО"</t>
    </r>
  </si>
  <si>
    <r>
      <t xml:space="preserve">Мероприятие 5 </t>
    </r>
    <r>
      <rPr>
        <sz val="10"/>
        <rFont val="Times New Roman"/>
        <family val="1"/>
        <charset val="204"/>
      </rPr>
      <t>Предоставление субсидии 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  </r>
  </si>
  <si>
    <r>
      <t xml:space="preserve">Основное Мероприятие 6 </t>
    </r>
    <r>
      <rPr>
        <sz val="10"/>
        <rFont val="Times New Roman"/>
        <family val="1"/>
        <charset val="204"/>
      </rPr>
      <t>Предоставление субсидии  общественной организации "Кингисеппская местная спортивная федерация хоккея"</t>
    </r>
  </si>
  <si>
    <r>
      <t xml:space="preserve">Основное Мероприятие 7 </t>
    </r>
    <r>
      <rPr>
        <sz val="10"/>
        <rFont val="Times New Roman"/>
        <family val="1"/>
        <charset val="204"/>
      </rPr>
      <t>Поддержка развития общественной инфраструктуры муниципального значения</t>
    </r>
  </si>
  <si>
    <r>
      <t xml:space="preserve">Подпрограмма 3 </t>
    </r>
    <r>
      <rPr>
        <sz val="10"/>
        <rFont val="Times New Roman"/>
        <family val="1"/>
        <charset val="204"/>
      </rPr>
      <t>«Развитие молодежной политики в муниципальном районе»</t>
    </r>
  </si>
  <si>
    <r>
      <t xml:space="preserve">Мероприятие 1 </t>
    </r>
    <r>
      <rPr>
        <sz val="10"/>
        <rFont val="Times New Roman"/>
        <family val="1"/>
        <charset val="204"/>
      </rPr>
      <t>Организация и проведение районных молодежных мероприятий</t>
    </r>
  </si>
  <si>
    <r>
      <t xml:space="preserve">Мероприятие 2 </t>
    </r>
    <r>
      <rPr>
        <sz val="10"/>
        <rFont val="Times New Roman"/>
        <family val="1"/>
        <charset val="204"/>
      </rPr>
      <t>Реализация комплекса мер по сохранению исторической памяти</t>
    </r>
  </si>
  <si>
    <r>
      <t xml:space="preserve">Мероприятие 3 </t>
    </r>
    <r>
      <rPr>
        <sz val="10"/>
        <rFont val="Times New Roman"/>
        <family val="1"/>
        <charset val="204"/>
      </rPr>
      <t>Реализация комплекса мер по профилактике правонарушений и рискованного поведения в молодежной среде</t>
    </r>
  </si>
  <si>
    <r>
      <t>Мероприятие 4</t>
    </r>
    <r>
      <rPr>
        <sz val="10"/>
        <rFont val="Times New Roman"/>
        <family val="1"/>
        <charset val="204"/>
      </rPr>
      <t xml:space="preserve"> Участие в молодежных мероприятиях различного уровня</t>
    </r>
  </si>
  <si>
    <r>
      <t xml:space="preserve">Мероприятие 5 </t>
    </r>
    <r>
      <rPr>
        <sz val="10"/>
        <rFont val="Times New Roman"/>
        <family val="1"/>
        <charset val="204"/>
      </rPr>
      <t>Поддержка некоммерческого партнерства аэроклуб «Взлет»</t>
    </r>
  </si>
  <si>
    <r>
      <t xml:space="preserve">Мероприятие 6 </t>
    </r>
    <r>
      <rPr>
        <sz val="10"/>
        <rFont val="Times New Roman"/>
        <family val="1"/>
        <charset val="204"/>
      </rPr>
      <t>Поддержка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  </r>
  </si>
  <si>
    <r>
      <t xml:space="preserve">Подпрограмма 4 </t>
    </r>
    <r>
      <rPr>
        <sz val="10"/>
        <rFont val="Times New Roman"/>
        <family val="1"/>
        <charset val="204"/>
      </rPr>
      <t>«Развитие объектов физической культуры»</t>
    </r>
  </si>
  <si>
    <r>
      <t>Мероприятие 1</t>
    </r>
    <r>
      <rPr>
        <sz val="10"/>
        <rFont val="Times New Roman"/>
        <family val="1"/>
        <charset val="204"/>
      </rPr>
      <t xml:space="preserve"> «Строительство ледовой арены в микрорайоне 7 г. Кингисеппе»</t>
    </r>
  </si>
  <si>
    <r>
      <t xml:space="preserve">Мероприятие 2 </t>
    </r>
    <r>
      <rPr>
        <sz val="10"/>
        <rFont val="Times New Roman"/>
        <family val="1"/>
        <charset val="204"/>
      </rPr>
      <t>Строительство плавательного бассейна в г. Кингисеппе</t>
    </r>
  </si>
  <si>
    <r>
      <t>Мероприятие 3</t>
    </r>
    <r>
      <rPr>
        <sz val="10"/>
        <rFont val="Times New Roman"/>
        <family val="1"/>
        <charset val="204"/>
      </rPr>
      <t xml:space="preserve"> Проектирование, строительство  и реконструкция сетей теплоснабжения, водоснабжения и водоотведения в рамках строительства плавательного </t>
    </r>
  </si>
  <si>
    <r>
      <t>Мероприятие 3.1</t>
    </r>
    <r>
      <rPr>
        <sz val="10"/>
        <rFont val="Times New Roman"/>
        <family val="1"/>
        <charset val="204"/>
      </rPr>
      <t xml:space="preserve"> Проектирование, строительство  и реконструкция сетей  водоснабжения в рамках строительства плавательного бассейна в г. Кингисепп</t>
    </r>
  </si>
  <si>
    <r>
      <t xml:space="preserve">Мероприятие 3.2 </t>
    </r>
    <r>
      <rPr>
        <sz val="10"/>
        <rFont val="Times New Roman"/>
        <family val="1"/>
        <charset val="204"/>
      </rPr>
      <t>Проектирование, строительство и реконструкция сетей водоотведения в рамках строительства плавательного бассейна в г.Кингисепп</t>
    </r>
  </si>
  <si>
    <r>
      <t xml:space="preserve">Мероприятие 3.3 </t>
    </r>
    <r>
      <rPr>
        <sz val="10"/>
        <rFont val="Times New Roman"/>
        <family val="1"/>
        <charset val="204"/>
      </rPr>
      <t>Проектирование, строительство и реконструкция сетей теплоснабжения в рамках строительства плавательного бассейна в г.Кингисепп</t>
    </r>
  </si>
  <si>
    <r>
      <t xml:space="preserve">Мероприятие 3.4 </t>
    </r>
    <r>
      <rPr>
        <sz val="10"/>
        <rFont val="Times New Roman"/>
        <family val="1"/>
        <charset val="204"/>
      </rPr>
      <t>Проектирование, строительство и реконструкция модульной газовой котельной, в том числе разработка рабочей документации</t>
    </r>
  </si>
  <si>
    <r>
      <t xml:space="preserve">Мероприятие 4 </t>
    </r>
    <r>
      <rPr>
        <sz val="10"/>
        <rFont val="Times New Roman"/>
        <family val="1"/>
        <charset val="204"/>
      </rPr>
      <t>Капитальный ремонт спортивных площадок образовательных учреждений Кингисеппского района</t>
    </r>
  </si>
  <si>
    <t>Средства бюджета МО "Кингисеппское городское поселение"</t>
  </si>
  <si>
    <r>
      <t xml:space="preserve">Мероприятие 5 </t>
    </r>
    <r>
      <rPr>
        <sz val="10"/>
        <rFont val="Times New Roman"/>
        <family val="1"/>
        <charset val="204"/>
      </rPr>
      <t>Капитальный ремонт учреждений дополнительного образования</t>
    </r>
  </si>
  <si>
    <t>14. Приложение № 4 к  муниципальной программе «Развитие культуры, спорта и молодежной политики в Кингисеппском муниципальном район» изложить в новой редакции:</t>
  </si>
  <si>
    <r>
      <t xml:space="preserve">Мероприятие 8 </t>
    </r>
    <r>
      <rPr>
        <sz val="10"/>
        <rFont val="Times New Roman"/>
        <family val="1"/>
        <charset val="204"/>
      </rPr>
      <t>Материально-техническое обеспечение спортивных объектов</t>
    </r>
  </si>
  <si>
    <t>Расчет финансовых ресурсов произведен в соответствии с планом-сметой расходов</t>
  </si>
  <si>
    <r>
      <t xml:space="preserve">Мероприятие 6 </t>
    </r>
    <r>
      <rPr>
        <sz val="10"/>
        <rFont val="Times New Roman"/>
        <family val="1"/>
        <charset val="204"/>
      </rPr>
      <t>Строительство и реконструкция спортивных объектов</t>
    </r>
  </si>
  <si>
    <t>Распределение финансирования мероприятий подпрограммы  по годам ее реализации  произведено в соответствии с  проектом капитального ремонта спортивных площадок</t>
  </si>
  <si>
    <t>Распределение финансирования мероприятий подпрограммы  по годам ее реализации  произведено в соответствии с  проектом капитального ремонта учреждений дополнительного образования</t>
  </si>
  <si>
    <t>2023 год</t>
  </si>
  <si>
    <r>
      <t xml:space="preserve">Мероприятие 9 </t>
    </r>
    <r>
      <rPr>
        <sz val="10"/>
        <rFont val="Times New Roman"/>
        <family val="1"/>
        <charset val="204"/>
      </rPr>
      <t>Предоставление субсидии муниципальным автономным и бюджетным учреждениям на иные цели</t>
    </r>
  </si>
  <si>
    <t>Расчет финансовых ресурсов произведен в соответствии с предоставлении субсидии на финансовое обеспечение</t>
  </si>
  <si>
    <t>к муниципальной программе «Развитие культуры, спорта и молодежной политики в Кингисеппском муниципальном район»(с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</si>
</sst>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_р_._-;\-* #,##0.0_р_._-;_-* &quot;-&quot;??_р_._-;_-@_-"/>
    <numFmt numFmtId="166" formatCode="_-* #,##0.0_р_._-;\-* #,##0.0_р_._-;_-* &quot;-&quot;?_р_._-;_-@_-"/>
  </numFmts>
  <fonts count="12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justify" vertical="center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Protection="1"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</xf>
    <xf numFmtId="166" fontId="3" fillId="0" borderId="5" xfId="0" applyNumberFormat="1" applyFont="1" applyFill="1" applyBorder="1" applyAlignment="1" applyProtection="1">
      <alignment horizontal="center" vertical="center" wrapText="1"/>
    </xf>
    <xf numFmtId="165" fontId="3" fillId="0" borderId="5" xfId="0" applyNumberFormat="1" applyFont="1" applyBorder="1" applyAlignment="1" applyProtection="1">
      <alignment horizontal="center" vertical="center" wrapText="1"/>
    </xf>
    <xf numFmtId="166" fontId="5" fillId="0" borderId="5" xfId="0" applyNumberFormat="1" applyFont="1" applyBorder="1" applyAlignment="1" applyProtection="1">
      <alignment horizontal="center" vertical="center" wrapText="1"/>
    </xf>
    <xf numFmtId="166" fontId="5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165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165" fontId="3" fillId="0" borderId="14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Border="1" applyAlignment="1" applyProtection="1">
      <alignment horizontal="center" vertical="center" wrapText="1"/>
    </xf>
    <xf numFmtId="165" fontId="10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2;&#1091;&#1083;&#1100;&#1090;&#1091;&#1088;&#1099;_&#1088;&#1072;&#1081;&#1086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60;&#1050;_&#1080;_&#1089;&#1087;&#1086;&#1088;&#1090;&#1072;_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4;&#1086;&#1083;&#1086;&#1076;&#1077;&#1078;&#1085;&#1086;&#1081;_&#1087;&#1086;&#1083;&#1080;&#1090;&#1080;&#1082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76;&#1087;&#1088;&#1086;&#1075;&#1088;&#1072;&#1084;&#1084;&#1072;_&#1056;&#1072;&#1079;&#1074;&#1080;&#1090;&#1080;&#1077;_&#1086;&#1073;&#1098;&#1077;&#1082;&#1090;&#1086;&#1074;_&#1060;&#1050;_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культура"/>
      <sheetName val="Прил1 культура"/>
      <sheetName val="Прил2 культура"/>
    </sheetNames>
    <sheetDataSet>
      <sheetData sheetId="0">
        <row r="31">
          <cell r="E31">
            <v>700.9</v>
          </cell>
        </row>
      </sheetData>
      <sheetData sheetId="1" refreshError="1"/>
      <sheetData sheetId="2">
        <row r="25">
          <cell r="H25">
            <v>637.79999999999995</v>
          </cell>
          <cell r="I25">
            <v>150</v>
          </cell>
          <cell r="J25">
            <v>117</v>
          </cell>
          <cell r="K25">
            <v>3518</v>
          </cell>
          <cell r="L25">
            <v>167</v>
          </cell>
          <cell r="M25">
            <v>1463.9</v>
          </cell>
          <cell r="N25">
            <v>384.1</v>
          </cell>
          <cell r="O25">
            <v>352.7</v>
          </cell>
          <cell r="P25">
            <v>650.70000000000005</v>
          </cell>
          <cell r="Q25">
            <v>603</v>
          </cell>
        </row>
        <row r="37">
          <cell r="H37">
            <v>63.1</v>
          </cell>
          <cell r="I37">
            <v>50</v>
          </cell>
          <cell r="J37">
            <v>46</v>
          </cell>
          <cell r="K37">
            <v>46</v>
          </cell>
          <cell r="L37">
            <v>46</v>
          </cell>
          <cell r="M37">
            <v>46</v>
          </cell>
          <cell r="N37">
            <v>30</v>
          </cell>
          <cell r="O37">
            <v>55</v>
          </cell>
          <cell r="P37">
            <v>52.5</v>
          </cell>
          <cell r="Q37">
            <v>48.7</v>
          </cell>
        </row>
        <row r="52">
          <cell r="H52">
            <v>61.1</v>
          </cell>
        </row>
        <row r="55">
          <cell r="M55">
            <v>20</v>
          </cell>
          <cell r="N55">
            <v>30.6</v>
          </cell>
        </row>
        <row r="58">
          <cell r="H58">
            <v>101.2</v>
          </cell>
          <cell r="I58">
            <v>80</v>
          </cell>
          <cell r="J58">
            <v>251</v>
          </cell>
          <cell r="K58">
            <v>251</v>
          </cell>
          <cell r="L58">
            <v>122.5</v>
          </cell>
          <cell r="M58">
            <v>165</v>
          </cell>
          <cell r="N58">
            <v>180</v>
          </cell>
        </row>
        <row r="61">
          <cell r="L61">
            <v>44.6</v>
          </cell>
        </row>
        <row r="64">
          <cell r="H64">
            <v>26</v>
          </cell>
        </row>
        <row r="67">
          <cell r="M67">
            <v>25</v>
          </cell>
          <cell r="N67">
            <v>24.6</v>
          </cell>
        </row>
        <row r="70">
          <cell r="H70">
            <v>17.600000000000001</v>
          </cell>
          <cell r="J70">
            <v>191</v>
          </cell>
          <cell r="K70">
            <v>191</v>
          </cell>
          <cell r="L70">
            <v>234.4</v>
          </cell>
          <cell r="M70">
            <v>224.39999999999998</v>
          </cell>
          <cell r="N70">
            <v>224.1</v>
          </cell>
        </row>
        <row r="79">
          <cell r="K79">
            <v>475.4</v>
          </cell>
        </row>
        <row r="94">
          <cell r="M94">
            <v>400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ФК"/>
      <sheetName val="Прил 1 ФК спорт"/>
      <sheetName val="Прил2 ФК и спорт"/>
    </sheetNames>
    <sheetDataSet>
      <sheetData sheetId="0">
        <row r="36">
          <cell r="D36">
            <v>959.6</v>
          </cell>
        </row>
      </sheetData>
      <sheetData sheetId="1" refreshError="1"/>
      <sheetData sheetId="2">
        <row r="25">
          <cell r="H25">
            <v>370.6</v>
          </cell>
          <cell r="I25">
            <v>67.599999999999994</v>
          </cell>
          <cell r="J25">
            <v>92.8</v>
          </cell>
          <cell r="K25">
            <v>246.5</v>
          </cell>
          <cell r="L25">
            <v>246.5</v>
          </cell>
          <cell r="M25">
            <v>248.4</v>
          </cell>
          <cell r="N25">
            <v>217.5</v>
          </cell>
          <cell r="O25">
            <v>396.5</v>
          </cell>
          <cell r="P25">
            <v>235.4</v>
          </cell>
          <cell r="Q25">
            <v>218.2</v>
          </cell>
        </row>
        <row r="37">
          <cell r="H37">
            <v>589</v>
          </cell>
          <cell r="I37">
            <v>432.4</v>
          </cell>
          <cell r="J37">
            <v>169.6</v>
          </cell>
          <cell r="K37">
            <v>195.7</v>
          </cell>
          <cell r="L37">
            <v>195.7</v>
          </cell>
          <cell r="M37">
            <v>262.7</v>
          </cell>
          <cell r="N37">
            <v>257.3</v>
          </cell>
          <cell r="O37">
            <v>292.2</v>
          </cell>
          <cell r="P37">
            <v>279.10000000000002</v>
          </cell>
          <cell r="Q37">
            <v>258.60000000000002</v>
          </cell>
        </row>
        <row r="49">
          <cell r="J49">
            <v>9249.9</v>
          </cell>
          <cell r="K49">
            <v>12768.2</v>
          </cell>
          <cell r="L49">
            <v>14633.3</v>
          </cell>
          <cell r="M49">
            <v>17258.8</v>
          </cell>
          <cell r="N49">
            <v>20335.800000000003</v>
          </cell>
          <cell r="O49">
            <v>23265</v>
          </cell>
          <cell r="P49">
            <v>54314.1</v>
          </cell>
          <cell r="Q49">
            <v>50333</v>
          </cell>
        </row>
        <row r="53">
          <cell r="J53">
            <v>1500</v>
          </cell>
        </row>
        <row r="61">
          <cell r="J61">
            <v>437</v>
          </cell>
          <cell r="K61">
            <v>897.9</v>
          </cell>
          <cell r="L61">
            <v>1263.2</v>
          </cell>
          <cell r="M61">
            <v>1274.8</v>
          </cell>
          <cell r="N61">
            <v>1340.5</v>
          </cell>
        </row>
        <row r="73">
          <cell r="I73">
            <v>500</v>
          </cell>
          <cell r="J73">
            <v>1500</v>
          </cell>
          <cell r="K73">
            <v>1300</v>
          </cell>
          <cell r="L73">
            <v>700</v>
          </cell>
        </row>
        <row r="79">
          <cell r="K79">
            <v>778.9</v>
          </cell>
        </row>
        <row r="91">
          <cell r="N91">
            <v>7.9</v>
          </cell>
        </row>
        <row r="94">
          <cell r="N94">
            <v>150</v>
          </cell>
        </row>
        <row r="97">
          <cell r="N97">
            <v>90.9</v>
          </cell>
        </row>
        <row r="103">
          <cell r="N103">
            <v>2170</v>
          </cell>
          <cell r="O103">
            <v>16918.3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молодежь"/>
      <sheetName val="Прил1 молодежь"/>
      <sheetName val="Прил2 молодежь"/>
    </sheetNames>
    <sheetDataSet>
      <sheetData sheetId="0">
        <row r="32">
          <cell r="D32">
            <v>287.10000000000002</v>
          </cell>
        </row>
      </sheetData>
      <sheetData sheetId="1" refreshError="1"/>
      <sheetData sheetId="2">
        <row r="26">
          <cell r="H26">
            <v>126.5</v>
          </cell>
          <cell r="I26">
            <v>150</v>
          </cell>
          <cell r="J26">
            <v>182.124</v>
          </cell>
          <cell r="K26">
            <v>184.1</v>
          </cell>
          <cell r="L26">
            <v>180.7</v>
          </cell>
          <cell r="M26">
            <v>184.1</v>
          </cell>
          <cell r="N26">
            <v>152.05000000000001</v>
          </cell>
          <cell r="O26">
            <v>213.3</v>
          </cell>
          <cell r="P26">
            <v>190.9</v>
          </cell>
          <cell r="Q26">
            <v>175.9</v>
          </cell>
        </row>
        <row r="32">
          <cell r="J32">
            <v>20.858000000000001</v>
          </cell>
          <cell r="K32">
            <v>18.5</v>
          </cell>
          <cell r="L32">
            <v>21.3</v>
          </cell>
          <cell r="M32">
            <v>13.4</v>
          </cell>
          <cell r="N32">
            <v>20.6</v>
          </cell>
          <cell r="P32">
            <v>17.3</v>
          </cell>
          <cell r="Q32">
            <v>15.7</v>
          </cell>
        </row>
        <row r="35">
          <cell r="J35">
            <v>208.58</v>
          </cell>
          <cell r="K35">
            <v>185</v>
          </cell>
          <cell r="L35">
            <v>191.00000000000003</v>
          </cell>
          <cell r="M35">
            <v>120</v>
          </cell>
          <cell r="N35">
            <v>150.30000000000001</v>
          </cell>
          <cell r="P35">
            <v>126.7</v>
          </cell>
          <cell r="Q35">
            <v>126.7</v>
          </cell>
        </row>
        <row r="38">
          <cell r="J38">
            <v>8.5180000000000007</v>
          </cell>
          <cell r="K38">
            <v>8.9</v>
          </cell>
          <cell r="L38">
            <v>11.6</v>
          </cell>
        </row>
        <row r="41">
          <cell r="J41">
            <v>85.18</v>
          </cell>
          <cell r="K41">
            <v>89</v>
          </cell>
          <cell r="L41">
            <v>103.6</v>
          </cell>
        </row>
        <row r="50">
          <cell r="H50">
            <v>160.6</v>
          </cell>
          <cell r="I50">
            <v>150</v>
          </cell>
          <cell r="J50">
            <v>88.5</v>
          </cell>
          <cell r="K50">
            <v>88.5</v>
          </cell>
          <cell r="L50">
            <v>88.5</v>
          </cell>
          <cell r="M50">
            <v>66</v>
          </cell>
          <cell r="N50">
            <v>66</v>
          </cell>
          <cell r="O50">
            <v>66</v>
          </cell>
          <cell r="P50">
            <v>63</v>
          </cell>
          <cell r="Q50">
            <v>58.4</v>
          </cell>
        </row>
        <row r="62">
          <cell r="J62">
            <v>1438.5</v>
          </cell>
          <cell r="K62">
            <v>1855</v>
          </cell>
          <cell r="L62">
            <v>1855</v>
          </cell>
        </row>
        <row r="74">
          <cell r="N74">
            <v>22.9</v>
          </cell>
          <cell r="P74">
            <v>35.700000000000003</v>
          </cell>
          <cell r="Q74">
            <v>32.4</v>
          </cell>
        </row>
        <row r="77">
          <cell r="N77">
            <v>167.8</v>
          </cell>
          <cell r="P77">
            <v>261.8</v>
          </cell>
          <cell r="Q77">
            <v>261.8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ъекты ФК"/>
      <sheetName val="Прил1 объекты ФК"/>
      <sheetName val="Прил2 объекты ФК"/>
    </sheetNames>
    <sheetDataSet>
      <sheetData sheetId="0">
        <row r="31">
          <cell r="D31">
            <v>2900</v>
          </cell>
        </row>
      </sheetData>
      <sheetData sheetId="1" refreshError="1"/>
      <sheetData sheetId="2">
        <row r="27">
          <cell r="H27">
            <v>2500</v>
          </cell>
          <cell r="I27">
            <v>18885.3</v>
          </cell>
          <cell r="J27">
            <v>3715.5</v>
          </cell>
        </row>
        <row r="29">
          <cell r="H29">
            <v>45000</v>
          </cell>
          <cell r="I29">
            <v>95000</v>
          </cell>
        </row>
        <row r="30">
          <cell r="H30">
            <v>25000</v>
          </cell>
          <cell r="I30">
            <v>73344</v>
          </cell>
        </row>
        <row r="33">
          <cell r="J33">
            <v>50000</v>
          </cell>
          <cell r="K33">
            <v>100000</v>
          </cell>
          <cell r="L33">
            <v>39203.699999999997</v>
          </cell>
          <cell r="M33">
            <v>29000</v>
          </cell>
          <cell r="N33">
            <v>83200.2</v>
          </cell>
        </row>
        <row r="35">
          <cell r="L35">
            <v>70000</v>
          </cell>
          <cell r="M35">
            <v>66150</v>
          </cell>
          <cell r="N35">
            <v>211737</v>
          </cell>
        </row>
        <row r="36">
          <cell r="K36">
            <v>70000</v>
          </cell>
          <cell r="L36">
            <v>80320</v>
          </cell>
          <cell r="M36">
            <v>70000</v>
          </cell>
          <cell r="N36">
            <v>138101.9</v>
          </cell>
        </row>
        <row r="39">
          <cell r="L39">
            <v>303.60000000000002</v>
          </cell>
          <cell r="M39">
            <v>28356.400000000001</v>
          </cell>
          <cell r="N39">
            <v>34613.979999999996</v>
          </cell>
          <cell r="O39">
            <v>20.6</v>
          </cell>
        </row>
        <row r="45">
          <cell r="M45">
            <v>2048</v>
          </cell>
          <cell r="N45">
            <v>13564</v>
          </cell>
        </row>
        <row r="51">
          <cell r="M51">
            <v>2304</v>
          </cell>
          <cell r="N51">
            <v>14118.6</v>
          </cell>
          <cell r="O51">
            <v>20.6</v>
          </cell>
        </row>
        <row r="57">
          <cell r="M57">
            <v>3665.5</v>
          </cell>
          <cell r="N57">
            <v>198.4</v>
          </cell>
        </row>
        <row r="63">
          <cell r="L63">
            <v>303.60000000000002</v>
          </cell>
          <cell r="M63">
            <v>20338.900000000001</v>
          </cell>
          <cell r="N63">
            <v>6732.98</v>
          </cell>
        </row>
        <row r="69">
          <cell r="H69">
            <v>400</v>
          </cell>
          <cell r="I69">
            <v>286.5</v>
          </cell>
          <cell r="J69">
            <v>458.9</v>
          </cell>
          <cell r="K69">
            <v>2047.5</v>
          </cell>
        </row>
        <row r="72">
          <cell r="H72">
            <v>23900</v>
          </cell>
          <cell r="I72">
            <v>10835</v>
          </cell>
          <cell r="J72">
            <v>11000</v>
          </cell>
          <cell r="K72">
            <v>22000</v>
          </cell>
        </row>
        <row r="75">
          <cell r="N75">
            <v>9244.7000000000007</v>
          </cell>
        </row>
        <row r="78">
          <cell r="N78">
            <v>67794.7</v>
          </cell>
        </row>
        <row r="81">
          <cell r="N81">
            <v>1083.9000000000001</v>
          </cell>
          <cell r="O81">
            <v>87445.5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186"/>
  <sheetViews>
    <sheetView tabSelected="1" zoomScale="90" zoomScaleNormal="90" zoomScaleSheetLayoutView="80" workbookViewId="0">
      <selection activeCell="B2" sqref="B2:Q186"/>
    </sheetView>
  </sheetViews>
  <sheetFormatPr defaultRowHeight="15" x14ac:dyDescent="0.25"/>
  <cols>
    <col min="1" max="1" width="1.5703125" style="1" customWidth="1"/>
    <col min="2" max="2" width="18.7109375" style="1" customWidth="1"/>
    <col min="3" max="3" width="16" style="1" customWidth="1"/>
    <col min="4" max="4" width="12.85546875" style="1" customWidth="1"/>
    <col min="5" max="5" width="11.5703125" style="1" customWidth="1"/>
    <col min="6" max="6" width="10.85546875" style="1" customWidth="1"/>
    <col min="7" max="7" width="10.7109375" style="1" customWidth="1"/>
    <col min="8" max="8" width="10.42578125" style="1" customWidth="1"/>
    <col min="9" max="9" width="10.7109375" style="1" customWidth="1"/>
    <col min="10" max="10" width="10.28515625" style="3" customWidth="1"/>
    <col min="11" max="11" width="10.42578125" style="3" customWidth="1"/>
    <col min="12" max="14" width="10.85546875" style="1" customWidth="1"/>
    <col min="15" max="15" width="9.7109375" style="1" customWidth="1"/>
    <col min="16" max="16" width="18.140625" style="1" customWidth="1"/>
    <col min="17" max="17" width="13.28515625" style="1" customWidth="1"/>
    <col min="18" max="18" width="10" style="1" hidden="1" customWidth="1"/>
    <col min="19" max="19" width="10.5703125" style="1" hidden="1" customWidth="1"/>
    <col min="20" max="21" width="0" style="1" hidden="1" customWidth="1"/>
    <col min="22" max="16384" width="9.140625" style="1"/>
  </cols>
  <sheetData>
    <row r="1" spans="2:21" x14ac:dyDescent="0.25">
      <c r="J1" s="1"/>
      <c r="M1" s="25"/>
      <c r="N1" s="25"/>
      <c r="O1" s="25"/>
      <c r="P1" s="25"/>
    </row>
    <row r="2" spans="2:21" ht="15.75" x14ac:dyDescent="0.25">
      <c r="B2" s="28" t="s">
        <v>92</v>
      </c>
      <c r="J2" s="1"/>
      <c r="K2" s="26"/>
      <c r="L2" s="26"/>
      <c r="M2" s="26"/>
      <c r="N2" s="26"/>
      <c r="O2" s="26"/>
      <c r="P2" s="26"/>
      <c r="Q2" s="26"/>
    </row>
    <row r="3" spans="2:21" ht="4.5" customHeight="1" x14ac:dyDescent="0.25">
      <c r="J3" s="1"/>
      <c r="K3" s="26"/>
      <c r="L3" s="26"/>
      <c r="M3" s="26"/>
      <c r="N3" s="26"/>
      <c r="O3" s="26"/>
      <c r="P3" s="26"/>
      <c r="Q3" s="26"/>
    </row>
    <row r="4" spans="2:21" x14ac:dyDescent="0.25">
      <c r="B4" s="22"/>
      <c r="C4" s="22"/>
      <c r="D4" s="22"/>
      <c r="E4" s="22"/>
      <c r="F4" s="22"/>
      <c r="G4" s="22"/>
      <c r="H4" s="22"/>
      <c r="I4" s="22"/>
      <c r="J4" s="23"/>
      <c r="K4" s="50" t="s">
        <v>35</v>
      </c>
      <c r="L4" s="50"/>
      <c r="M4" s="50"/>
      <c r="N4" s="50"/>
      <c r="O4" s="50"/>
      <c r="P4" s="50"/>
      <c r="Q4" s="50"/>
    </row>
    <row r="5" spans="2:21" x14ac:dyDescent="0.25">
      <c r="K5" s="49" t="s">
        <v>101</v>
      </c>
      <c r="L5" s="49"/>
      <c r="M5" s="49"/>
      <c r="N5" s="49"/>
      <c r="O5" s="49"/>
      <c r="P5" s="49"/>
      <c r="Q5" s="49"/>
    </row>
    <row r="6" spans="2:21" ht="18.75" x14ac:dyDescent="0.3">
      <c r="B6" s="27"/>
      <c r="C6" s="27"/>
      <c r="D6" s="27"/>
      <c r="E6" s="27"/>
      <c r="F6" s="27"/>
      <c r="G6" s="27"/>
      <c r="H6" s="27"/>
      <c r="I6" s="27"/>
      <c r="J6" s="27"/>
      <c r="K6" s="49"/>
      <c r="L6" s="49"/>
      <c r="M6" s="49"/>
      <c r="N6" s="49"/>
      <c r="O6" s="49"/>
      <c r="P6" s="49"/>
      <c r="Q6" s="49"/>
    </row>
    <row r="7" spans="2:21" ht="18.75" x14ac:dyDescent="0.3">
      <c r="B7" s="27"/>
      <c r="C7" s="27"/>
      <c r="D7" s="27"/>
      <c r="E7" s="27"/>
      <c r="F7" s="27"/>
      <c r="G7" s="27"/>
      <c r="H7" s="27"/>
      <c r="I7" s="27"/>
      <c r="J7" s="27"/>
      <c r="K7" s="49"/>
      <c r="L7" s="49"/>
      <c r="M7" s="49"/>
      <c r="N7" s="49"/>
      <c r="O7" s="49"/>
      <c r="P7" s="49"/>
      <c r="Q7" s="49"/>
    </row>
    <row r="8" spans="2:21" x14ac:dyDescent="0.25">
      <c r="G8" s="2"/>
      <c r="K8" s="49"/>
      <c r="L8" s="49"/>
      <c r="M8" s="49"/>
      <c r="N8" s="49"/>
      <c r="O8" s="49"/>
      <c r="P8" s="49"/>
      <c r="Q8" s="49"/>
    </row>
    <row r="9" spans="2:21" x14ac:dyDescent="0.25">
      <c r="G9" s="2"/>
      <c r="K9" s="31"/>
      <c r="L9" s="31"/>
      <c r="M9" s="31"/>
      <c r="N9" s="31"/>
      <c r="O9" s="31"/>
      <c r="P9" s="31"/>
      <c r="Q9" s="31"/>
    </row>
    <row r="10" spans="2:21" x14ac:dyDescent="0.25">
      <c r="B10" s="52" t="s">
        <v>34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2:21" ht="9.75" customHeight="1" thickBot="1" x14ac:dyDescent="0.3"/>
    <row r="12" spans="2:21" ht="15" customHeight="1" x14ac:dyDescent="0.25">
      <c r="B12" s="57" t="s">
        <v>0</v>
      </c>
      <c r="C12" s="53" t="s">
        <v>1</v>
      </c>
      <c r="D12" s="53" t="s">
        <v>2</v>
      </c>
      <c r="E12" s="53" t="s">
        <v>3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60" t="s">
        <v>4</v>
      </c>
      <c r="S12" s="1" t="s">
        <v>44</v>
      </c>
    </row>
    <row r="13" spans="2:21" x14ac:dyDescent="0.25">
      <c r="B13" s="58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47"/>
    </row>
    <row r="14" spans="2:21" x14ac:dyDescent="0.25">
      <c r="B14" s="5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47"/>
      <c r="R14" s="37" t="s">
        <v>10</v>
      </c>
      <c r="S14" s="37" t="s">
        <v>11</v>
      </c>
      <c r="T14" s="37" t="s">
        <v>39</v>
      </c>
      <c r="U14" s="37" t="s">
        <v>40</v>
      </c>
    </row>
    <row r="15" spans="2:21" ht="19.5" customHeight="1" x14ac:dyDescent="0.25">
      <c r="B15" s="58"/>
      <c r="C15" s="37"/>
      <c r="D15" s="37"/>
      <c r="E15" s="37" t="s">
        <v>5</v>
      </c>
      <c r="F15" s="37" t="s">
        <v>6</v>
      </c>
      <c r="G15" s="37" t="s">
        <v>7</v>
      </c>
      <c r="H15" s="37" t="s">
        <v>8</v>
      </c>
      <c r="I15" s="37" t="s">
        <v>9</v>
      </c>
      <c r="J15" s="61" t="s">
        <v>10</v>
      </c>
      <c r="K15" s="61" t="s">
        <v>11</v>
      </c>
      <c r="L15" s="37" t="s">
        <v>39</v>
      </c>
      <c r="M15" s="37" t="s">
        <v>40</v>
      </c>
      <c r="N15" s="37" t="s">
        <v>98</v>
      </c>
      <c r="O15" s="37" t="s">
        <v>12</v>
      </c>
      <c r="P15" s="37" t="s">
        <v>13</v>
      </c>
      <c r="Q15" s="47"/>
      <c r="R15" s="37"/>
      <c r="S15" s="37"/>
      <c r="T15" s="37"/>
      <c r="U15" s="37"/>
    </row>
    <row r="16" spans="2:21" ht="17.25" customHeight="1" x14ac:dyDescent="0.25">
      <c r="B16" s="58"/>
      <c r="C16" s="37"/>
      <c r="D16" s="37"/>
      <c r="E16" s="37"/>
      <c r="F16" s="37"/>
      <c r="G16" s="37"/>
      <c r="H16" s="37"/>
      <c r="I16" s="37"/>
      <c r="J16" s="61"/>
      <c r="K16" s="61"/>
      <c r="L16" s="37"/>
      <c r="M16" s="37"/>
      <c r="N16" s="37"/>
      <c r="O16" s="37"/>
      <c r="P16" s="37"/>
      <c r="Q16" s="47"/>
      <c r="R16" s="37"/>
      <c r="S16" s="37"/>
      <c r="T16" s="37"/>
      <c r="U16" s="37"/>
    </row>
    <row r="17" spans="2:21" ht="30.75" customHeight="1" x14ac:dyDescent="0.25">
      <c r="B17" s="58"/>
      <c r="C17" s="37"/>
      <c r="D17" s="37"/>
      <c r="E17" s="37"/>
      <c r="F17" s="37"/>
      <c r="G17" s="37"/>
      <c r="H17" s="37"/>
      <c r="I17" s="37"/>
      <c r="J17" s="61"/>
      <c r="K17" s="61"/>
      <c r="L17" s="37"/>
      <c r="M17" s="37"/>
      <c r="N17" s="37"/>
      <c r="O17" s="37"/>
      <c r="P17" s="37"/>
      <c r="Q17" s="47"/>
    </row>
    <row r="18" spans="2:21" ht="53.25" customHeight="1" x14ac:dyDescent="0.25">
      <c r="B18" s="4" t="s">
        <v>57</v>
      </c>
      <c r="C18" s="5"/>
      <c r="D18" s="20"/>
      <c r="E18" s="6">
        <f>SUM(E19:E58)</f>
        <v>906.80000000000007</v>
      </c>
      <c r="F18" s="6">
        <f t="shared" ref="F18:L18" si="0">SUM(F19:F58)</f>
        <v>280</v>
      </c>
      <c r="G18" s="6">
        <f t="shared" si="0"/>
        <v>605</v>
      </c>
      <c r="H18" s="6">
        <f t="shared" si="0"/>
        <v>4481.3999999999996</v>
      </c>
      <c r="I18" s="6">
        <f t="shared" si="0"/>
        <v>614.5</v>
      </c>
      <c r="J18" s="7">
        <f t="shared" si="0"/>
        <v>2344.3000000000002</v>
      </c>
      <c r="K18" s="7">
        <f t="shared" si="0"/>
        <v>873.40000000000009</v>
      </c>
      <c r="L18" s="6">
        <f t="shared" si="0"/>
        <v>407.7</v>
      </c>
      <c r="M18" s="6">
        <f>SUM(M19:M58)</f>
        <v>703.2</v>
      </c>
      <c r="N18" s="6">
        <f>SUM(N19:N58)</f>
        <v>651.70000000000005</v>
      </c>
      <c r="O18" s="6">
        <f>SUM(E18:N18)</f>
        <v>11868.000000000002</v>
      </c>
      <c r="P18" s="8"/>
      <c r="Q18" s="47"/>
      <c r="R18" s="9">
        <f>J18+J59+J105+J136</f>
        <v>215278.9</v>
      </c>
      <c r="S18" s="9">
        <f>K18+K59+K105+K136</f>
        <v>571799.32999999996</v>
      </c>
      <c r="T18" s="9">
        <f>L18+L59+L105+L136</f>
        <v>129045.7</v>
      </c>
      <c r="U18" s="9">
        <f>M18+M59+M105+M136</f>
        <v>56227.199999999997</v>
      </c>
    </row>
    <row r="19" spans="2:21" ht="63.75" x14ac:dyDescent="0.25">
      <c r="B19" s="54" t="s">
        <v>58</v>
      </c>
      <c r="C19" s="10" t="s">
        <v>14</v>
      </c>
      <c r="D19" s="37" t="s">
        <v>15</v>
      </c>
      <c r="E19" s="11">
        <f>'[1]Прил2 культура'!H25</f>
        <v>637.79999999999995</v>
      </c>
      <c r="F19" s="11">
        <f>'[1]Прил2 культура'!I25</f>
        <v>150</v>
      </c>
      <c r="G19" s="11">
        <f>'[1]Прил2 культура'!J25</f>
        <v>117</v>
      </c>
      <c r="H19" s="11">
        <f>'[1]Прил2 культура'!K25</f>
        <v>3518</v>
      </c>
      <c r="I19" s="11">
        <f>'[1]Прил2 культура'!L25</f>
        <v>167</v>
      </c>
      <c r="J19" s="11">
        <f>'[1]Прил2 культура'!M25</f>
        <v>1463.9</v>
      </c>
      <c r="K19" s="11">
        <f>'[1]Прил2 культура'!N25</f>
        <v>384.1</v>
      </c>
      <c r="L19" s="11">
        <f>'[1]Прил2 культура'!O25</f>
        <v>352.7</v>
      </c>
      <c r="M19" s="11">
        <f>'[1]Прил2 культура'!P25</f>
        <v>650.70000000000005</v>
      </c>
      <c r="N19" s="11">
        <f>'[1]Прил2 культура'!Q25</f>
        <v>603</v>
      </c>
      <c r="O19" s="6">
        <f t="shared" ref="O19:O22" si="1">SUM(E19:N19)</f>
        <v>8044.2000000000007</v>
      </c>
      <c r="P19" s="38" t="s">
        <v>54</v>
      </c>
      <c r="Q19" s="47"/>
    </row>
    <row r="20" spans="2:21" ht="63.75" x14ac:dyDescent="0.25">
      <c r="B20" s="55"/>
      <c r="C20" s="10" t="s">
        <v>16</v>
      </c>
      <c r="D20" s="37"/>
      <c r="E20" s="11">
        <f>'[1]Прил2 культура'!H26</f>
        <v>0</v>
      </c>
      <c r="F20" s="11">
        <f>'[1]Прил2 культура'!I26</f>
        <v>0</v>
      </c>
      <c r="G20" s="11">
        <f>'[1]Прил2 культура'!J26</f>
        <v>0</v>
      </c>
      <c r="H20" s="11">
        <f>'[1]Прил2 культура'!K26</f>
        <v>0</v>
      </c>
      <c r="I20" s="11">
        <f>'[1]Прил2 культура'!L26</f>
        <v>0</v>
      </c>
      <c r="J20" s="11">
        <f>'[1]Прил2 культура'!M26</f>
        <v>0</v>
      </c>
      <c r="K20" s="11">
        <f>'[1]Прил2 культура'!N26</f>
        <v>0</v>
      </c>
      <c r="L20" s="11">
        <f>'[1]Прил2 культура'!O26</f>
        <v>0</v>
      </c>
      <c r="M20" s="11">
        <f>'[1]Прил2 культура'!P26</f>
        <v>0</v>
      </c>
      <c r="N20" s="11">
        <f>'[1]Прил2 культура'!Q26</f>
        <v>0</v>
      </c>
      <c r="O20" s="6">
        <f t="shared" si="1"/>
        <v>0</v>
      </c>
      <c r="P20" s="39"/>
      <c r="Q20" s="47"/>
    </row>
    <row r="21" spans="2:21" ht="38.25" x14ac:dyDescent="0.25">
      <c r="B21" s="55"/>
      <c r="C21" s="5" t="s">
        <v>17</v>
      </c>
      <c r="D21" s="37"/>
      <c r="E21" s="11">
        <f>'[1]Прил2 культура'!H27</f>
        <v>0</v>
      </c>
      <c r="F21" s="11">
        <f>'[1]Прил2 культура'!I27</f>
        <v>0</v>
      </c>
      <c r="G21" s="11">
        <f>'[1]Прил2 культура'!J27</f>
        <v>0</v>
      </c>
      <c r="H21" s="11">
        <f>'[1]Прил2 культура'!K27</f>
        <v>0</v>
      </c>
      <c r="I21" s="11">
        <f>'[1]Прил2 культура'!L27</f>
        <v>0</v>
      </c>
      <c r="J21" s="11">
        <f>'[1]Прил2 культура'!M27</f>
        <v>0</v>
      </c>
      <c r="K21" s="11">
        <f>'[1]Прил2 культура'!N27</f>
        <v>0</v>
      </c>
      <c r="L21" s="11">
        <f>'[1]Прил2 культура'!O27</f>
        <v>0</v>
      </c>
      <c r="M21" s="11">
        <f>'[1]Прил2 культура'!P27</f>
        <v>0</v>
      </c>
      <c r="N21" s="11">
        <f>'[1]Прил2 культура'!Q27</f>
        <v>0</v>
      </c>
      <c r="O21" s="6">
        <f t="shared" si="1"/>
        <v>0</v>
      </c>
      <c r="P21" s="39"/>
      <c r="Q21" s="47"/>
    </row>
    <row r="22" spans="2:21" ht="60.75" customHeight="1" x14ac:dyDescent="0.25">
      <c r="B22" s="55"/>
      <c r="C22" s="10" t="s">
        <v>18</v>
      </c>
      <c r="D22" s="37"/>
      <c r="E22" s="11">
        <f>'[1]Прил2 культура'!H28</f>
        <v>0</v>
      </c>
      <c r="F22" s="11">
        <f>'[1]Прил2 культура'!I28</f>
        <v>0</v>
      </c>
      <c r="G22" s="11">
        <f>'[1]Прил2 культура'!J28</f>
        <v>0</v>
      </c>
      <c r="H22" s="11">
        <f>'[1]Прил2 культура'!K28</f>
        <v>0</v>
      </c>
      <c r="I22" s="11">
        <f>'[1]Прил2 культура'!L28</f>
        <v>0</v>
      </c>
      <c r="J22" s="11">
        <f>'[1]Прил2 культура'!M28</f>
        <v>0</v>
      </c>
      <c r="K22" s="11">
        <f>'[1]Прил2 культура'!N28</f>
        <v>0</v>
      </c>
      <c r="L22" s="11">
        <f>'[1]Прил2 культура'!O28</f>
        <v>0</v>
      </c>
      <c r="M22" s="11">
        <f>'[1]Прил2 культура'!P28</f>
        <v>0</v>
      </c>
      <c r="N22" s="11">
        <f>'[1]Прил2 культура'!Q28</f>
        <v>0</v>
      </c>
      <c r="O22" s="6">
        <f t="shared" si="1"/>
        <v>0</v>
      </c>
      <c r="P22" s="39"/>
      <c r="Q22" s="47"/>
    </row>
    <row r="23" spans="2:21" ht="16.5" customHeight="1" x14ac:dyDescent="0.25">
      <c r="B23" s="56"/>
      <c r="C23" s="10" t="s">
        <v>36</v>
      </c>
      <c r="D23" s="37"/>
      <c r="E23" s="11">
        <f>'[1]Прил2 культура'!H29</f>
        <v>0</v>
      </c>
      <c r="F23" s="11">
        <f>'[1]Прил2 культура'!I29</f>
        <v>0</v>
      </c>
      <c r="G23" s="11">
        <f>'[1]Прил2 культура'!J29</f>
        <v>0</v>
      </c>
      <c r="H23" s="11">
        <f>'[1]Прил2 культура'!K29</f>
        <v>0</v>
      </c>
      <c r="I23" s="11">
        <f>'[1]Прил2 культура'!L29</f>
        <v>0</v>
      </c>
      <c r="J23" s="11">
        <f>'[1]Прил2 культура'!M29</f>
        <v>0</v>
      </c>
      <c r="K23" s="11">
        <f>'[1]Прил2 культура'!N29</f>
        <v>0</v>
      </c>
      <c r="L23" s="11">
        <f>'[1]Прил2 культура'!O29</f>
        <v>0</v>
      </c>
      <c r="M23" s="11">
        <f>'[1]Прил2 культура'!P29</f>
        <v>0</v>
      </c>
      <c r="N23" s="11">
        <f>'[1]Прил2 культура'!Q29</f>
        <v>0</v>
      </c>
      <c r="O23" s="6">
        <f>SUM(E23:N23)</f>
        <v>0</v>
      </c>
      <c r="P23" s="40"/>
      <c r="Q23" s="47"/>
    </row>
    <row r="24" spans="2:21" ht="72" customHeight="1" x14ac:dyDescent="0.25">
      <c r="B24" s="54" t="s">
        <v>59</v>
      </c>
      <c r="C24" s="10" t="s">
        <v>14</v>
      </c>
      <c r="D24" s="37" t="s">
        <v>19</v>
      </c>
      <c r="E24" s="11">
        <f>'[1]Прил2 культура'!H37</f>
        <v>63.1</v>
      </c>
      <c r="F24" s="11">
        <f>'[1]Прил2 культура'!I37</f>
        <v>50</v>
      </c>
      <c r="G24" s="11">
        <f>'[1]Прил2 культура'!J37</f>
        <v>46</v>
      </c>
      <c r="H24" s="11">
        <f>'[1]Прил2 культура'!K37</f>
        <v>46</v>
      </c>
      <c r="I24" s="11">
        <f>'[1]Прил2 культура'!L37</f>
        <v>46</v>
      </c>
      <c r="J24" s="11">
        <f>'[1]Прил2 культура'!M37</f>
        <v>46</v>
      </c>
      <c r="K24" s="11">
        <f>'[1]Прил2 культура'!N37</f>
        <v>30</v>
      </c>
      <c r="L24" s="11">
        <f>'[1]Прил2 культура'!O37</f>
        <v>55</v>
      </c>
      <c r="M24" s="11">
        <f>'[1]Прил2 культура'!P37</f>
        <v>52.5</v>
      </c>
      <c r="N24" s="11">
        <f>'[1]Прил2 культура'!Q37</f>
        <v>48.7</v>
      </c>
      <c r="O24" s="6">
        <f t="shared" ref="O24:O87" si="2">SUM(E24:N24)</f>
        <v>483.3</v>
      </c>
      <c r="P24" s="38" t="s">
        <v>55</v>
      </c>
      <c r="Q24" s="47"/>
    </row>
    <row r="25" spans="2:21" ht="87.75" customHeight="1" x14ac:dyDescent="0.25">
      <c r="B25" s="55"/>
      <c r="C25" s="10" t="s">
        <v>16</v>
      </c>
      <c r="D25" s="37"/>
      <c r="E25" s="11">
        <f>'[1]Прил2 культура'!H38</f>
        <v>0</v>
      </c>
      <c r="F25" s="11">
        <f>'[1]Прил2 культура'!I38</f>
        <v>0</v>
      </c>
      <c r="G25" s="11">
        <f>'[1]Прил2 культура'!J38</f>
        <v>0</v>
      </c>
      <c r="H25" s="11">
        <f>'[1]Прил2 культура'!K38</f>
        <v>0</v>
      </c>
      <c r="I25" s="11">
        <f>'[1]Прил2 культура'!L38</f>
        <v>0</v>
      </c>
      <c r="J25" s="11">
        <f>'[1]Прил2 культура'!M38</f>
        <v>0</v>
      </c>
      <c r="K25" s="11">
        <f>'[1]Прил2 культура'!N38</f>
        <v>0</v>
      </c>
      <c r="L25" s="11">
        <f>'[1]Прил2 культура'!O38</f>
        <v>0</v>
      </c>
      <c r="M25" s="11">
        <f>'[1]Прил2 культура'!P38</f>
        <v>0</v>
      </c>
      <c r="N25" s="11">
        <f>'[1]Прил2 культура'!Q38</f>
        <v>0</v>
      </c>
      <c r="O25" s="6">
        <f t="shared" si="2"/>
        <v>0</v>
      </c>
      <c r="P25" s="39"/>
      <c r="Q25" s="47"/>
    </row>
    <row r="26" spans="2:21" ht="38.25" x14ac:dyDescent="0.25">
      <c r="B26" s="55"/>
      <c r="C26" s="10" t="s">
        <v>17</v>
      </c>
      <c r="D26" s="37"/>
      <c r="E26" s="11">
        <f>'[1]Прил2 культура'!H39</f>
        <v>0</v>
      </c>
      <c r="F26" s="11">
        <f>'[1]Прил2 культура'!I39</f>
        <v>0</v>
      </c>
      <c r="G26" s="11">
        <f>'[1]Прил2 культура'!J39</f>
        <v>0</v>
      </c>
      <c r="H26" s="11">
        <f>'[1]Прил2 культура'!K39</f>
        <v>0</v>
      </c>
      <c r="I26" s="11">
        <f>'[1]Прил2 культура'!L39</f>
        <v>0</v>
      </c>
      <c r="J26" s="11">
        <f>'[1]Прил2 культура'!M39</f>
        <v>0</v>
      </c>
      <c r="K26" s="11">
        <f>'[1]Прил2 культура'!N39</f>
        <v>0</v>
      </c>
      <c r="L26" s="11">
        <f>'[1]Прил2 культура'!O39</f>
        <v>0</v>
      </c>
      <c r="M26" s="11">
        <f>'[1]Прил2 культура'!P39</f>
        <v>0</v>
      </c>
      <c r="N26" s="11">
        <f>'[1]Прил2 культура'!Q39</f>
        <v>0</v>
      </c>
      <c r="O26" s="6">
        <f t="shared" si="2"/>
        <v>0</v>
      </c>
      <c r="P26" s="39"/>
      <c r="Q26" s="47"/>
    </row>
    <row r="27" spans="2:21" ht="57" customHeight="1" x14ac:dyDescent="0.25">
      <c r="B27" s="55"/>
      <c r="C27" s="10" t="s">
        <v>18</v>
      </c>
      <c r="D27" s="37"/>
      <c r="E27" s="11">
        <f>'[1]Прил2 культура'!H40</f>
        <v>0</v>
      </c>
      <c r="F27" s="11">
        <f>'[1]Прил2 культура'!I40</f>
        <v>0</v>
      </c>
      <c r="G27" s="11">
        <f>'[1]Прил2 культура'!J40</f>
        <v>0</v>
      </c>
      <c r="H27" s="11">
        <f>'[1]Прил2 культура'!K40</f>
        <v>0</v>
      </c>
      <c r="I27" s="11">
        <f>'[1]Прил2 культура'!L40</f>
        <v>0</v>
      </c>
      <c r="J27" s="11">
        <f>'[1]Прил2 культура'!M40</f>
        <v>0</v>
      </c>
      <c r="K27" s="11">
        <f>'[1]Прил2 культура'!N40</f>
        <v>0</v>
      </c>
      <c r="L27" s="11">
        <f>'[1]Прил2 культура'!O40</f>
        <v>0</v>
      </c>
      <c r="M27" s="11">
        <f>'[1]Прил2 культура'!P40</f>
        <v>0</v>
      </c>
      <c r="N27" s="11">
        <f>'[1]Прил2 культура'!Q40</f>
        <v>0</v>
      </c>
      <c r="O27" s="6">
        <f t="shared" si="2"/>
        <v>0</v>
      </c>
      <c r="P27" s="39"/>
      <c r="Q27" s="47"/>
    </row>
    <row r="28" spans="2:21" ht="19.5" customHeight="1" x14ac:dyDescent="0.25">
      <c r="B28" s="56"/>
      <c r="C28" s="10" t="s">
        <v>36</v>
      </c>
      <c r="D28" s="37"/>
      <c r="E28" s="11">
        <f>'[1]Прил2 культура'!H41</f>
        <v>0</v>
      </c>
      <c r="F28" s="11">
        <f>'[1]Прил2 культура'!I41</f>
        <v>0</v>
      </c>
      <c r="G28" s="11">
        <f>'[1]Прил2 культура'!J41</f>
        <v>0</v>
      </c>
      <c r="H28" s="11">
        <f>'[1]Прил2 культура'!K41</f>
        <v>0</v>
      </c>
      <c r="I28" s="11">
        <f>'[1]Прил2 культура'!L41</f>
        <v>0</v>
      </c>
      <c r="J28" s="11">
        <f>'[1]Прил2 культура'!M41</f>
        <v>0</v>
      </c>
      <c r="K28" s="11">
        <f>'[1]Прил2 культура'!N41</f>
        <v>0</v>
      </c>
      <c r="L28" s="11">
        <f>'[1]Прил2 культура'!O41</f>
        <v>0</v>
      </c>
      <c r="M28" s="11">
        <f>'[1]Прил2 культура'!P41</f>
        <v>0</v>
      </c>
      <c r="N28" s="11">
        <f>'[1]Прил2 культура'!Q41</f>
        <v>0</v>
      </c>
      <c r="O28" s="6">
        <f t="shared" si="2"/>
        <v>0</v>
      </c>
      <c r="P28" s="40"/>
      <c r="Q28" s="47"/>
    </row>
    <row r="29" spans="2:21" ht="63.75" x14ac:dyDescent="0.25">
      <c r="B29" s="44" t="s">
        <v>60</v>
      </c>
      <c r="C29" s="10" t="s">
        <v>14</v>
      </c>
      <c r="D29" s="37" t="s">
        <v>37</v>
      </c>
      <c r="E29" s="11">
        <f>'[1]Прил2 культура'!H49</f>
        <v>0</v>
      </c>
      <c r="F29" s="11">
        <f>'[1]Прил2 культура'!I49</f>
        <v>0</v>
      </c>
      <c r="G29" s="11">
        <f>'[1]Прил2 культура'!J49</f>
        <v>0</v>
      </c>
      <c r="H29" s="11">
        <f>'[1]Прил2 культура'!K49</f>
        <v>0</v>
      </c>
      <c r="I29" s="11">
        <f>'[1]Прил2 культура'!L49</f>
        <v>0</v>
      </c>
      <c r="J29" s="11">
        <f>'[1]Прил2 культура'!M49</f>
        <v>0</v>
      </c>
      <c r="K29" s="11">
        <f>'[1]Прил2 культура'!N49</f>
        <v>0</v>
      </c>
      <c r="L29" s="11">
        <f>'[1]Прил2 культура'!O49</f>
        <v>0</v>
      </c>
      <c r="M29" s="11">
        <f>'[1]Прил2 культура'!P49</f>
        <v>0</v>
      </c>
      <c r="N29" s="11">
        <f>'[1]Прил2 культура'!Q49</f>
        <v>0</v>
      </c>
      <c r="O29" s="6">
        <f t="shared" si="2"/>
        <v>0</v>
      </c>
      <c r="P29" s="38" t="s">
        <v>53</v>
      </c>
      <c r="Q29" s="47"/>
    </row>
    <row r="30" spans="2:21" ht="63.75" x14ac:dyDescent="0.25">
      <c r="B30" s="44"/>
      <c r="C30" s="10" t="s">
        <v>16</v>
      </c>
      <c r="D30" s="37"/>
      <c r="E30" s="11">
        <f>'[1]Прил2 культура'!H50</f>
        <v>0</v>
      </c>
      <c r="F30" s="11">
        <f>'[1]Прил2 культура'!I50</f>
        <v>0</v>
      </c>
      <c r="G30" s="11">
        <f>'[1]Прил2 культура'!J50</f>
        <v>0</v>
      </c>
      <c r="H30" s="11">
        <f>'[1]Прил2 культура'!K50</f>
        <v>0</v>
      </c>
      <c r="I30" s="11">
        <f>'[1]Прил2 культура'!L50</f>
        <v>0</v>
      </c>
      <c r="J30" s="11">
        <f>'[1]Прил2 культура'!M50</f>
        <v>0</v>
      </c>
      <c r="K30" s="11">
        <f>'[1]Прил2 культура'!N50</f>
        <v>0</v>
      </c>
      <c r="L30" s="11">
        <f>'[1]Прил2 культура'!O50</f>
        <v>0</v>
      </c>
      <c r="M30" s="11">
        <f>'[1]Прил2 культура'!P50</f>
        <v>0</v>
      </c>
      <c r="N30" s="11">
        <f>'[1]Прил2 культура'!Q50</f>
        <v>0</v>
      </c>
      <c r="O30" s="6">
        <f t="shared" si="2"/>
        <v>0</v>
      </c>
      <c r="P30" s="39"/>
      <c r="Q30" s="47"/>
    </row>
    <row r="31" spans="2:21" ht="38.25" x14ac:dyDescent="0.25">
      <c r="B31" s="44"/>
      <c r="C31" s="5" t="s">
        <v>17</v>
      </c>
      <c r="D31" s="37"/>
      <c r="E31" s="11">
        <f>'[1]Прил2 культура'!H51</f>
        <v>0</v>
      </c>
      <c r="F31" s="11">
        <f>'[1]Прил2 культура'!I51</f>
        <v>0</v>
      </c>
      <c r="G31" s="11">
        <f>'[1]Прил2 культура'!J51</f>
        <v>0</v>
      </c>
      <c r="H31" s="11">
        <f>'[1]Прил2 культура'!K51</f>
        <v>0</v>
      </c>
      <c r="I31" s="11">
        <f>'[1]Прил2 культура'!L51</f>
        <v>0</v>
      </c>
      <c r="J31" s="11">
        <f>'[1]Прил2 культура'!M51</f>
        <v>0</v>
      </c>
      <c r="K31" s="11">
        <f>'[1]Прил2 культура'!N51</f>
        <v>0</v>
      </c>
      <c r="L31" s="11">
        <f>'[1]Прил2 культура'!O51</f>
        <v>0</v>
      </c>
      <c r="M31" s="11">
        <f>'[1]Прил2 культура'!P51</f>
        <v>0</v>
      </c>
      <c r="N31" s="11">
        <f>'[1]Прил2 культура'!Q51</f>
        <v>0</v>
      </c>
      <c r="O31" s="6">
        <f t="shared" si="2"/>
        <v>0</v>
      </c>
      <c r="P31" s="39"/>
      <c r="Q31" s="47"/>
    </row>
    <row r="32" spans="2:21" ht="56.25" customHeight="1" x14ac:dyDescent="0.25">
      <c r="B32" s="44"/>
      <c r="C32" s="10" t="s">
        <v>18</v>
      </c>
      <c r="D32" s="37"/>
      <c r="E32" s="11">
        <f>'[1]Прил2 культура'!H52</f>
        <v>61.1</v>
      </c>
      <c r="F32" s="11">
        <f>'[1]Прил2 культура'!I52</f>
        <v>0</v>
      </c>
      <c r="G32" s="11">
        <f>'[1]Прил2 культура'!J52</f>
        <v>0</v>
      </c>
      <c r="H32" s="11">
        <f>'[1]Прил2 культура'!K52</f>
        <v>0</v>
      </c>
      <c r="I32" s="11">
        <f>'[1]Прил2 культура'!L52</f>
        <v>0</v>
      </c>
      <c r="J32" s="11">
        <f>'[1]Прил2 культура'!M52</f>
        <v>0</v>
      </c>
      <c r="K32" s="11">
        <f>'[1]Прил2 культура'!N52</f>
        <v>0</v>
      </c>
      <c r="L32" s="11">
        <f>'[1]Прил2 культура'!O52</f>
        <v>0</v>
      </c>
      <c r="M32" s="11">
        <f>'[1]Прил2 культура'!P52</f>
        <v>0</v>
      </c>
      <c r="N32" s="11">
        <f>'[1]Прил2 культура'!Q52</f>
        <v>0</v>
      </c>
      <c r="O32" s="6">
        <f t="shared" si="2"/>
        <v>61.1</v>
      </c>
      <c r="P32" s="39"/>
      <c r="Q32" s="47"/>
    </row>
    <row r="33" spans="2:17" ht="20.25" customHeight="1" x14ac:dyDescent="0.25">
      <c r="B33" s="44"/>
      <c r="C33" s="10" t="s">
        <v>36</v>
      </c>
      <c r="D33" s="37"/>
      <c r="E33" s="11">
        <f>'[1]Прил2 культура'!H53</f>
        <v>0</v>
      </c>
      <c r="F33" s="11">
        <f>'[1]Прил2 культура'!I53</f>
        <v>0</v>
      </c>
      <c r="G33" s="11">
        <f>'[1]Прил2 культура'!J53</f>
        <v>0</v>
      </c>
      <c r="H33" s="11">
        <f>'[1]Прил2 культура'!K53</f>
        <v>0</v>
      </c>
      <c r="I33" s="11">
        <f>'[1]Прил2 культура'!L53</f>
        <v>0</v>
      </c>
      <c r="J33" s="11">
        <f>'[1]Прил2 культура'!M53</f>
        <v>0</v>
      </c>
      <c r="K33" s="11">
        <f>'[1]Прил2 культура'!N53</f>
        <v>0</v>
      </c>
      <c r="L33" s="11">
        <f>'[1]Прил2 культура'!O53</f>
        <v>0</v>
      </c>
      <c r="M33" s="11">
        <f>'[1]Прил2 культура'!P53</f>
        <v>0</v>
      </c>
      <c r="N33" s="11">
        <f>'[1]Прил2 культура'!Q53</f>
        <v>0</v>
      </c>
      <c r="O33" s="6">
        <f t="shared" si="2"/>
        <v>0</v>
      </c>
      <c r="P33" s="40"/>
      <c r="Q33" s="47"/>
    </row>
    <row r="34" spans="2:17" ht="67.5" customHeight="1" x14ac:dyDescent="0.25">
      <c r="B34" s="44" t="s">
        <v>61</v>
      </c>
      <c r="C34" s="10" t="s">
        <v>14</v>
      </c>
      <c r="D34" s="37" t="s">
        <v>20</v>
      </c>
      <c r="E34" s="11">
        <f>'[1]Прил2 культура'!H55</f>
        <v>0</v>
      </c>
      <c r="F34" s="11">
        <f>'[1]Прил2 культура'!I55</f>
        <v>0</v>
      </c>
      <c r="G34" s="11">
        <f>'[1]Прил2 культура'!J55</f>
        <v>0</v>
      </c>
      <c r="H34" s="11">
        <f>'[1]Прил2 культура'!K55</f>
        <v>0</v>
      </c>
      <c r="I34" s="11">
        <f>'[1]Прил2 культура'!L55</f>
        <v>0</v>
      </c>
      <c r="J34" s="11">
        <f>'[1]Прил2 культура'!M55</f>
        <v>20</v>
      </c>
      <c r="K34" s="11">
        <f>'[1]Прил2 культура'!N55</f>
        <v>30.6</v>
      </c>
      <c r="L34" s="11">
        <f>'[1]Прил2 культура'!O55</f>
        <v>0</v>
      </c>
      <c r="M34" s="11">
        <f>'[1]Прил2 культура'!P55</f>
        <v>0</v>
      </c>
      <c r="N34" s="11">
        <f>'[1]Прил2 культура'!Q55</f>
        <v>0</v>
      </c>
      <c r="O34" s="6">
        <f t="shared" si="2"/>
        <v>50.6</v>
      </c>
      <c r="P34" s="37" t="s">
        <v>52</v>
      </c>
      <c r="Q34" s="47"/>
    </row>
    <row r="35" spans="2:17" ht="81.75" customHeight="1" x14ac:dyDescent="0.25">
      <c r="B35" s="44"/>
      <c r="C35" s="10" t="s">
        <v>16</v>
      </c>
      <c r="D35" s="37"/>
      <c r="E35" s="11">
        <f>'[1]Прил2 культура'!H56</f>
        <v>0</v>
      </c>
      <c r="F35" s="11">
        <f>'[1]Прил2 культура'!I56</f>
        <v>0</v>
      </c>
      <c r="G35" s="11">
        <f>'[1]Прил2 культура'!J56</f>
        <v>0</v>
      </c>
      <c r="H35" s="11">
        <f>'[1]Прил2 культура'!K56</f>
        <v>0</v>
      </c>
      <c r="I35" s="11">
        <f>'[1]Прил2 культура'!L56</f>
        <v>0</v>
      </c>
      <c r="J35" s="11">
        <f>'[1]Прил2 культура'!M56</f>
        <v>0</v>
      </c>
      <c r="K35" s="11">
        <f>'[1]Прил2 культура'!N56</f>
        <v>0</v>
      </c>
      <c r="L35" s="11">
        <f>'[1]Прил2 культура'!O56</f>
        <v>0</v>
      </c>
      <c r="M35" s="11">
        <f>'[1]Прил2 культура'!P56</f>
        <v>0</v>
      </c>
      <c r="N35" s="11">
        <f>'[1]Прил2 культура'!Q56</f>
        <v>0</v>
      </c>
      <c r="O35" s="6">
        <f t="shared" si="2"/>
        <v>0</v>
      </c>
      <c r="P35" s="37"/>
      <c r="Q35" s="47"/>
    </row>
    <row r="36" spans="2:17" ht="54.75" customHeight="1" x14ac:dyDescent="0.25">
      <c r="B36" s="44"/>
      <c r="C36" s="10" t="s">
        <v>17</v>
      </c>
      <c r="D36" s="37"/>
      <c r="E36" s="11">
        <f>'[1]Прил2 культура'!H57</f>
        <v>0</v>
      </c>
      <c r="F36" s="11">
        <f>'[1]Прил2 культура'!I57</f>
        <v>0</v>
      </c>
      <c r="G36" s="11">
        <f>'[1]Прил2 культура'!J57</f>
        <v>0</v>
      </c>
      <c r="H36" s="11">
        <f>'[1]Прил2 культура'!K57</f>
        <v>0</v>
      </c>
      <c r="I36" s="11">
        <f>'[1]Прил2 культура'!L57</f>
        <v>0</v>
      </c>
      <c r="J36" s="11">
        <f>'[1]Прил2 культура'!M57</f>
        <v>0</v>
      </c>
      <c r="K36" s="11">
        <f>'[1]Прил2 культура'!N57</f>
        <v>0</v>
      </c>
      <c r="L36" s="11">
        <f>'[1]Прил2 культура'!O57</f>
        <v>0</v>
      </c>
      <c r="M36" s="11">
        <f>'[1]Прил2 культура'!P57</f>
        <v>0</v>
      </c>
      <c r="N36" s="11">
        <f>'[1]Прил2 культура'!Q57</f>
        <v>0</v>
      </c>
      <c r="O36" s="6">
        <f t="shared" si="2"/>
        <v>0</v>
      </c>
      <c r="P36" s="37"/>
      <c r="Q36" s="47"/>
    </row>
    <row r="37" spans="2:17" ht="52.5" customHeight="1" x14ac:dyDescent="0.25">
      <c r="B37" s="44"/>
      <c r="C37" s="10" t="s">
        <v>18</v>
      </c>
      <c r="D37" s="37"/>
      <c r="E37" s="11">
        <f>'[1]Прил2 культура'!H58</f>
        <v>101.2</v>
      </c>
      <c r="F37" s="11">
        <f>'[1]Прил2 культура'!I58</f>
        <v>80</v>
      </c>
      <c r="G37" s="11">
        <f>'[1]Прил2 культура'!J58</f>
        <v>251</v>
      </c>
      <c r="H37" s="11">
        <f>'[1]Прил2 культура'!K58</f>
        <v>251</v>
      </c>
      <c r="I37" s="11">
        <f>'[1]Прил2 культура'!L58</f>
        <v>122.5</v>
      </c>
      <c r="J37" s="11">
        <f>'[1]Прил2 культура'!M58</f>
        <v>165</v>
      </c>
      <c r="K37" s="11">
        <f>'[1]Прил2 культура'!N58</f>
        <v>180</v>
      </c>
      <c r="L37" s="11">
        <f>'[1]Прил2 культура'!O58</f>
        <v>0</v>
      </c>
      <c r="M37" s="11">
        <f>'[1]Прил2 культура'!P58</f>
        <v>0</v>
      </c>
      <c r="N37" s="11">
        <f>'[1]Прил2 культура'!Q58</f>
        <v>0</v>
      </c>
      <c r="O37" s="6">
        <f t="shared" si="2"/>
        <v>1150.7</v>
      </c>
      <c r="P37" s="37"/>
      <c r="Q37" s="47"/>
    </row>
    <row r="38" spans="2:17" ht="29.25" customHeight="1" x14ac:dyDescent="0.25">
      <c r="B38" s="44"/>
      <c r="C38" s="10" t="s">
        <v>36</v>
      </c>
      <c r="D38" s="37"/>
      <c r="E38" s="11">
        <f>'[1]Прил2 культура'!H59</f>
        <v>0</v>
      </c>
      <c r="F38" s="11">
        <f>'[1]Прил2 культура'!I59</f>
        <v>0</v>
      </c>
      <c r="G38" s="11">
        <f>'[1]Прил2 культура'!J59</f>
        <v>0</v>
      </c>
      <c r="H38" s="11">
        <f>'[1]Прил2 культура'!K59</f>
        <v>0</v>
      </c>
      <c r="I38" s="11">
        <f>'[1]Прил2 культура'!L59</f>
        <v>0</v>
      </c>
      <c r="J38" s="11">
        <f>'[1]Прил2 культура'!M59</f>
        <v>0</v>
      </c>
      <c r="K38" s="11">
        <f>'[1]Прил2 культура'!N59</f>
        <v>0</v>
      </c>
      <c r="L38" s="11">
        <f>'[1]Прил2 культура'!O59</f>
        <v>0</v>
      </c>
      <c r="M38" s="11">
        <f>'[1]Прил2 культура'!P59</f>
        <v>0</v>
      </c>
      <c r="N38" s="11">
        <f>'[1]Прил2 культура'!Q59</f>
        <v>0</v>
      </c>
      <c r="O38" s="6">
        <f t="shared" si="2"/>
        <v>0</v>
      </c>
      <c r="P38" s="37"/>
      <c r="Q38" s="47"/>
    </row>
    <row r="39" spans="2:17" ht="66" customHeight="1" x14ac:dyDescent="0.25">
      <c r="B39" s="44" t="s">
        <v>62</v>
      </c>
      <c r="C39" s="10" t="s">
        <v>14</v>
      </c>
      <c r="D39" s="37" t="s">
        <v>21</v>
      </c>
      <c r="E39" s="13">
        <f>'[1]Прил2 культура'!H61</f>
        <v>0</v>
      </c>
      <c r="F39" s="13">
        <f>'[1]Прил2 культура'!I61</f>
        <v>0</v>
      </c>
      <c r="G39" s="13">
        <f>'[1]Прил2 культура'!J61</f>
        <v>0</v>
      </c>
      <c r="H39" s="13">
        <f>'[1]Прил2 культура'!K61</f>
        <v>0</v>
      </c>
      <c r="I39" s="13">
        <f>'[1]Прил2 культура'!L61</f>
        <v>44.6</v>
      </c>
      <c r="J39" s="13">
        <f>'[1]Прил2 культура'!M61</f>
        <v>0</v>
      </c>
      <c r="K39" s="13">
        <f>'[1]Прил2 культура'!N61</f>
        <v>0</v>
      </c>
      <c r="L39" s="13">
        <f>'[1]Прил2 культура'!O61</f>
        <v>0</v>
      </c>
      <c r="M39" s="13">
        <f>'[1]Прил2 культура'!P61</f>
        <v>0</v>
      </c>
      <c r="N39" s="13">
        <f>'[1]Прил2 культура'!Q61</f>
        <v>0</v>
      </c>
      <c r="O39" s="6">
        <f t="shared" si="2"/>
        <v>44.6</v>
      </c>
      <c r="P39" s="37" t="s">
        <v>51</v>
      </c>
      <c r="Q39" s="47"/>
    </row>
    <row r="40" spans="2:17" ht="63.75" x14ac:dyDescent="0.25">
      <c r="B40" s="44"/>
      <c r="C40" s="10" t="s">
        <v>16</v>
      </c>
      <c r="D40" s="37"/>
      <c r="E40" s="13">
        <f>'[1]Прил2 культура'!H62</f>
        <v>0</v>
      </c>
      <c r="F40" s="13">
        <f>'[1]Прил2 культура'!I62</f>
        <v>0</v>
      </c>
      <c r="G40" s="13">
        <f>'[1]Прил2 культура'!J62</f>
        <v>0</v>
      </c>
      <c r="H40" s="13">
        <f>'[1]Прил2 культура'!K62</f>
        <v>0</v>
      </c>
      <c r="I40" s="13">
        <f>'[1]Прил2 культура'!L62</f>
        <v>0</v>
      </c>
      <c r="J40" s="13">
        <f>'[1]Прил2 культура'!M62</f>
        <v>0</v>
      </c>
      <c r="K40" s="13">
        <f>'[1]Прил2 культура'!N62</f>
        <v>0</v>
      </c>
      <c r="L40" s="13">
        <f>'[1]Прил2 культура'!O62</f>
        <v>0</v>
      </c>
      <c r="M40" s="13">
        <f>'[1]Прил2 культура'!P62</f>
        <v>0</v>
      </c>
      <c r="N40" s="13">
        <f>'[1]Прил2 культура'!Q62</f>
        <v>0</v>
      </c>
      <c r="O40" s="6">
        <f t="shared" si="2"/>
        <v>0</v>
      </c>
      <c r="P40" s="37"/>
      <c r="Q40" s="47"/>
    </row>
    <row r="41" spans="2:17" ht="38.25" x14ac:dyDescent="0.25">
      <c r="B41" s="44"/>
      <c r="C41" s="5" t="s">
        <v>17</v>
      </c>
      <c r="D41" s="37"/>
      <c r="E41" s="13">
        <f>'[1]Прил2 культура'!H63</f>
        <v>0</v>
      </c>
      <c r="F41" s="13">
        <f>'[1]Прил2 культура'!I63</f>
        <v>0</v>
      </c>
      <c r="G41" s="13">
        <f>'[1]Прил2 культура'!J63</f>
        <v>0</v>
      </c>
      <c r="H41" s="13">
        <f>'[1]Прил2 культура'!K63</f>
        <v>0</v>
      </c>
      <c r="I41" s="13">
        <f>'[1]Прил2 культура'!L63</f>
        <v>0</v>
      </c>
      <c r="J41" s="13">
        <f>'[1]Прил2 культура'!M63</f>
        <v>0</v>
      </c>
      <c r="K41" s="13">
        <f>'[1]Прил2 культура'!N63</f>
        <v>0</v>
      </c>
      <c r="L41" s="13">
        <f>'[1]Прил2 культура'!O63</f>
        <v>0</v>
      </c>
      <c r="M41" s="13">
        <f>'[1]Прил2 культура'!P63</f>
        <v>0</v>
      </c>
      <c r="N41" s="13">
        <f>'[1]Прил2 культура'!Q63</f>
        <v>0</v>
      </c>
      <c r="O41" s="6">
        <f t="shared" si="2"/>
        <v>0</v>
      </c>
      <c r="P41" s="37"/>
      <c r="Q41" s="47"/>
    </row>
    <row r="42" spans="2:17" ht="59.25" customHeight="1" x14ac:dyDescent="0.25">
      <c r="B42" s="44"/>
      <c r="C42" s="10" t="s">
        <v>18</v>
      </c>
      <c r="D42" s="37"/>
      <c r="E42" s="13">
        <f>'[1]Прил2 культура'!H64</f>
        <v>26</v>
      </c>
      <c r="F42" s="13">
        <f>'[1]Прил2 культура'!I64</f>
        <v>0</v>
      </c>
      <c r="G42" s="13">
        <f>'[1]Прил2 культура'!J64</f>
        <v>0</v>
      </c>
      <c r="H42" s="13">
        <f>'[1]Прил2 культура'!K64</f>
        <v>0</v>
      </c>
      <c r="I42" s="13">
        <f>'[1]Прил2 культура'!L64</f>
        <v>0</v>
      </c>
      <c r="J42" s="13">
        <f>'[1]Прил2 культура'!M64</f>
        <v>0</v>
      </c>
      <c r="K42" s="13">
        <f>'[1]Прил2 культура'!N64</f>
        <v>0</v>
      </c>
      <c r="L42" s="13">
        <f>'[1]Прил2 культура'!O64</f>
        <v>0</v>
      </c>
      <c r="M42" s="13">
        <f>'[1]Прил2 культура'!P64</f>
        <v>0</v>
      </c>
      <c r="N42" s="13">
        <f>'[1]Прил2 культура'!Q64</f>
        <v>0</v>
      </c>
      <c r="O42" s="6">
        <f t="shared" si="2"/>
        <v>26</v>
      </c>
      <c r="P42" s="37"/>
      <c r="Q42" s="47"/>
    </row>
    <row r="43" spans="2:17" ht="30.75" customHeight="1" x14ac:dyDescent="0.25">
      <c r="B43" s="44"/>
      <c r="C43" s="10" t="s">
        <v>36</v>
      </c>
      <c r="D43" s="37"/>
      <c r="E43" s="13">
        <f>'[1]Прил2 культура'!H65</f>
        <v>0</v>
      </c>
      <c r="F43" s="13">
        <f>'[1]Прил2 культура'!I65</f>
        <v>0</v>
      </c>
      <c r="G43" s="13">
        <f>'[1]Прил2 культура'!J65</f>
        <v>0</v>
      </c>
      <c r="H43" s="13">
        <f>'[1]Прил2 культура'!K65</f>
        <v>0</v>
      </c>
      <c r="I43" s="13">
        <f>'[1]Прил2 культура'!L65</f>
        <v>0</v>
      </c>
      <c r="J43" s="13">
        <f>'[1]Прил2 культура'!M65</f>
        <v>0</v>
      </c>
      <c r="K43" s="13">
        <f>'[1]Прил2 культура'!N65</f>
        <v>0</v>
      </c>
      <c r="L43" s="13">
        <f>'[1]Прил2 культура'!O65</f>
        <v>0</v>
      </c>
      <c r="M43" s="13">
        <f>'[1]Прил2 культура'!P65</f>
        <v>0</v>
      </c>
      <c r="N43" s="13">
        <f>'[1]Прил2 культура'!Q65</f>
        <v>0</v>
      </c>
      <c r="O43" s="6">
        <f t="shared" si="2"/>
        <v>0</v>
      </c>
      <c r="P43" s="37"/>
      <c r="Q43" s="47"/>
    </row>
    <row r="44" spans="2:17" ht="64.5" customHeight="1" x14ac:dyDescent="0.25">
      <c r="B44" s="44" t="s">
        <v>63</v>
      </c>
      <c r="C44" s="10" t="s">
        <v>14</v>
      </c>
      <c r="D44" s="37" t="s">
        <v>22</v>
      </c>
      <c r="E44" s="12">
        <f>'[1]Прил2 культура'!H67</f>
        <v>0</v>
      </c>
      <c r="F44" s="12">
        <f>'[1]Прил2 культура'!I67</f>
        <v>0</v>
      </c>
      <c r="G44" s="12">
        <f>'[1]Прил2 культура'!J67</f>
        <v>0</v>
      </c>
      <c r="H44" s="12">
        <f>'[1]Прил2 культура'!K67</f>
        <v>0</v>
      </c>
      <c r="I44" s="12">
        <f>'[1]Прил2 культура'!L67</f>
        <v>0</v>
      </c>
      <c r="J44" s="12">
        <f>'[1]Прил2 культура'!M67</f>
        <v>25</v>
      </c>
      <c r="K44" s="12">
        <f>'[1]Прил2 культура'!N67</f>
        <v>24.6</v>
      </c>
      <c r="L44" s="12">
        <f>'[1]Прил2 культура'!O67</f>
        <v>0</v>
      </c>
      <c r="M44" s="12">
        <f>'[1]Прил2 культура'!P67</f>
        <v>0</v>
      </c>
      <c r="N44" s="12">
        <f>'[1]Прил2 культура'!Q67</f>
        <v>0</v>
      </c>
      <c r="O44" s="6">
        <f t="shared" si="2"/>
        <v>49.6</v>
      </c>
      <c r="P44" s="38" t="s">
        <v>50</v>
      </c>
      <c r="Q44" s="47"/>
    </row>
    <row r="45" spans="2:17" ht="63.75" x14ac:dyDescent="0.25">
      <c r="B45" s="44"/>
      <c r="C45" s="10" t="s">
        <v>16</v>
      </c>
      <c r="D45" s="37"/>
      <c r="E45" s="12">
        <f>'[1]Прил2 культура'!H68</f>
        <v>0</v>
      </c>
      <c r="F45" s="12">
        <f>'[1]Прил2 культура'!I68</f>
        <v>0</v>
      </c>
      <c r="G45" s="12">
        <f>'[1]Прил2 культура'!J68</f>
        <v>0</v>
      </c>
      <c r="H45" s="12">
        <f>'[1]Прил2 культура'!K68</f>
        <v>0</v>
      </c>
      <c r="I45" s="12">
        <f>'[1]Прил2 культура'!L68</f>
        <v>0</v>
      </c>
      <c r="J45" s="12">
        <f>'[1]Прил2 культура'!M68</f>
        <v>0</v>
      </c>
      <c r="K45" s="12">
        <f>'[1]Прил2 культура'!N68</f>
        <v>0</v>
      </c>
      <c r="L45" s="12">
        <f>'[1]Прил2 культура'!O68</f>
        <v>0</v>
      </c>
      <c r="M45" s="12">
        <f>'[1]Прил2 культура'!P68</f>
        <v>0</v>
      </c>
      <c r="N45" s="12">
        <f>'[1]Прил2 культура'!Q68</f>
        <v>0</v>
      </c>
      <c r="O45" s="6">
        <f t="shared" si="2"/>
        <v>0</v>
      </c>
      <c r="P45" s="39"/>
      <c r="Q45" s="47"/>
    </row>
    <row r="46" spans="2:17" ht="40.5" customHeight="1" x14ac:dyDescent="0.25">
      <c r="B46" s="44"/>
      <c r="C46" s="5" t="s">
        <v>17</v>
      </c>
      <c r="D46" s="37"/>
      <c r="E46" s="12">
        <f>'[1]Прил2 культура'!H69</f>
        <v>0</v>
      </c>
      <c r="F46" s="12">
        <f>'[1]Прил2 культура'!I69</f>
        <v>0</v>
      </c>
      <c r="G46" s="12">
        <f>'[1]Прил2 культура'!J69</f>
        <v>0</v>
      </c>
      <c r="H46" s="12">
        <f>'[1]Прил2 культура'!K69</f>
        <v>0</v>
      </c>
      <c r="I46" s="12">
        <f>'[1]Прил2 культура'!L69</f>
        <v>0</v>
      </c>
      <c r="J46" s="12">
        <f>'[1]Прил2 культура'!M69</f>
        <v>0</v>
      </c>
      <c r="K46" s="12">
        <f>'[1]Прил2 культура'!N69</f>
        <v>0</v>
      </c>
      <c r="L46" s="12">
        <f>'[1]Прил2 культура'!O69</f>
        <v>0</v>
      </c>
      <c r="M46" s="12">
        <f>'[1]Прил2 культура'!P69</f>
        <v>0</v>
      </c>
      <c r="N46" s="12">
        <f>'[1]Прил2 культура'!Q69</f>
        <v>0</v>
      </c>
      <c r="O46" s="6">
        <f t="shared" si="2"/>
        <v>0</v>
      </c>
      <c r="P46" s="39"/>
      <c r="Q46" s="47"/>
    </row>
    <row r="47" spans="2:17" ht="61.5" customHeight="1" x14ac:dyDescent="0.25">
      <c r="B47" s="44"/>
      <c r="C47" s="10" t="s">
        <v>18</v>
      </c>
      <c r="D47" s="37"/>
      <c r="E47" s="12">
        <f>'[1]Прил2 культура'!H70</f>
        <v>17.600000000000001</v>
      </c>
      <c r="F47" s="12">
        <f>'[1]Прил2 культура'!I70</f>
        <v>0</v>
      </c>
      <c r="G47" s="12">
        <f>'[1]Прил2 культура'!J70</f>
        <v>191</v>
      </c>
      <c r="H47" s="12">
        <f>'[1]Прил2 культура'!K70</f>
        <v>191</v>
      </c>
      <c r="I47" s="12">
        <f>'[1]Прил2 культура'!L70</f>
        <v>234.4</v>
      </c>
      <c r="J47" s="12">
        <f>'[1]Прил2 культура'!M70</f>
        <v>224.39999999999998</v>
      </c>
      <c r="K47" s="12">
        <f>'[1]Прил2 культура'!N70</f>
        <v>224.1</v>
      </c>
      <c r="L47" s="12">
        <f>'[1]Прил2 культура'!O70</f>
        <v>0</v>
      </c>
      <c r="M47" s="12">
        <f>'[1]Прил2 культура'!P70</f>
        <v>0</v>
      </c>
      <c r="N47" s="12">
        <f>'[1]Прил2 культура'!Q70</f>
        <v>0</v>
      </c>
      <c r="O47" s="6">
        <f t="shared" si="2"/>
        <v>1082.5</v>
      </c>
      <c r="P47" s="39"/>
      <c r="Q47" s="47"/>
    </row>
    <row r="48" spans="2:17" ht="21.75" customHeight="1" x14ac:dyDescent="0.25">
      <c r="B48" s="44"/>
      <c r="C48" s="10" t="s">
        <v>36</v>
      </c>
      <c r="D48" s="37"/>
      <c r="E48" s="12">
        <f>'[1]Прил2 культура'!H71</f>
        <v>0</v>
      </c>
      <c r="F48" s="12">
        <f>'[1]Прил2 культура'!I71</f>
        <v>0</v>
      </c>
      <c r="G48" s="12">
        <f>'[1]Прил2 культура'!J71</f>
        <v>0</v>
      </c>
      <c r="H48" s="12">
        <f>'[1]Прил2 культура'!K71</f>
        <v>0</v>
      </c>
      <c r="I48" s="12">
        <f>'[1]Прил2 культура'!L71</f>
        <v>0</v>
      </c>
      <c r="J48" s="12">
        <f>'[1]Прил2 культура'!M71</f>
        <v>0</v>
      </c>
      <c r="K48" s="12">
        <f>'[1]Прил2 культура'!N71</f>
        <v>0</v>
      </c>
      <c r="L48" s="12">
        <f>'[1]Прил2 культура'!O71</f>
        <v>0</v>
      </c>
      <c r="M48" s="12">
        <f>'[1]Прил2 культура'!P71</f>
        <v>0</v>
      </c>
      <c r="N48" s="12">
        <f>'[1]Прил2 культура'!Q71</f>
        <v>0</v>
      </c>
      <c r="O48" s="6">
        <f t="shared" si="2"/>
        <v>0</v>
      </c>
      <c r="P48" s="40"/>
      <c r="Q48" s="47"/>
    </row>
    <row r="49" spans="2:17" ht="63.75" x14ac:dyDescent="0.25">
      <c r="B49" s="44" t="s">
        <v>64</v>
      </c>
      <c r="C49" s="10" t="s">
        <v>14</v>
      </c>
      <c r="D49" s="37" t="s">
        <v>38</v>
      </c>
      <c r="E49" s="11">
        <f>'[1]Прил2 культура'!H79</f>
        <v>0</v>
      </c>
      <c r="F49" s="11">
        <f>'[1]Прил2 культура'!I79</f>
        <v>0</v>
      </c>
      <c r="G49" s="11">
        <f>'[1]Прил2 культура'!J79</f>
        <v>0</v>
      </c>
      <c r="H49" s="11">
        <f>'[1]Прил2 культура'!K79</f>
        <v>475.4</v>
      </c>
      <c r="I49" s="11">
        <f>'[1]Прил2 культура'!L79</f>
        <v>0</v>
      </c>
      <c r="J49" s="11">
        <f>'[1]Прил2 культура'!M79</f>
        <v>0</v>
      </c>
      <c r="K49" s="11">
        <f>'[1]Прил2 культура'!N79</f>
        <v>0</v>
      </c>
      <c r="L49" s="11">
        <f>'[1]Прил2 культура'!O79</f>
        <v>0</v>
      </c>
      <c r="M49" s="11">
        <f>'[1]Прил2 культура'!P79</f>
        <v>0</v>
      </c>
      <c r="N49" s="11">
        <f>'[1]Прил2 культура'!Q79</f>
        <v>0</v>
      </c>
      <c r="O49" s="6">
        <f t="shared" si="2"/>
        <v>475.4</v>
      </c>
      <c r="P49" s="38"/>
      <c r="Q49" s="47"/>
    </row>
    <row r="50" spans="2:17" ht="63.75" x14ac:dyDescent="0.25">
      <c r="B50" s="44"/>
      <c r="C50" s="10" t="s">
        <v>16</v>
      </c>
      <c r="D50" s="37"/>
      <c r="E50" s="11">
        <f>'[1]Прил2 культура'!H80</f>
        <v>0</v>
      </c>
      <c r="F50" s="11">
        <f>'[1]Прил2 культура'!I80</f>
        <v>0</v>
      </c>
      <c r="G50" s="11">
        <f>'[1]Прил2 культура'!J80</f>
        <v>0</v>
      </c>
      <c r="H50" s="11">
        <f>'[1]Прил2 культура'!K80</f>
        <v>0</v>
      </c>
      <c r="I50" s="11">
        <f>'[1]Прил2 культура'!L80</f>
        <v>0</v>
      </c>
      <c r="J50" s="11">
        <f>'[1]Прил2 культура'!M80</f>
        <v>0</v>
      </c>
      <c r="K50" s="11">
        <f>'[1]Прил2 культура'!N80</f>
        <v>0</v>
      </c>
      <c r="L50" s="11">
        <f>'[1]Прил2 культура'!O80</f>
        <v>0</v>
      </c>
      <c r="M50" s="11">
        <f>'[1]Прил2 культура'!P80</f>
        <v>0</v>
      </c>
      <c r="N50" s="11">
        <f>'[1]Прил2 культура'!Q80</f>
        <v>0</v>
      </c>
      <c r="O50" s="6">
        <f t="shared" si="2"/>
        <v>0</v>
      </c>
      <c r="P50" s="39"/>
      <c r="Q50" s="47"/>
    </row>
    <row r="51" spans="2:17" ht="38.25" x14ac:dyDescent="0.25">
      <c r="B51" s="44"/>
      <c r="C51" s="5" t="s">
        <v>17</v>
      </c>
      <c r="D51" s="37"/>
      <c r="E51" s="11">
        <f>'[1]Прил2 культура'!H81</f>
        <v>0</v>
      </c>
      <c r="F51" s="11">
        <f>'[1]Прил2 культура'!I81</f>
        <v>0</v>
      </c>
      <c r="G51" s="11">
        <f>'[1]Прил2 культура'!J81</f>
        <v>0</v>
      </c>
      <c r="H51" s="11">
        <f>'[1]Прил2 культура'!K81</f>
        <v>0</v>
      </c>
      <c r="I51" s="11">
        <f>'[1]Прил2 культура'!L81</f>
        <v>0</v>
      </c>
      <c r="J51" s="11">
        <f>'[1]Прил2 культура'!M81</f>
        <v>0</v>
      </c>
      <c r="K51" s="11">
        <f>'[1]Прил2 культура'!N81</f>
        <v>0</v>
      </c>
      <c r="L51" s="11">
        <f>'[1]Прил2 культура'!O81</f>
        <v>0</v>
      </c>
      <c r="M51" s="11">
        <f>'[1]Прил2 культура'!P81</f>
        <v>0</v>
      </c>
      <c r="N51" s="11">
        <f>'[1]Прил2 культура'!Q81</f>
        <v>0</v>
      </c>
      <c r="O51" s="6">
        <f t="shared" si="2"/>
        <v>0</v>
      </c>
      <c r="P51" s="39"/>
      <c r="Q51" s="47"/>
    </row>
    <row r="52" spans="2:17" ht="57" customHeight="1" x14ac:dyDescent="0.25">
      <c r="B52" s="44"/>
      <c r="C52" s="10" t="s">
        <v>18</v>
      </c>
      <c r="D52" s="37"/>
      <c r="E52" s="11">
        <f>'[1]Прил2 культура'!H82</f>
        <v>0</v>
      </c>
      <c r="F52" s="11">
        <f>'[1]Прил2 культура'!I82</f>
        <v>0</v>
      </c>
      <c r="G52" s="11">
        <f>'[1]Прил2 культура'!J82</f>
        <v>0</v>
      </c>
      <c r="H52" s="11">
        <f>'[1]Прил2 культура'!K82</f>
        <v>0</v>
      </c>
      <c r="I52" s="11">
        <f>'[1]Прил2 культура'!L82</f>
        <v>0</v>
      </c>
      <c r="J52" s="11">
        <f>'[1]Прил2 культура'!M82</f>
        <v>0</v>
      </c>
      <c r="K52" s="11">
        <f>'[1]Прил2 культура'!N82</f>
        <v>0</v>
      </c>
      <c r="L52" s="11">
        <f>'[1]Прил2 культура'!O82</f>
        <v>0</v>
      </c>
      <c r="M52" s="11">
        <f>'[1]Прил2 культура'!P82</f>
        <v>0</v>
      </c>
      <c r="N52" s="11">
        <f>'[1]Прил2 культура'!Q82</f>
        <v>0</v>
      </c>
      <c r="O52" s="6">
        <f t="shared" si="2"/>
        <v>0</v>
      </c>
      <c r="P52" s="39"/>
      <c r="Q52" s="47"/>
    </row>
    <row r="53" spans="2:17" ht="17.25" customHeight="1" x14ac:dyDescent="0.25">
      <c r="B53" s="44"/>
      <c r="C53" s="10" t="s">
        <v>36</v>
      </c>
      <c r="D53" s="37"/>
      <c r="E53" s="11">
        <f>'[1]Прил2 культура'!H83</f>
        <v>0</v>
      </c>
      <c r="F53" s="11">
        <f>'[1]Прил2 культура'!I83</f>
        <v>0</v>
      </c>
      <c r="G53" s="11">
        <f>'[1]Прил2 культура'!J83</f>
        <v>0</v>
      </c>
      <c r="H53" s="11">
        <f>'[1]Прил2 культура'!K83</f>
        <v>0</v>
      </c>
      <c r="I53" s="11">
        <f>'[1]Прил2 культура'!L83</f>
        <v>0</v>
      </c>
      <c r="J53" s="11">
        <f>'[1]Прил2 культура'!M83</f>
        <v>0</v>
      </c>
      <c r="K53" s="11">
        <f>'[1]Прил2 культура'!N83</f>
        <v>0</v>
      </c>
      <c r="L53" s="11">
        <f>'[1]Прил2 культура'!O83</f>
        <v>0</v>
      </c>
      <c r="M53" s="11">
        <f>'[1]Прил2 культура'!P83</f>
        <v>0</v>
      </c>
      <c r="N53" s="11">
        <f>'[1]Прил2 культура'!Q83</f>
        <v>0</v>
      </c>
      <c r="O53" s="6">
        <f t="shared" si="2"/>
        <v>0</v>
      </c>
      <c r="P53" s="40"/>
      <c r="Q53" s="47"/>
    </row>
    <row r="54" spans="2:17" ht="63.75" x14ac:dyDescent="0.25">
      <c r="B54" s="44" t="s">
        <v>65</v>
      </c>
      <c r="C54" s="10" t="s">
        <v>14</v>
      </c>
      <c r="D54" s="37" t="s">
        <v>38</v>
      </c>
      <c r="E54" s="11">
        <f>'[1]Прил2 культура'!H91</f>
        <v>0</v>
      </c>
      <c r="F54" s="11">
        <f>'[1]Прил2 культура'!I91</f>
        <v>0</v>
      </c>
      <c r="G54" s="11">
        <f>'[1]Прил2 культура'!J91</f>
        <v>0</v>
      </c>
      <c r="H54" s="11">
        <f>'[1]Прил2 культура'!K91</f>
        <v>0</v>
      </c>
      <c r="I54" s="11">
        <f>'[1]Прил2 культура'!L91</f>
        <v>0</v>
      </c>
      <c r="J54" s="11">
        <f>'[1]Прил2 культура'!M91</f>
        <v>0</v>
      </c>
      <c r="K54" s="11">
        <f>'[1]Прил2 культура'!N91</f>
        <v>0</v>
      </c>
      <c r="L54" s="11">
        <f>'[1]Прил2 культура'!O91</f>
        <v>0</v>
      </c>
      <c r="M54" s="11">
        <f>'[1]Прил2 культура'!P91</f>
        <v>0</v>
      </c>
      <c r="N54" s="11">
        <f>'[1]Прил2 культура'!Q91</f>
        <v>0</v>
      </c>
      <c r="O54" s="6">
        <f t="shared" si="2"/>
        <v>0</v>
      </c>
      <c r="P54" s="38"/>
      <c r="Q54" s="47"/>
    </row>
    <row r="55" spans="2:17" ht="63.75" x14ac:dyDescent="0.25">
      <c r="B55" s="44"/>
      <c r="C55" s="10" t="s">
        <v>16</v>
      </c>
      <c r="D55" s="37"/>
      <c r="E55" s="11">
        <f>'[1]Прил2 культура'!H92</f>
        <v>0</v>
      </c>
      <c r="F55" s="11">
        <f>'[1]Прил2 культура'!I92</f>
        <v>0</v>
      </c>
      <c r="G55" s="11">
        <f>'[1]Прил2 культура'!J92</f>
        <v>0</v>
      </c>
      <c r="H55" s="11">
        <f>'[1]Прил2 культура'!K92</f>
        <v>0</v>
      </c>
      <c r="I55" s="11">
        <f>'[1]Прил2 культура'!L92</f>
        <v>0</v>
      </c>
      <c r="J55" s="11">
        <f>'[1]Прил2 культура'!M92</f>
        <v>0</v>
      </c>
      <c r="K55" s="11">
        <f>'[1]Прил2 культура'!N92</f>
        <v>0</v>
      </c>
      <c r="L55" s="11">
        <f>'[1]Прил2 культура'!O92</f>
        <v>0</v>
      </c>
      <c r="M55" s="11">
        <f>'[1]Прил2 культура'!P92</f>
        <v>0</v>
      </c>
      <c r="N55" s="11">
        <f>'[1]Прил2 культура'!Q92</f>
        <v>0</v>
      </c>
      <c r="O55" s="6">
        <f t="shared" si="2"/>
        <v>0</v>
      </c>
      <c r="P55" s="39"/>
      <c r="Q55" s="47"/>
    </row>
    <row r="56" spans="2:17" ht="38.25" x14ac:dyDescent="0.25">
      <c r="B56" s="44"/>
      <c r="C56" s="5" t="s">
        <v>17</v>
      </c>
      <c r="D56" s="37"/>
      <c r="E56" s="11">
        <f>'[1]Прил2 культура'!H93</f>
        <v>0</v>
      </c>
      <c r="F56" s="11">
        <f>'[1]Прил2 культура'!I93</f>
        <v>0</v>
      </c>
      <c r="G56" s="11">
        <f>'[1]Прил2 культура'!J93</f>
        <v>0</v>
      </c>
      <c r="H56" s="11">
        <f>'[1]Прил2 культура'!K93</f>
        <v>0</v>
      </c>
      <c r="I56" s="11">
        <f>'[1]Прил2 культура'!L93</f>
        <v>0</v>
      </c>
      <c r="J56" s="11">
        <f>'[1]Прил2 культура'!M93</f>
        <v>0</v>
      </c>
      <c r="K56" s="11">
        <f>'[1]Прил2 культура'!N93</f>
        <v>0</v>
      </c>
      <c r="L56" s="11">
        <f>'[1]Прил2 культура'!O93</f>
        <v>0</v>
      </c>
      <c r="M56" s="11">
        <f>'[1]Прил2 культура'!P93</f>
        <v>0</v>
      </c>
      <c r="N56" s="11">
        <f>'[1]Прил2 культура'!Q93</f>
        <v>0</v>
      </c>
      <c r="O56" s="6">
        <f t="shared" si="2"/>
        <v>0</v>
      </c>
      <c r="P56" s="39"/>
      <c r="Q56" s="47"/>
    </row>
    <row r="57" spans="2:17" ht="55.5" customHeight="1" x14ac:dyDescent="0.25">
      <c r="B57" s="44"/>
      <c r="C57" s="10" t="s">
        <v>18</v>
      </c>
      <c r="D57" s="37"/>
      <c r="E57" s="11">
        <f>'[1]Прил2 культура'!H94</f>
        <v>0</v>
      </c>
      <c r="F57" s="11">
        <f>'[1]Прил2 культура'!I94</f>
        <v>0</v>
      </c>
      <c r="G57" s="11">
        <f>'[1]Прил2 культура'!J94</f>
        <v>0</v>
      </c>
      <c r="H57" s="11">
        <f>'[1]Прил2 культура'!K94</f>
        <v>0</v>
      </c>
      <c r="I57" s="11">
        <f>'[1]Прил2 культура'!L94</f>
        <v>0</v>
      </c>
      <c r="J57" s="11">
        <f>'[1]Прил2 культура'!M94</f>
        <v>400</v>
      </c>
      <c r="K57" s="11">
        <f>'[1]Прил2 культура'!N94</f>
        <v>0</v>
      </c>
      <c r="L57" s="11">
        <f>'[1]Прил2 культура'!O94</f>
        <v>0</v>
      </c>
      <c r="M57" s="11">
        <f>'[1]Прил2 культура'!P94</f>
        <v>0</v>
      </c>
      <c r="N57" s="11">
        <f>'[1]Прил2 культура'!Q94</f>
        <v>0</v>
      </c>
      <c r="O57" s="6">
        <f t="shared" si="2"/>
        <v>400</v>
      </c>
      <c r="P57" s="39"/>
      <c r="Q57" s="47"/>
    </row>
    <row r="58" spans="2:17" ht="17.25" customHeight="1" x14ac:dyDescent="0.25">
      <c r="B58" s="44"/>
      <c r="C58" s="10" t="s">
        <v>36</v>
      </c>
      <c r="D58" s="37"/>
      <c r="E58" s="11">
        <f>'[1]Прил2 культура'!H95</f>
        <v>0</v>
      </c>
      <c r="F58" s="11">
        <f>'[1]Прил2 культура'!I95</f>
        <v>0</v>
      </c>
      <c r="G58" s="11">
        <f>'[1]Прил2 культура'!J95</f>
        <v>0</v>
      </c>
      <c r="H58" s="11">
        <f>'[1]Прил2 культура'!K95</f>
        <v>0</v>
      </c>
      <c r="I58" s="11">
        <f>'[1]Прил2 культура'!L95</f>
        <v>0</v>
      </c>
      <c r="J58" s="11">
        <f>'[1]Прил2 культура'!M95</f>
        <v>0</v>
      </c>
      <c r="K58" s="11">
        <f>'[1]Прил2 культура'!N95</f>
        <v>0</v>
      </c>
      <c r="L58" s="11">
        <f>'[1]Прил2 культура'!O95</f>
        <v>0</v>
      </c>
      <c r="M58" s="11">
        <f>'[1]Прил2 культура'!P95</f>
        <v>0</v>
      </c>
      <c r="N58" s="11">
        <f>'[1]Прил2 культура'!Q95</f>
        <v>0</v>
      </c>
      <c r="O58" s="6">
        <f t="shared" si="2"/>
        <v>0</v>
      </c>
      <c r="P58" s="40"/>
      <c r="Q58" s="47"/>
    </row>
    <row r="59" spans="2:17" ht="78" customHeight="1" x14ac:dyDescent="0.25">
      <c r="B59" s="4" t="s">
        <v>66</v>
      </c>
      <c r="C59" s="5"/>
      <c r="D59" s="20"/>
      <c r="E59" s="14">
        <f>SUM(E60:E104)</f>
        <v>959.6</v>
      </c>
      <c r="F59" s="14">
        <f t="shared" ref="F59:N59" si="3">SUM(F60:F104)</f>
        <v>1000</v>
      </c>
      <c r="G59" s="14">
        <f t="shared" si="3"/>
        <v>12949.3</v>
      </c>
      <c r="H59" s="14">
        <f t="shared" si="3"/>
        <v>16187.2</v>
      </c>
      <c r="I59" s="14">
        <f t="shared" si="3"/>
        <v>17038.7</v>
      </c>
      <c r="J59" s="14">
        <f t="shared" si="3"/>
        <v>19044.699999999997</v>
      </c>
      <c r="K59" s="14">
        <f t="shared" si="3"/>
        <v>24569.900000000005</v>
      </c>
      <c r="L59" s="14">
        <f>SUM(L60:L104)</f>
        <v>40872</v>
      </c>
      <c r="M59" s="14">
        <f t="shared" si="3"/>
        <v>54828.6</v>
      </c>
      <c r="N59" s="14">
        <f t="shared" si="3"/>
        <v>50809.8</v>
      </c>
      <c r="O59" s="6">
        <f t="shared" si="2"/>
        <v>238259.80000000005</v>
      </c>
      <c r="P59" s="8"/>
      <c r="Q59" s="47"/>
    </row>
    <row r="60" spans="2:17" ht="63.75" x14ac:dyDescent="0.25">
      <c r="B60" s="44" t="s">
        <v>67</v>
      </c>
      <c r="C60" s="10" t="s">
        <v>14</v>
      </c>
      <c r="D60" s="37" t="s">
        <v>23</v>
      </c>
      <c r="E60" s="11">
        <f>'[2]Прил2 ФК и спорт'!H25</f>
        <v>370.6</v>
      </c>
      <c r="F60" s="11">
        <f>'[2]Прил2 ФК и спорт'!I25</f>
        <v>67.599999999999994</v>
      </c>
      <c r="G60" s="11">
        <f>'[2]Прил2 ФК и спорт'!J25</f>
        <v>92.8</v>
      </c>
      <c r="H60" s="11">
        <f>'[2]Прил2 ФК и спорт'!K25</f>
        <v>246.5</v>
      </c>
      <c r="I60" s="11">
        <f>'[2]Прил2 ФК и спорт'!L25</f>
        <v>246.5</v>
      </c>
      <c r="J60" s="11">
        <f>'[2]Прил2 ФК и спорт'!M25</f>
        <v>248.4</v>
      </c>
      <c r="K60" s="11">
        <f>'[2]Прил2 ФК и спорт'!N25</f>
        <v>217.5</v>
      </c>
      <c r="L60" s="11">
        <f>'[2]Прил2 ФК и спорт'!O25</f>
        <v>396.5</v>
      </c>
      <c r="M60" s="11">
        <f>'[2]Прил2 ФК и спорт'!P25</f>
        <v>235.4</v>
      </c>
      <c r="N60" s="11">
        <f>'[2]Прил2 ФК и спорт'!Q25</f>
        <v>218.2</v>
      </c>
      <c r="O60" s="6">
        <f t="shared" si="2"/>
        <v>2340</v>
      </c>
      <c r="P60" s="38" t="s">
        <v>49</v>
      </c>
      <c r="Q60" s="47"/>
    </row>
    <row r="61" spans="2:17" ht="63.75" x14ac:dyDescent="0.25">
      <c r="B61" s="44"/>
      <c r="C61" s="10" t="s">
        <v>16</v>
      </c>
      <c r="D61" s="37"/>
      <c r="E61" s="11">
        <f>'[2]Прил2 ФК и спорт'!H26</f>
        <v>0</v>
      </c>
      <c r="F61" s="11">
        <f>'[2]Прил2 ФК и спорт'!I26</f>
        <v>0</v>
      </c>
      <c r="G61" s="11">
        <f>'[2]Прил2 ФК и спорт'!J26</f>
        <v>0</v>
      </c>
      <c r="H61" s="11">
        <f>'[2]Прил2 ФК и спорт'!K26</f>
        <v>0</v>
      </c>
      <c r="I61" s="11">
        <f>'[2]Прил2 ФК и спорт'!L26</f>
        <v>0</v>
      </c>
      <c r="J61" s="11">
        <f>'[2]Прил2 ФК и спорт'!M26</f>
        <v>0</v>
      </c>
      <c r="K61" s="11">
        <f>'[2]Прил2 ФК и спорт'!N26</f>
        <v>0</v>
      </c>
      <c r="L61" s="11">
        <f>'[2]Прил2 ФК и спорт'!O26</f>
        <v>0</v>
      </c>
      <c r="M61" s="11">
        <f>'[2]Прил2 ФК и спорт'!P26</f>
        <v>0</v>
      </c>
      <c r="N61" s="11">
        <f>'[2]Прил2 ФК и спорт'!Q26</f>
        <v>0</v>
      </c>
      <c r="O61" s="6">
        <f t="shared" si="2"/>
        <v>0</v>
      </c>
      <c r="P61" s="39"/>
      <c r="Q61" s="47"/>
    </row>
    <row r="62" spans="2:17" ht="38.25" x14ac:dyDescent="0.25">
      <c r="B62" s="44"/>
      <c r="C62" s="5" t="s">
        <v>17</v>
      </c>
      <c r="D62" s="37"/>
      <c r="E62" s="11">
        <f>'[2]Прил2 ФК и спорт'!H27</f>
        <v>0</v>
      </c>
      <c r="F62" s="11">
        <f>'[2]Прил2 ФК и спорт'!I27</f>
        <v>0</v>
      </c>
      <c r="G62" s="11">
        <f>'[2]Прил2 ФК и спорт'!J27</f>
        <v>0</v>
      </c>
      <c r="H62" s="11">
        <f>'[2]Прил2 ФК и спорт'!K27</f>
        <v>0</v>
      </c>
      <c r="I62" s="11">
        <f>'[2]Прил2 ФК и спорт'!L27</f>
        <v>0</v>
      </c>
      <c r="J62" s="11">
        <f>'[2]Прил2 ФК и спорт'!M27</f>
        <v>0</v>
      </c>
      <c r="K62" s="11">
        <f>'[2]Прил2 ФК и спорт'!N27</f>
        <v>0</v>
      </c>
      <c r="L62" s="11">
        <f>'[2]Прил2 ФК и спорт'!O27</f>
        <v>0</v>
      </c>
      <c r="M62" s="11">
        <f>'[2]Прил2 ФК и спорт'!P27</f>
        <v>0</v>
      </c>
      <c r="N62" s="11">
        <f>'[2]Прил2 ФК и спорт'!Q27</f>
        <v>0</v>
      </c>
      <c r="O62" s="6">
        <f t="shared" si="2"/>
        <v>0</v>
      </c>
      <c r="P62" s="39"/>
      <c r="Q62" s="47"/>
    </row>
    <row r="63" spans="2:17" ht="56.25" customHeight="1" x14ac:dyDescent="0.25">
      <c r="B63" s="44"/>
      <c r="C63" s="10" t="s">
        <v>18</v>
      </c>
      <c r="D63" s="37"/>
      <c r="E63" s="11">
        <f>'[2]Прил2 ФК и спорт'!H28</f>
        <v>0</v>
      </c>
      <c r="F63" s="11">
        <f>'[2]Прил2 ФК и спорт'!I28</f>
        <v>0</v>
      </c>
      <c r="G63" s="11">
        <f>'[2]Прил2 ФК и спорт'!J28</f>
        <v>0</v>
      </c>
      <c r="H63" s="11">
        <f>'[2]Прил2 ФК и спорт'!K28</f>
        <v>0</v>
      </c>
      <c r="I63" s="11">
        <f>'[2]Прил2 ФК и спорт'!L28</f>
        <v>0</v>
      </c>
      <c r="J63" s="11">
        <f>'[2]Прил2 ФК и спорт'!M28</f>
        <v>0</v>
      </c>
      <c r="K63" s="11">
        <f>'[2]Прил2 ФК и спорт'!N28</f>
        <v>0</v>
      </c>
      <c r="L63" s="11">
        <f>'[2]Прил2 ФК и спорт'!O28</f>
        <v>0</v>
      </c>
      <c r="M63" s="11">
        <f>'[2]Прил2 ФК и спорт'!P28</f>
        <v>0</v>
      </c>
      <c r="N63" s="11">
        <f>'[2]Прил2 ФК и спорт'!Q28</f>
        <v>0</v>
      </c>
      <c r="O63" s="6">
        <f t="shared" si="2"/>
        <v>0</v>
      </c>
      <c r="P63" s="39"/>
      <c r="Q63" s="47"/>
    </row>
    <row r="64" spans="2:17" ht="25.5" customHeight="1" x14ac:dyDescent="0.25">
      <c r="B64" s="44"/>
      <c r="C64" s="10" t="s">
        <v>36</v>
      </c>
      <c r="D64" s="37"/>
      <c r="E64" s="11">
        <f>'[2]Прил2 ФК и спорт'!H29</f>
        <v>0</v>
      </c>
      <c r="F64" s="11">
        <f>'[2]Прил2 ФК и спорт'!I29</f>
        <v>0</v>
      </c>
      <c r="G64" s="11">
        <f>'[2]Прил2 ФК и спорт'!J29</f>
        <v>0</v>
      </c>
      <c r="H64" s="11">
        <f>'[2]Прил2 ФК и спорт'!K29</f>
        <v>0</v>
      </c>
      <c r="I64" s="11">
        <f>'[2]Прил2 ФК и спорт'!L29</f>
        <v>0</v>
      </c>
      <c r="J64" s="11">
        <f>'[2]Прил2 ФК и спорт'!M29</f>
        <v>0</v>
      </c>
      <c r="K64" s="11">
        <f>'[2]Прил2 ФК и спорт'!N29</f>
        <v>0</v>
      </c>
      <c r="L64" s="11">
        <f>'[2]Прил2 ФК и спорт'!O29</f>
        <v>0</v>
      </c>
      <c r="M64" s="11">
        <f>'[2]Прил2 ФК и спорт'!P29</f>
        <v>0</v>
      </c>
      <c r="N64" s="11">
        <f>'[2]Прил2 ФК и спорт'!Q29</f>
        <v>0</v>
      </c>
      <c r="O64" s="6">
        <f t="shared" si="2"/>
        <v>0</v>
      </c>
      <c r="P64" s="40"/>
      <c r="Q64" s="47"/>
    </row>
    <row r="65" spans="2:17" ht="74.25" customHeight="1" x14ac:dyDescent="0.25">
      <c r="B65" s="44" t="s">
        <v>68</v>
      </c>
      <c r="C65" s="10" t="s">
        <v>14</v>
      </c>
      <c r="D65" s="37" t="s">
        <v>24</v>
      </c>
      <c r="E65" s="11">
        <f>'[2]Прил2 ФК и спорт'!H37</f>
        <v>589</v>
      </c>
      <c r="F65" s="11">
        <f>'[2]Прил2 ФК и спорт'!I37</f>
        <v>432.4</v>
      </c>
      <c r="G65" s="11">
        <f>'[2]Прил2 ФК и спорт'!J37</f>
        <v>169.6</v>
      </c>
      <c r="H65" s="11">
        <f>'[2]Прил2 ФК и спорт'!K37</f>
        <v>195.7</v>
      </c>
      <c r="I65" s="11">
        <f>'[2]Прил2 ФК и спорт'!L37</f>
        <v>195.7</v>
      </c>
      <c r="J65" s="11">
        <f>'[2]Прил2 ФК и спорт'!M37</f>
        <v>262.7</v>
      </c>
      <c r="K65" s="11">
        <f>'[2]Прил2 ФК и спорт'!N37</f>
        <v>257.3</v>
      </c>
      <c r="L65" s="11">
        <f>'[2]Прил2 ФК и спорт'!O37</f>
        <v>292.2</v>
      </c>
      <c r="M65" s="11">
        <f>'[2]Прил2 ФК и спорт'!P37</f>
        <v>279.10000000000002</v>
      </c>
      <c r="N65" s="11">
        <f>'[2]Прил2 ФК и спорт'!Q37</f>
        <v>258.60000000000002</v>
      </c>
      <c r="O65" s="6">
        <f t="shared" si="2"/>
        <v>2932.2999999999997</v>
      </c>
      <c r="P65" s="37" t="s">
        <v>48</v>
      </c>
      <c r="Q65" s="47"/>
    </row>
    <row r="66" spans="2:17" ht="72.75" customHeight="1" x14ac:dyDescent="0.25">
      <c r="B66" s="44"/>
      <c r="C66" s="10" t="s">
        <v>90</v>
      </c>
      <c r="D66" s="37"/>
      <c r="E66" s="11">
        <f>'[2]Прил2 ФК и спорт'!H38</f>
        <v>0</v>
      </c>
      <c r="F66" s="11">
        <f>'[2]Прил2 ФК и спорт'!I38</f>
        <v>0</v>
      </c>
      <c r="G66" s="11">
        <f>'[2]Прил2 ФК и спорт'!J38</f>
        <v>0</v>
      </c>
      <c r="H66" s="11">
        <f>'[2]Прил2 ФК и спорт'!K38</f>
        <v>0</v>
      </c>
      <c r="I66" s="11">
        <f>'[2]Прил2 ФК и спорт'!L38</f>
        <v>0</v>
      </c>
      <c r="J66" s="11">
        <f>'[2]Прил2 ФК и спорт'!M38</f>
        <v>0</v>
      </c>
      <c r="K66" s="11">
        <f>'[2]Прил2 ФК и спорт'!N38</f>
        <v>0</v>
      </c>
      <c r="L66" s="11">
        <f>'[2]Прил2 ФК и спорт'!O38</f>
        <v>0</v>
      </c>
      <c r="M66" s="11">
        <f>'[2]Прил2 ФК и спорт'!P38</f>
        <v>0</v>
      </c>
      <c r="N66" s="11">
        <f>'[2]Прил2 ФК и спорт'!Q38</f>
        <v>0</v>
      </c>
      <c r="O66" s="6">
        <f t="shared" si="2"/>
        <v>0</v>
      </c>
      <c r="P66" s="37"/>
      <c r="Q66" s="47"/>
    </row>
    <row r="67" spans="2:17" ht="38.25" x14ac:dyDescent="0.25">
      <c r="B67" s="44"/>
      <c r="C67" s="10" t="s">
        <v>17</v>
      </c>
      <c r="D67" s="37"/>
      <c r="E67" s="11">
        <f>'[2]Прил2 ФК и спорт'!H39</f>
        <v>0</v>
      </c>
      <c r="F67" s="11">
        <f>'[2]Прил2 ФК и спорт'!I39</f>
        <v>0</v>
      </c>
      <c r="G67" s="11">
        <f>'[2]Прил2 ФК и спорт'!J39</f>
        <v>0</v>
      </c>
      <c r="H67" s="11">
        <f>'[2]Прил2 ФК и спорт'!K39</f>
        <v>0</v>
      </c>
      <c r="I67" s="11">
        <f>'[2]Прил2 ФК и спорт'!L39</f>
        <v>0</v>
      </c>
      <c r="J67" s="11">
        <f>'[2]Прил2 ФК и спорт'!M39</f>
        <v>0</v>
      </c>
      <c r="K67" s="11">
        <f>'[2]Прил2 ФК и спорт'!N39</f>
        <v>0</v>
      </c>
      <c r="L67" s="11">
        <f>'[2]Прил2 ФК и спорт'!O39</f>
        <v>0</v>
      </c>
      <c r="M67" s="11">
        <f>'[2]Прил2 ФК и спорт'!P39</f>
        <v>0</v>
      </c>
      <c r="N67" s="11">
        <f>'[2]Прил2 ФК и спорт'!Q39</f>
        <v>0</v>
      </c>
      <c r="O67" s="6">
        <f t="shared" si="2"/>
        <v>0</v>
      </c>
      <c r="P67" s="37"/>
      <c r="Q67" s="47"/>
    </row>
    <row r="68" spans="2:17" ht="51.75" customHeight="1" x14ac:dyDescent="0.25">
      <c r="B68" s="44"/>
      <c r="C68" s="10" t="s">
        <v>18</v>
      </c>
      <c r="D68" s="37"/>
      <c r="E68" s="11">
        <f>'[2]Прил2 ФК и спорт'!H40</f>
        <v>0</v>
      </c>
      <c r="F68" s="11">
        <f>'[2]Прил2 ФК и спорт'!I40</f>
        <v>0</v>
      </c>
      <c r="G68" s="11">
        <f>'[2]Прил2 ФК и спорт'!J40</f>
        <v>0</v>
      </c>
      <c r="H68" s="11">
        <f>'[2]Прил2 ФК и спорт'!K40</f>
        <v>0</v>
      </c>
      <c r="I68" s="11">
        <f>'[2]Прил2 ФК и спорт'!L40</f>
        <v>0</v>
      </c>
      <c r="J68" s="11">
        <f>'[2]Прил2 ФК и спорт'!M40</f>
        <v>0</v>
      </c>
      <c r="K68" s="11">
        <f>'[2]Прил2 ФК и спорт'!N40</f>
        <v>0</v>
      </c>
      <c r="L68" s="11">
        <f>'[2]Прил2 ФК и спорт'!O40</f>
        <v>0</v>
      </c>
      <c r="M68" s="11">
        <f>'[2]Прил2 ФК и спорт'!P40</f>
        <v>0</v>
      </c>
      <c r="N68" s="11">
        <f>'[2]Прил2 ФК и спорт'!Q40</f>
        <v>0</v>
      </c>
      <c r="O68" s="6">
        <f t="shared" si="2"/>
        <v>0</v>
      </c>
      <c r="P68" s="37"/>
      <c r="Q68" s="47"/>
    </row>
    <row r="69" spans="2:17" ht="19.5" customHeight="1" x14ac:dyDescent="0.25">
      <c r="B69" s="44"/>
      <c r="C69" s="10" t="s">
        <v>36</v>
      </c>
      <c r="D69" s="37"/>
      <c r="E69" s="11">
        <f>'[2]Прил2 ФК и спорт'!H41</f>
        <v>0</v>
      </c>
      <c r="F69" s="11">
        <f>'[2]Прил2 ФК и спорт'!I41</f>
        <v>0</v>
      </c>
      <c r="G69" s="11">
        <f>'[2]Прил2 ФК и спорт'!J41</f>
        <v>0</v>
      </c>
      <c r="H69" s="11">
        <f>'[2]Прил2 ФК и спорт'!K41</f>
        <v>0</v>
      </c>
      <c r="I69" s="11">
        <f>'[2]Прил2 ФК и спорт'!L41</f>
        <v>0</v>
      </c>
      <c r="J69" s="11">
        <f>'[2]Прил2 ФК и спорт'!M41</f>
        <v>0</v>
      </c>
      <c r="K69" s="11">
        <f>'[2]Прил2 ФК и спорт'!N41</f>
        <v>0</v>
      </c>
      <c r="L69" s="11">
        <f>'[2]Прил2 ФК и спорт'!O41</f>
        <v>0</v>
      </c>
      <c r="M69" s="11">
        <f>'[2]Прил2 ФК и спорт'!P41</f>
        <v>0</v>
      </c>
      <c r="N69" s="11">
        <f>'[2]Прил2 ФК и спорт'!Q41</f>
        <v>0</v>
      </c>
      <c r="O69" s="6">
        <f t="shared" si="2"/>
        <v>0</v>
      </c>
      <c r="P69" s="37"/>
      <c r="Q69" s="47"/>
    </row>
    <row r="70" spans="2:17" ht="63.75" x14ac:dyDescent="0.25">
      <c r="B70" s="44" t="s">
        <v>69</v>
      </c>
      <c r="C70" s="10" t="s">
        <v>14</v>
      </c>
      <c r="D70" s="37" t="s">
        <v>25</v>
      </c>
      <c r="E70" s="11">
        <f>'[2]Прил2 ФК и спорт'!H49</f>
        <v>0</v>
      </c>
      <c r="F70" s="11">
        <f>'[2]Прил2 ФК и спорт'!I49</f>
        <v>0</v>
      </c>
      <c r="G70" s="11">
        <f>'[2]Прил2 ФК и спорт'!J49</f>
        <v>9249.9</v>
      </c>
      <c r="H70" s="11">
        <f>'[2]Прил2 ФК и спорт'!K49</f>
        <v>12768.2</v>
      </c>
      <c r="I70" s="11">
        <f>'[2]Прил2 ФК и спорт'!L49</f>
        <v>14633.3</v>
      </c>
      <c r="J70" s="11">
        <f>'[2]Прил2 ФК и спорт'!M49</f>
        <v>17258.8</v>
      </c>
      <c r="K70" s="11">
        <f>'[2]Прил2 ФК и спорт'!N49</f>
        <v>20335.800000000003</v>
      </c>
      <c r="L70" s="11">
        <f>'[2]Прил2 ФК и спорт'!O49</f>
        <v>23265</v>
      </c>
      <c r="M70" s="11">
        <f>'[2]Прил2 ФК и спорт'!P49</f>
        <v>54314.1</v>
      </c>
      <c r="N70" s="11">
        <f>'[2]Прил2 ФК и спорт'!Q49</f>
        <v>50333</v>
      </c>
      <c r="O70" s="6">
        <f t="shared" si="2"/>
        <v>202158.1</v>
      </c>
      <c r="P70" s="37" t="s">
        <v>47</v>
      </c>
      <c r="Q70" s="47"/>
    </row>
    <row r="71" spans="2:17" ht="63.75" x14ac:dyDescent="0.25">
      <c r="B71" s="44"/>
      <c r="C71" s="10" t="s">
        <v>26</v>
      </c>
      <c r="D71" s="37"/>
      <c r="E71" s="11">
        <f>'[2]Прил2 ФК и спорт'!H50</f>
        <v>0</v>
      </c>
      <c r="F71" s="11">
        <f>'[2]Прил2 ФК и спорт'!I50</f>
        <v>0</v>
      </c>
      <c r="G71" s="11">
        <f>'[2]Прил2 ФК и спорт'!J50</f>
        <v>0</v>
      </c>
      <c r="H71" s="11">
        <f>'[2]Прил2 ФК и спорт'!K50</f>
        <v>0</v>
      </c>
      <c r="I71" s="11">
        <f>'[2]Прил2 ФК и спорт'!L50</f>
        <v>0</v>
      </c>
      <c r="J71" s="11">
        <f>'[2]Прил2 ФК и спорт'!M50</f>
        <v>0</v>
      </c>
      <c r="K71" s="11">
        <f>'[2]Прил2 ФК и спорт'!N50</f>
        <v>0</v>
      </c>
      <c r="L71" s="11">
        <f>'[2]Прил2 ФК и спорт'!O50</f>
        <v>0</v>
      </c>
      <c r="M71" s="11">
        <f>'[2]Прил2 ФК и спорт'!P50</f>
        <v>0</v>
      </c>
      <c r="N71" s="11">
        <f>'[2]Прил2 ФК и спорт'!Q50</f>
        <v>0</v>
      </c>
      <c r="O71" s="6">
        <f t="shared" si="2"/>
        <v>0</v>
      </c>
      <c r="P71" s="37"/>
      <c r="Q71" s="47"/>
    </row>
    <row r="72" spans="2:17" ht="38.25" x14ac:dyDescent="0.25">
      <c r="B72" s="44"/>
      <c r="C72" s="10" t="s">
        <v>17</v>
      </c>
      <c r="D72" s="37"/>
      <c r="E72" s="11">
        <f>'[2]Прил2 ФК и спорт'!H51</f>
        <v>0</v>
      </c>
      <c r="F72" s="11">
        <f>'[2]Прил2 ФК и спорт'!I51</f>
        <v>0</v>
      </c>
      <c r="G72" s="11">
        <f>'[2]Прил2 ФК и спорт'!J51</f>
        <v>0</v>
      </c>
      <c r="H72" s="11">
        <f>'[2]Прил2 ФК и спорт'!K51</f>
        <v>0</v>
      </c>
      <c r="I72" s="11">
        <f>'[2]Прил2 ФК и спорт'!L51</f>
        <v>0</v>
      </c>
      <c r="J72" s="11">
        <f>'[2]Прил2 ФК и спорт'!M51</f>
        <v>0</v>
      </c>
      <c r="K72" s="11">
        <f>'[2]Прил2 ФК и спорт'!N51</f>
        <v>0</v>
      </c>
      <c r="L72" s="11">
        <f>'[2]Прил2 ФК и спорт'!O51</f>
        <v>0</v>
      </c>
      <c r="M72" s="11">
        <f>'[2]Прил2 ФК и спорт'!P51</f>
        <v>0</v>
      </c>
      <c r="N72" s="11">
        <f>'[2]Прил2 ФК и спорт'!Q51</f>
        <v>0</v>
      </c>
      <c r="O72" s="6">
        <f t="shared" si="2"/>
        <v>0</v>
      </c>
      <c r="P72" s="37"/>
      <c r="Q72" s="47"/>
    </row>
    <row r="73" spans="2:17" ht="54" customHeight="1" x14ac:dyDescent="0.25">
      <c r="B73" s="44"/>
      <c r="C73" s="10" t="s">
        <v>18</v>
      </c>
      <c r="D73" s="37"/>
      <c r="E73" s="11">
        <f>'[2]Прил2 ФК и спорт'!H52</f>
        <v>0</v>
      </c>
      <c r="F73" s="11">
        <f>'[2]Прил2 ФК и спорт'!I52</f>
        <v>0</v>
      </c>
      <c r="G73" s="11">
        <f>'[2]Прил2 ФК и спорт'!J52</f>
        <v>0</v>
      </c>
      <c r="H73" s="11">
        <f>'[2]Прил2 ФК и спорт'!K52</f>
        <v>0</v>
      </c>
      <c r="I73" s="11">
        <f>'[2]Прил2 ФК и спорт'!L52</f>
        <v>0</v>
      </c>
      <c r="J73" s="11">
        <f>'[2]Прил2 ФК и спорт'!M52</f>
        <v>0</v>
      </c>
      <c r="K73" s="11">
        <f>'[2]Прил2 ФК и спорт'!N52</f>
        <v>0</v>
      </c>
      <c r="L73" s="11">
        <f>'[2]Прил2 ФК и спорт'!O52</f>
        <v>0</v>
      </c>
      <c r="M73" s="11">
        <f>'[2]Прил2 ФК и спорт'!P52</f>
        <v>0</v>
      </c>
      <c r="N73" s="11">
        <f>'[2]Прил2 ФК и спорт'!Q52</f>
        <v>0</v>
      </c>
      <c r="O73" s="6">
        <f t="shared" si="2"/>
        <v>0</v>
      </c>
      <c r="P73" s="37"/>
      <c r="Q73" s="47"/>
    </row>
    <row r="74" spans="2:17" ht="21.75" customHeight="1" x14ac:dyDescent="0.25">
      <c r="B74" s="44"/>
      <c r="C74" s="10" t="s">
        <v>36</v>
      </c>
      <c r="D74" s="37"/>
      <c r="E74" s="11">
        <f>'[2]Прил2 ФК и спорт'!H53</f>
        <v>0</v>
      </c>
      <c r="F74" s="11">
        <f>'[2]Прил2 ФК и спорт'!I53</f>
        <v>0</v>
      </c>
      <c r="G74" s="11">
        <f>'[2]Прил2 ФК и спорт'!J53</f>
        <v>1500</v>
      </c>
      <c r="H74" s="11">
        <f>'[2]Прил2 ФК и спорт'!K53</f>
        <v>0</v>
      </c>
      <c r="I74" s="11">
        <f>'[2]Прил2 ФК и спорт'!L53</f>
        <v>0</v>
      </c>
      <c r="J74" s="11">
        <f>'[2]Прил2 ФК и спорт'!M53</f>
        <v>0</v>
      </c>
      <c r="K74" s="11">
        <f>'[2]Прил2 ФК и спорт'!N53</f>
        <v>0</v>
      </c>
      <c r="L74" s="11">
        <f>'[2]Прил2 ФК и спорт'!O53</f>
        <v>0</v>
      </c>
      <c r="M74" s="11">
        <f>'[2]Прил2 ФК и спорт'!P53</f>
        <v>0</v>
      </c>
      <c r="N74" s="11">
        <f>'[2]Прил2 ФК и спорт'!Q53</f>
        <v>0</v>
      </c>
      <c r="O74" s="6">
        <f t="shared" si="2"/>
        <v>1500</v>
      </c>
      <c r="P74" s="37"/>
      <c r="Q74" s="47"/>
    </row>
    <row r="75" spans="2:17" ht="71.25" customHeight="1" x14ac:dyDescent="0.25">
      <c r="B75" s="44" t="s">
        <v>70</v>
      </c>
      <c r="C75" s="10" t="s">
        <v>14</v>
      </c>
      <c r="D75" s="37" t="s">
        <v>27</v>
      </c>
      <c r="E75" s="11">
        <f>'[2]Прил2 ФК и спорт'!H61</f>
        <v>0</v>
      </c>
      <c r="F75" s="11">
        <f>'[2]Прил2 ФК и спорт'!I61</f>
        <v>0</v>
      </c>
      <c r="G75" s="11">
        <f>'[2]Прил2 ФК и спорт'!J61</f>
        <v>437</v>
      </c>
      <c r="H75" s="11">
        <f>'[2]Прил2 ФК и спорт'!K61</f>
        <v>897.9</v>
      </c>
      <c r="I75" s="11">
        <f>'[2]Прил2 ФК и спорт'!L61</f>
        <v>1263.2</v>
      </c>
      <c r="J75" s="11">
        <f>'[2]Прил2 ФК и спорт'!M61</f>
        <v>1274.8</v>
      </c>
      <c r="K75" s="11">
        <f>'[2]Прил2 ФК и спорт'!N61</f>
        <v>1340.5</v>
      </c>
      <c r="L75" s="11">
        <f>'[2]Прил2 ФК и спорт'!O61</f>
        <v>0</v>
      </c>
      <c r="M75" s="11">
        <f>'[2]Прил2 ФК и спорт'!P61</f>
        <v>0</v>
      </c>
      <c r="N75" s="11">
        <f>'[2]Прил2 ФК и спорт'!Q61</f>
        <v>0</v>
      </c>
      <c r="O75" s="6">
        <f t="shared" si="2"/>
        <v>5213.4000000000005</v>
      </c>
      <c r="P75" s="37" t="s">
        <v>46</v>
      </c>
      <c r="Q75" s="47"/>
    </row>
    <row r="76" spans="2:17" ht="63.75" x14ac:dyDescent="0.25">
      <c r="B76" s="44"/>
      <c r="C76" s="10" t="s">
        <v>28</v>
      </c>
      <c r="D76" s="37"/>
      <c r="E76" s="11">
        <f>'[2]Прил2 ФК и спорт'!H62</f>
        <v>0</v>
      </c>
      <c r="F76" s="11">
        <f>'[2]Прил2 ФК и спорт'!I62</f>
        <v>0</v>
      </c>
      <c r="G76" s="11">
        <f>'[2]Прил2 ФК и спорт'!J62</f>
        <v>0</v>
      </c>
      <c r="H76" s="11">
        <f>'[2]Прил2 ФК и спорт'!K62</f>
        <v>0</v>
      </c>
      <c r="I76" s="11">
        <f>'[2]Прил2 ФК и спорт'!L62</f>
        <v>0</v>
      </c>
      <c r="J76" s="11">
        <f>'[2]Прил2 ФК и спорт'!M62</f>
        <v>0</v>
      </c>
      <c r="K76" s="11">
        <f>'[2]Прил2 ФК и спорт'!N62</f>
        <v>0</v>
      </c>
      <c r="L76" s="11">
        <f>'[2]Прил2 ФК и спорт'!O62</f>
        <v>0</v>
      </c>
      <c r="M76" s="11">
        <f>'[2]Прил2 ФК и спорт'!P62</f>
        <v>0</v>
      </c>
      <c r="N76" s="11">
        <f>'[2]Прил2 ФК и спорт'!Q62</f>
        <v>0</v>
      </c>
      <c r="O76" s="6">
        <f t="shared" si="2"/>
        <v>0</v>
      </c>
      <c r="P76" s="37"/>
      <c r="Q76" s="47"/>
    </row>
    <row r="77" spans="2:17" ht="44.25" customHeight="1" x14ac:dyDescent="0.25">
      <c r="B77" s="44"/>
      <c r="C77" s="10" t="s">
        <v>17</v>
      </c>
      <c r="D77" s="37"/>
      <c r="E77" s="11">
        <f>'[2]Прил2 ФК и спорт'!H63</f>
        <v>0</v>
      </c>
      <c r="F77" s="11">
        <f>'[2]Прил2 ФК и спорт'!I63</f>
        <v>0</v>
      </c>
      <c r="G77" s="11">
        <f>'[2]Прил2 ФК и спорт'!J63</f>
        <v>0</v>
      </c>
      <c r="H77" s="11">
        <f>'[2]Прил2 ФК и спорт'!K63</f>
        <v>0</v>
      </c>
      <c r="I77" s="11">
        <f>'[2]Прил2 ФК и спорт'!L63</f>
        <v>0</v>
      </c>
      <c r="J77" s="11">
        <f>'[2]Прил2 ФК и спорт'!M63</f>
        <v>0</v>
      </c>
      <c r="K77" s="11">
        <f>'[2]Прил2 ФК и спорт'!N63</f>
        <v>0</v>
      </c>
      <c r="L77" s="11">
        <f>'[2]Прил2 ФК и спорт'!O63</f>
        <v>0</v>
      </c>
      <c r="M77" s="11">
        <f>'[2]Прил2 ФК и спорт'!P63</f>
        <v>0</v>
      </c>
      <c r="N77" s="11">
        <f>'[2]Прил2 ФК и спорт'!Q63</f>
        <v>0</v>
      </c>
      <c r="O77" s="6">
        <f t="shared" si="2"/>
        <v>0</v>
      </c>
      <c r="P77" s="37"/>
      <c r="Q77" s="47"/>
    </row>
    <row r="78" spans="2:17" ht="60" customHeight="1" x14ac:dyDescent="0.25">
      <c r="B78" s="44"/>
      <c r="C78" s="10" t="s">
        <v>18</v>
      </c>
      <c r="D78" s="37"/>
      <c r="E78" s="11">
        <f>'[2]Прил2 ФК и спорт'!H64</f>
        <v>0</v>
      </c>
      <c r="F78" s="11">
        <f>'[2]Прил2 ФК и спорт'!I64</f>
        <v>0</v>
      </c>
      <c r="G78" s="11">
        <f>'[2]Прил2 ФК и спорт'!J64</f>
        <v>0</v>
      </c>
      <c r="H78" s="11">
        <f>'[2]Прил2 ФК и спорт'!K64</f>
        <v>0</v>
      </c>
      <c r="I78" s="11">
        <f>'[2]Прил2 ФК и спорт'!L64</f>
        <v>0</v>
      </c>
      <c r="J78" s="11">
        <f>'[2]Прил2 ФК и спорт'!M64</f>
        <v>0</v>
      </c>
      <c r="K78" s="11">
        <f>'[2]Прил2 ФК и спорт'!N64</f>
        <v>0</v>
      </c>
      <c r="L78" s="11">
        <f>'[2]Прил2 ФК и спорт'!O64</f>
        <v>0</v>
      </c>
      <c r="M78" s="11">
        <f>'[2]Прил2 ФК и спорт'!P64</f>
        <v>0</v>
      </c>
      <c r="N78" s="11">
        <f>'[2]Прил2 ФК и спорт'!Q64</f>
        <v>0</v>
      </c>
      <c r="O78" s="6">
        <f t="shared" si="2"/>
        <v>0</v>
      </c>
      <c r="P78" s="37"/>
      <c r="Q78" s="47"/>
    </row>
    <row r="79" spans="2:17" ht="46.5" customHeight="1" x14ac:dyDescent="0.25">
      <c r="B79" s="44"/>
      <c r="C79" s="10" t="s">
        <v>36</v>
      </c>
      <c r="D79" s="37"/>
      <c r="E79" s="11">
        <f>'[2]Прил2 ФК и спорт'!H65</f>
        <v>0</v>
      </c>
      <c r="F79" s="11">
        <f>'[2]Прил2 ФК и спорт'!I65</f>
        <v>0</v>
      </c>
      <c r="G79" s="11">
        <f>'[2]Прил2 ФК и спорт'!J65</f>
        <v>0</v>
      </c>
      <c r="H79" s="11">
        <f>'[2]Прил2 ФК и спорт'!K65</f>
        <v>0</v>
      </c>
      <c r="I79" s="11">
        <f>'[2]Прил2 ФК и спорт'!L65</f>
        <v>0</v>
      </c>
      <c r="J79" s="11">
        <f>'[2]Прил2 ФК и спорт'!M65</f>
        <v>0</v>
      </c>
      <c r="K79" s="11">
        <f>'[2]Прил2 ФК и спорт'!N65</f>
        <v>0</v>
      </c>
      <c r="L79" s="11">
        <f>'[2]Прил2 ФК и спорт'!O65</f>
        <v>0</v>
      </c>
      <c r="M79" s="11">
        <f>'[2]Прил2 ФК и спорт'!P65</f>
        <v>0</v>
      </c>
      <c r="N79" s="11">
        <f>'[2]Прил2 ФК и спорт'!Q65</f>
        <v>0</v>
      </c>
      <c r="O79" s="6">
        <f t="shared" si="2"/>
        <v>0</v>
      </c>
      <c r="P79" s="37"/>
      <c r="Q79" s="47"/>
    </row>
    <row r="80" spans="2:17" ht="78.75" customHeight="1" x14ac:dyDescent="0.25">
      <c r="B80" s="44" t="s">
        <v>71</v>
      </c>
      <c r="C80" s="10" t="s">
        <v>14</v>
      </c>
      <c r="D80" s="37" t="s">
        <v>24</v>
      </c>
      <c r="E80" s="11">
        <f>'[2]Прил2 ФК и спорт'!H73</f>
        <v>0</v>
      </c>
      <c r="F80" s="11">
        <f>'[2]Прил2 ФК и спорт'!I73</f>
        <v>500</v>
      </c>
      <c r="G80" s="11">
        <f>'[2]Прил2 ФК и спорт'!J73</f>
        <v>1500</v>
      </c>
      <c r="H80" s="11">
        <f>'[2]Прил2 ФК и спорт'!K73</f>
        <v>1300</v>
      </c>
      <c r="I80" s="11">
        <f>'[2]Прил2 ФК и спорт'!L73</f>
        <v>700</v>
      </c>
      <c r="J80" s="11">
        <f>'[2]Прил2 ФК и спорт'!M73</f>
        <v>0</v>
      </c>
      <c r="K80" s="11">
        <f>'[2]Прил2 ФК и спорт'!N73</f>
        <v>0</v>
      </c>
      <c r="L80" s="11">
        <f>'[2]Прил2 ФК и спорт'!O73</f>
        <v>0</v>
      </c>
      <c r="M80" s="11">
        <f>'[2]Прил2 ФК и спорт'!P73</f>
        <v>0</v>
      </c>
      <c r="N80" s="11">
        <f>'[2]Прил2 ФК и спорт'!Q73</f>
        <v>0</v>
      </c>
      <c r="O80" s="6">
        <f t="shared" si="2"/>
        <v>4000</v>
      </c>
      <c r="P80" s="37" t="s">
        <v>45</v>
      </c>
      <c r="Q80" s="47"/>
    </row>
    <row r="81" spans="2:17" ht="63.75" x14ac:dyDescent="0.25">
      <c r="B81" s="44"/>
      <c r="C81" s="10" t="s">
        <v>28</v>
      </c>
      <c r="D81" s="37"/>
      <c r="E81" s="11">
        <f>'[2]Прил2 ФК и спорт'!H74</f>
        <v>0</v>
      </c>
      <c r="F81" s="11">
        <f>'[2]Прил2 ФК и спорт'!I74</f>
        <v>0</v>
      </c>
      <c r="G81" s="11">
        <f>'[2]Прил2 ФК и спорт'!J74</f>
        <v>0</v>
      </c>
      <c r="H81" s="11">
        <f>'[2]Прил2 ФК и спорт'!K74</f>
        <v>0</v>
      </c>
      <c r="I81" s="11">
        <f>'[2]Прил2 ФК и спорт'!L74</f>
        <v>0</v>
      </c>
      <c r="J81" s="11">
        <f>'[2]Прил2 ФК и спорт'!M74</f>
        <v>0</v>
      </c>
      <c r="K81" s="11">
        <f>'[2]Прил2 ФК и спорт'!N74</f>
        <v>0</v>
      </c>
      <c r="L81" s="11">
        <f>'[2]Прил2 ФК и спорт'!O74</f>
        <v>0</v>
      </c>
      <c r="M81" s="11">
        <f>'[2]Прил2 ФК и спорт'!P74</f>
        <v>0</v>
      </c>
      <c r="N81" s="11">
        <f>'[2]Прил2 ФК и спорт'!Q74</f>
        <v>0</v>
      </c>
      <c r="O81" s="6">
        <f t="shared" si="2"/>
        <v>0</v>
      </c>
      <c r="P81" s="37"/>
      <c r="Q81" s="47"/>
    </row>
    <row r="82" spans="2:17" ht="38.25" x14ac:dyDescent="0.25">
      <c r="B82" s="44"/>
      <c r="C82" s="10" t="s">
        <v>17</v>
      </c>
      <c r="D82" s="37"/>
      <c r="E82" s="11">
        <f>'[2]Прил2 ФК и спорт'!H75</f>
        <v>0</v>
      </c>
      <c r="F82" s="11">
        <f>'[2]Прил2 ФК и спорт'!I75</f>
        <v>0</v>
      </c>
      <c r="G82" s="11">
        <f>'[2]Прил2 ФК и спорт'!J75</f>
        <v>0</v>
      </c>
      <c r="H82" s="11">
        <f>'[2]Прил2 ФК и спорт'!K75</f>
        <v>0</v>
      </c>
      <c r="I82" s="11">
        <f>'[2]Прил2 ФК и спорт'!L75</f>
        <v>0</v>
      </c>
      <c r="J82" s="11">
        <f>'[2]Прил2 ФК и спорт'!M75</f>
        <v>0</v>
      </c>
      <c r="K82" s="11">
        <f>'[2]Прил2 ФК и спорт'!N75</f>
        <v>0</v>
      </c>
      <c r="L82" s="11">
        <f>'[2]Прил2 ФК и спорт'!O75</f>
        <v>0</v>
      </c>
      <c r="M82" s="11">
        <f>'[2]Прил2 ФК и спорт'!P75</f>
        <v>0</v>
      </c>
      <c r="N82" s="11">
        <f>'[2]Прил2 ФК и спорт'!Q75</f>
        <v>0</v>
      </c>
      <c r="O82" s="6">
        <f t="shared" si="2"/>
        <v>0</v>
      </c>
      <c r="P82" s="37"/>
      <c r="Q82" s="47"/>
    </row>
    <row r="83" spans="2:17" ht="57.75" customHeight="1" x14ac:dyDescent="0.25">
      <c r="B83" s="44"/>
      <c r="C83" s="10" t="s">
        <v>18</v>
      </c>
      <c r="D83" s="37"/>
      <c r="E83" s="11">
        <f>'[2]Прил2 ФК и спорт'!H76</f>
        <v>0</v>
      </c>
      <c r="F83" s="11">
        <f>'[2]Прил2 ФК и спорт'!I76</f>
        <v>0</v>
      </c>
      <c r="G83" s="11">
        <f>'[2]Прил2 ФК и спорт'!J76</f>
        <v>0</v>
      </c>
      <c r="H83" s="11">
        <f>'[2]Прил2 ФК и спорт'!K76</f>
        <v>0</v>
      </c>
      <c r="I83" s="11">
        <f>'[2]Прил2 ФК и спорт'!L76</f>
        <v>0</v>
      </c>
      <c r="J83" s="11">
        <f>'[2]Прил2 ФК и спорт'!M76</f>
        <v>0</v>
      </c>
      <c r="K83" s="11">
        <f>'[2]Прил2 ФК и спорт'!N76</f>
        <v>0</v>
      </c>
      <c r="L83" s="11">
        <f>'[2]Прил2 ФК и спорт'!O76</f>
        <v>0</v>
      </c>
      <c r="M83" s="11">
        <f>'[2]Прил2 ФК и спорт'!P76</f>
        <v>0</v>
      </c>
      <c r="N83" s="11">
        <f>'[2]Прил2 ФК и спорт'!Q76</f>
        <v>0</v>
      </c>
      <c r="O83" s="6">
        <f t="shared" si="2"/>
        <v>0</v>
      </c>
      <c r="P83" s="37"/>
      <c r="Q83" s="47"/>
    </row>
    <row r="84" spans="2:17" ht="34.5" customHeight="1" x14ac:dyDescent="0.25">
      <c r="B84" s="44"/>
      <c r="C84" s="10" t="s">
        <v>36</v>
      </c>
      <c r="D84" s="37"/>
      <c r="E84" s="11">
        <f>'[2]Прил2 ФК и спорт'!H77</f>
        <v>0</v>
      </c>
      <c r="F84" s="11">
        <f>'[2]Прил2 ФК и спорт'!I77</f>
        <v>0</v>
      </c>
      <c r="G84" s="11">
        <f>'[2]Прил2 ФК и спорт'!J77</f>
        <v>0</v>
      </c>
      <c r="H84" s="11">
        <f>'[2]Прил2 ФК и спорт'!K77</f>
        <v>0</v>
      </c>
      <c r="I84" s="11">
        <f>'[2]Прил2 ФК и спорт'!L77</f>
        <v>0</v>
      </c>
      <c r="J84" s="11">
        <f>'[2]Прил2 ФК и спорт'!M77</f>
        <v>0</v>
      </c>
      <c r="K84" s="11">
        <f>'[2]Прил2 ФК и спорт'!N77</f>
        <v>0</v>
      </c>
      <c r="L84" s="11">
        <f>'[2]Прил2 ФК и спорт'!O77</f>
        <v>0</v>
      </c>
      <c r="M84" s="11">
        <f>'[2]Прил2 ФК и спорт'!P77</f>
        <v>0</v>
      </c>
      <c r="N84" s="11">
        <f>'[2]Прил2 ФК и спорт'!Q77</f>
        <v>0</v>
      </c>
      <c r="O84" s="6">
        <f t="shared" si="2"/>
        <v>0</v>
      </c>
      <c r="P84" s="37"/>
      <c r="Q84" s="47"/>
    </row>
    <row r="85" spans="2:17" ht="63.75" x14ac:dyDescent="0.25">
      <c r="B85" s="34" t="s">
        <v>72</v>
      </c>
      <c r="C85" s="10" t="s">
        <v>14</v>
      </c>
      <c r="D85" s="37" t="s">
        <v>24</v>
      </c>
      <c r="E85" s="11">
        <f>'[2]Прил2 ФК и спорт'!H79</f>
        <v>0</v>
      </c>
      <c r="F85" s="11">
        <f>'[2]Прил2 ФК и спорт'!I79</f>
        <v>0</v>
      </c>
      <c r="G85" s="11">
        <f>'[2]Прил2 ФК и спорт'!J79</f>
        <v>0</v>
      </c>
      <c r="H85" s="11">
        <f>'[2]Прил2 ФК и спорт'!K79</f>
        <v>778.9</v>
      </c>
      <c r="I85" s="11">
        <f>'[2]Прил2 ФК и спорт'!L79</f>
        <v>0</v>
      </c>
      <c r="J85" s="11">
        <f>'[2]Прил2 ФК и спорт'!M79</f>
        <v>0</v>
      </c>
      <c r="K85" s="11">
        <f>'[2]Прил2 ФК и спорт'!N79</f>
        <v>0</v>
      </c>
      <c r="L85" s="11">
        <f>'[2]Прил2 ФК и спорт'!O79</f>
        <v>0</v>
      </c>
      <c r="M85" s="11">
        <f>'[2]Прил2 ФК и спорт'!P79</f>
        <v>0</v>
      </c>
      <c r="N85" s="11">
        <f>'[2]Прил2 ФК и спорт'!Q79</f>
        <v>0</v>
      </c>
      <c r="O85" s="6">
        <f t="shared" si="2"/>
        <v>778.9</v>
      </c>
      <c r="P85" s="38"/>
      <c r="Q85" s="41"/>
    </row>
    <row r="86" spans="2:17" ht="63.75" x14ac:dyDescent="0.25">
      <c r="B86" s="35"/>
      <c r="C86" s="10" t="s">
        <v>28</v>
      </c>
      <c r="D86" s="37"/>
      <c r="E86" s="11">
        <f>'[2]Прил2 ФК и спорт'!H80</f>
        <v>0</v>
      </c>
      <c r="F86" s="11">
        <f>'[2]Прил2 ФК и спорт'!I80</f>
        <v>0</v>
      </c>
      <c r="G86" s="11">
        <f>'[2]Прил2 ФК и спорт'!J80</f>
        <v>0</v>
      </c>
      <c r="H86" s="11">
        <f>'[2]Прил2 ФК и спорт'!K80</f>
        <v>0</v>
      </c>
      <c r="I86" s="11">
        <f>'[2]Прил2 ФК и спорт'!L80</f>
        <v>0</v>
      </c>
      <c r="J86" s="11">
        <f>'[2]Прил2 ФК и спорт'!M80</f>
        <v>0</v>
      </c>
      <c r="K86" s="11">
        <f>'[2]Прил2 ФК и спорт'!N80</f>
        <v>0</v>
      </c>
      <c r="L86" s="11">
        <f>'[2]Прил2 ФК и спорт'!O80</f>
        <v>0</v>
      </c>
      <c r="M86" s="11">
        <f>'[2]Прил2 ФК и спорт'!P80</f>
        <v>0</v>
      </c>
      <c r="N86" s="11">
        <f>'[2]Прил2 ФК и спорт'!Q80</f>
        <v>0</v>
      </c>
      <c r="O86" s="6">
        <f t="shared" si="2"/>
        <v>0</v>
      </c>
      <c r="P86" s="39"/>
      <c r="Q86" s="42"/>
    </row>
    <row r="87" spans="2:17" ht="38.25" customHeight="1" x14ac:dyDescent="0.25">
      <c r="B87" s="35"/>
      <c r="C87" s="10" t="s">
        <v>17</v>
      </c>
      <c r="D87" s="37"/>
      <c r="E87" s="11">
        <f>'[2]Прил2 ФК и спорт'!H81</f>
        <v>0</v>
      </c>
      <c r="F87" s="11">
        <f>'[2]Прил2 ФК и спорт'!I81</f>
        <v>0</v>
      </c>
      <c r="G87" s="11">
        <f>'[2]Прил2 ФК и спорт'!J81</f>
        <v>0</v>
      </c>
      <c r="H87" s="11">
        <f>'[2]Прил2 ФК и спорт'!K81</f>
        <v>0</v>
      </c>
      <c r="I87" s="11">
        <f>'[2]Прил2 ФК и спорт'!L81</f>
        <v>0</v>
      </c>
      <c r="J87" s="11">
        <f>'[2]Прил2 ФК и спорт'!M81</f>
        <v>0</v>
      </c>
      <c r="K87" s="11">
        <f>'[2]Прил2 ФК и спорт'!N81</f>
        <v>0</v>
      </c>
      <c r="L87" s="11">
        <f>'[2]Прил2 ФК и спорт'!O81</f>
        <v>0</v>
      </c>
      <c r="M87" s="11">
        <f>'[2]Прил2 ФК и спорт'!P81</f>
        <v>0</v>
      </c>
      <c r="N87" s="11">
        <f>'[2]Прил2 ФК и спорт'!Q81</f>
        <v>0</v>
      </c>
      <c r="O87" s="6">
        <f t="shared" si="2"/>
        <v>0</v>
      </c>
      <c r="P87" s="39"/>
      <c r="Q87" s="42"/>
    </row>
    <row r="88" spans="2:17" ht="54" customHeight="1" x14ac:dyDescent="0.25">
      <c r="B88" s="35"/>
      <c r="C88" s="10" t="s">
        <v>18</v>
      </c>
      <c r="D88" s="37"/>
      <c r="E88" s="11">
        <f>'[2]Прил2 ФК и спорт'!H82</f>
        <v>0</v>
      </c>
      <c r="F88" s="11">
        <f>'[2]Прил2 ФК и спорт'!I82</f>
        <v>0</v>
      </c>
      <c r="G88" s="11">
        <f>'[2]Прил2 ФК и спорт'!J82</f>
        <v>0</v>
      </c>
      <c r="H88" s="11">
        <f>'[2]Прил2 ФК и спорт'!K82</f>
        <v>0</v>
      </c>
      <c r="I88" s="11">
        <f>'[2]Прил2 ФК и спорт'!L82</f>
        <v>0</v>
      </c>
      <c r="J88" s="11">
        <f>'[2]Прил2 ФК и спорт'!M82</f>
        <v>0</v>
      </c>
      <c r="K88" s="11">
        <f>'[2]Прил2 ФК и спорт'!N82</f>
        <v>0</v>
      </c>
      <c r="L88" s="11">
        <f>'[2]Прил2 ФК и спорт'!O82</f>
        <v>0</v>
      </c>
      <c r="M88" s="11">
        <f>'[2]Прил2 ФК и спорт'!P82</f>
        <v>0</v>
      </c>
      <c r="N88" s="11">
        <f>'[2]Прил2 ФК и спорт'!Q82</f>
        <v>0</v>
      </c>
      <c r="O88" s="6">
        <f t="shared" ref="O88:O103" si="4">SUM(E88:N88)</f>
        <v>0</v>
      </c>
      <c r="P88" s="39"/>
      <c r="Q88" s="42"/>
    </row>
    <row r="89" spans="2:17" ht="20.25" customHeight="1" x14ac:dyDescent="0.25">
      <c r="B89" s="36"/>
      <c r="C89" s="10" t="s">
        <v>36</v>
      </c>
      <c r="D89" s="37"/>
      <c r="E89" s="11">
        <f>'[2]Прил2 ФК и спорт'!H83</f>
        <v>0</v>
      </c>
      <c r="F89" s="11">
        <f>'[2]Прил2 ФК и спорт'!I83</f>
        <v>0</v>
      </c>
      <c r="G89" s="11">
        <f>'[2]Прил2 ФК и спорт'!J83</f>
        <v>0</v>
      </c>
      <c r="H89" s="11">
        <f>'[2]Прил2 ФК и спорт'!K83</f>
        <v>0</v>
      </c>
      <c r="I89" s="11">
        <f>'[2]Прил2 ФК и спорт'!L83</f>
        <v>0</v>
      </c>
      <c r="J89" s="11">
        <f>'[2]Прил2 ФК и спорт'!M83</f>
        <v>0</v>
      </c>
      <c r="K89" s="11">
        <f>'[2]Прил2 ФК и спорт'!N83</f>
        <v>0</v>
      </c>
      <c r="L89" s="11">
        <f>'[2]Прил2 ФК и спорт'!O83</f>
        <v>0</v>
      </c>
      <c r="M89" s="11">
        <f>'[2]Прил2 ФК и спорт'!P83</f>
        <v>0</v>
      </c>
      <c r="N89" s="11">
        <f>'[2]Прил2 ФК и спорт'!Q83</f>
        <v>0</v>
      </c>
      <c r="O89" s="6">
        <f t="shared" si="4"/>
        <v>0</v>
      </c>
      <c r="P89" s="40"/>
      <c r="Q89" s="43"/>
    </row>
    <row r="90" spans="2:17" ht="69" customHeight="1" x14ac:dyDescent="0.25">
      <c r="B90" s="34" t="s">
        <v>73</v>
      </c>
      <c r="C90" s="10" t="s">
        <v>14</v>
      </c>
      <c r="D90" s="37" t="s">
        <v>94</v>
      </c>
      <c r="E90" s="11">
        <f>'[2]Прил2 ФК и спорт'!H91</f>
        <v>0</v>
      </c>
      <c r="F90" s="11">
        <f>'[2]Прил2 ФК и спорт'!I91</f>
        <v>0</v>
      </c>
      <c r="G90" s="11">
        <f>'[2]Прил2 ФК и спорт'!J91</f>
        <v>0</v>
      </c>
      <c r="H90" s="11">
        <f>'[2]Прил2 ФК и спорт'!K91</f>
        <v>0</v>
      </c>
      <c r="I90" s="11">
        <f>'[2]Прил2 ФК и спорт'!L91</f>
        <v>0</v>
      </c>
      <c r="J90" s="11">
        <f>'[2]Прил2 ФК и спорт'!M91</f>
        <v>0</v>
      </c>
      <c r="K90" s="11">
        <f>'[2]Прил2 ФК и спорт'!N91</f>
        <v>7.9</v>
      </c>
      <c r="L90" s="11">
        <f>'[2]Прил2 ФК и спорт'!O91</f>
        <v>0</v>
      </c>
      <c r="M90" s="11">
        <f>'[2]Прил2 ФК и спорт'!P91</f>
        <v>0</v>
      </c>
      <c r="N90" s="11">
        <f>'[2]Прил2 ФК и спорт'!Q91</f>
        <v>0</v>
      </c>
      <c r="O90" s="6">
        <f t="shared" si="4"/>
        <v>7.9</v>
      </c>
      <c r="P90" s="38"/>
      <c r="Q90" s="41"/>
    </row>
    <row r="91" spans="2:17" ht="63.75" x14ac:dyDescent="0.25">
      <c r="B91" s="35"/>
      <c r="C91" s="10" t="s">
        <v>28</v>
      </c>
      <c r="D91" s="37"/>
      <c r="E91" s="11">
        <f>'[2]Прил2 ФК и спорт'!H92</f>
        <v>0</v>
      </c>
      <c r="F91" s="11">
        <f>'[2]Прил2 ФК и спорт'!I92</f>
        <v>0</v>
      </c>
      <c r="G91" s="11">
        <f>'[2]Прил2 ФК и спорт'!J92</f>
        <v>0</v>
      </c>
      <c r="H91" s="11">
        <f>'[2]Прил2 ФК и спорт'!K92</f>
        <v>0</v>
      </c>
      <c r="I91" s="11">
        <f>'[2]Прил2 ФК и спорт'!L92</f>
        <v>0</v>
      </c>
      <c r="J91" s="11">
        <f>'[2]Прил2 ФК и спорт'!M92</f>
        <v>0</v>
      </c>
      <c r="K91" s="11">
        <f>'[2]Прил2 ФК и спорт'!N92</f>
        <v>0</v>
      </c>
      <c r="L91" s="11">
        <f>'[2]Прил2 ФК и спорт'!O92</f>
        <v>0</v>
      </c>
      <c r="M91" s="11">
        <f>'[2]Прил2 ФК и спорт'!P92</f>
        <v>0</v>
      </c>
      <c r="N91" s="11">
        <f>'[2]Прил2 ФК и спорт'!Q92</f>
        <v>0</v>
      </c>
      <c r="O91" s="6">
        <f t="shared" si="4"/>
        <v>0</v>
      </c>
      <c r="P91" s="39"/>
      <c r="Q91" s="42"/>
    </row>
    <row r="92" spans="2:17" ht="38.25" x14ac:dyDescent="0.25">
      <c r="B92" s="35"/>
      <c r="C92" s="10" t="s">
        <v>17</v>
      </c>
      <c r="D92" s="37"/>
      <c r="E92" s="11">
        <f>'[2]Прил2 ФК и спорт'!H93</f>
        <v>0</v>
      </c>
      <c r="F92" s="11">
        <f>'[2]Прил2 ФК и спорт'!I93</f>
        <v>0</v>
      </c>
      <c r="G92" s="11">
        <f>'[2]Прил2 ФК и спорт'!J93</f>
        <v>0</v>
      </c>
      <c r="H92" s="11">
        <f>'[2]Прил2 ФК и спорт'!K93</f>
        <v>0</v>
      </c>
      <c r="I92" s="11">
        <f>'[2]Прил2 ФК и спорт'!L93</f>
        <v>0</v>
      </c>
      <c r="J92" s="11">
        <f>'[2]Прил2 ФК и спорт'!M93</f>
        <v>0</v>
      </c>
      <c r="K92" s="11">
        <f>'[2]Прил2 ФК и спорт'!N93</f>
        <v>0</v>
      </c>
      <c r="L92" s="11">
        <f>'[2]Прил2 ФК и спорт'!O93</f>
        <v>0</v>
      </c>
      <c r="M92" s="11">
        <f>'[2]Прил2 ФК и спорт'!P93</f>
        <v>0</v>
      </c>
      <c r="N92" s="11">
        <f>'[2]Прил2 ФК и спорт'!Q93</f>
        <v>0</v>
      </c>
      <c r="O92" s="6">
        <f t="shared" si="4"/>
        <v>0</v>
      </c>
      <c r="P92" s="39"/>
      <c r="Q92" s="42"/>
    </row>
    <row r="93" spans="2:17" ht="55.5" customHeight="1" x14ac:dyDescent="0.25">
      <c r="B93" s="35"/>
      <c r="C93" s="10" t="s">
        <v>18</v>
      </c>
      <c r="D93" s="37"/>
      <c r="E93" s="11">
        <f>'[2]Прил2 ФК и спорт'!H94</f>
        <v>0</v>
      </c>
      <c r="F93" s="11">
        <f>'[2]Прил2 ФК и спорт'!I94</f>
        <v>0</v>
      </c>
      <c r="G93" s="11">
        <f>'[2]Прил2 ФК и спорт'!J94</f>
        <v>0</v>
      </c>
      <c r="H93" s="11">
        <f>'[2]Прил2 ФК и спорт'!K94</f>
        <v>0</v>
      </c>
      <c r="I93" s="11">
        <f>'[2]Прил2 ФК и спорт'!L94</f>
        <v>0</v>
      </c>
      <c r="J93" s="11">
        <f>'[2]Прил2 ФК и спорт'!M94</f>
        <v>0</v>
      </c>
      <c r="K93" s="11">
        <f>'[2]Прил2 ФК и спорт'!N94</f>
        <v>150</v>
      </c>
      <c r="L93" s="11">
        <f>'[2]Прил2 ФК и спорт'!O94</f>
        <v>0</v>
      </c>
      <c r="M93" s="11">
        <f>'[2]Прил2 ФК и спорт'!P94</f>
        <v>0</v>
      </c>
      <c r="N93" s="11">
        <f>'[2]Прил2 ФК и спорт'!Q94</f>
        <v>0</v>
      </c>
      <c r="O93" s="6">
        <f t="shared" si="4"/>
        <v>150</v>
      </c>
      <c r="P93" s="39"/>
      <c r="Q93" s="42"/>
    </row>
    <row r="94" spans="2:17" ht="20.25" customHeight="1" x14ac:dyDescent="0.25">
      <c r="B94" s="36"/>
      <c r="C94" s="10" t="s">
        <v>36</v>
      </c>
      <c r="D94" s="37"/>
      <c r="E94" s="11">
        <f>'[2]Прил2 ФК и спорт'!H95</f>
        <v>0</v>
      </c>
      <c r="F94" s="11">
        <f>'[2]Прил2 ФК и спорт'!I95</f>
        <v>0</v>
      </c>
      <c r="G94" s="11">
        <f>'[2]Прил2 ФК и спорт'!J95</f>
        <v>0</v>
      </c>
      <c r="H94" s="11">
        <f>'[2]Прил2 ФК и спорт'!K95</f>
        <v>0</v>
      </c>
      <c r="I94" s="11">
        <f>'[2]Прил2 ФК и спорт'!L95</f>
        <v>0</v>
      </c>
      <c r="J94" s="11">
        <f>'[2]Прил2 ФК и спорт'!M95</f>
        <v>0</v>
      </c>
      <c r="K94" s="11">
        <f>'[2]Прил2 ФК и спорт'!N95</f>
        <v>0</v>
      </c>
      <c r="L94" s="11">
        <f>'[2]Прил2 ФК и спорт'!O95</f>
        <v>0</v>
      </c>
      <c r="M94" s="11">
        <f>'[2]Прил2 ФК и спорт'!P95</f>
        <v>0</v>
      </c>
      <c r="N94" s="11">
        <f>'[2]Прил2 ФК и спорт'!Q95</f>
        <v>0</v>
      </c>
      <c r="O94" s="6">
        <f t="shared" si="4"/>
        <v>0</v>
      </c>
      <c r="P94" s="40"/>
      <c r="Q94" s="43"/>
    </row>
    <row r="95" spans="2:17" ht="63.75" x14ac:dyDescent="0.25">
      <c r="B95" s="34" t="s">
        <v>93</v>
      </c>
      <c r="C95" s="10" t="s">
        <v>14</v>
      </c>
      <c r="D95" s="37" t="s">
        <v>31</v>
      </c>
      <c r="E95" s="11">
        <f>'[2]Прил2 ФК и спорт'!H97</f>
        <v>0</v>
      </c>
      <c r="F95" s="11">
        <f>'[2]Прил2 ФК и спорт'!I97</f>
        <v>0</v>
      </c>
      <c r="G95" s="11">
        <f>'[2]Прил2 ФК и спорт'!J97</f>
        <v>0</v>
      </c>
      <c r="H95" s="11">
        <f>'[2]Прил2 ФК и спорт'!K97</f>
        <v>0</v>
      </c>
      <c r="I95" s="11">
        <f>'[2]Прил2 ФК и спорт'!L97</f>
        <v>0</v>
      </c>
      <c r="J95" s="11">
        <f>'[2]Прил2 ФК и спорт'!M97</f>
        <v>0</v>
      </c>
      <c r="K95" s="11">
        <f>'[2]Прил2 ФК и спорт'!N97</f>
        <v>90.9</v>
      </c>
      <c r="L95" s="11">
        <f>'[2]Прил2 ФК и спорт'!O97</f>
        <v>0</v>
      </c>
      <c r="M95" s="11">
        <f>'[2]Прил2 ФК и спорт'!P97</f>
        <v>0</v>
      </c>
      <c r="N95" s="11">
        <f>'[2]Прил2 ФК и спорт'!Q97</f>
        <v>0</v>
      </c>
      <c r="O95" s="6">
        <f t="shared" si="4"/>
        <v>90.9</v>
      </c>
      <c r="P95" s="38"/>
      <c r="Q95" s="41"/>
    </row>
    <row r="96" spans="2:17" ht="63.75" x14ac:dyDescent="0.25">
      <c r="B96" s="35"/>
      <c r="C96" s="10" t="s">
        <v>28</v>
      </c>
      <c r="D96" s="37"/>
      <c r="E96" s="11">
        <f>'[2]Прил2 ФК и спорт'!H98</f>
        <v>0</v>
      </c>
      <c r="F96" s="11">
        <f>'[2]Прил2 ФК и спорт'!I98</f>
        <v>0</v>
      </c>
      <c r="G96" s="11">
        <f>'[2]Прил2 ФК и спорт'!J98</f>
        <v>0</v>
      </c>
      <c r="H96" s="11">
        <f>'[2]Прил2 ФК и спорт'!K98</f>
        <v>0</v>
      </c>
      <c r="I96" s="11">
        <f>'[2]Прил2 ФК и спорт'!L98</f>
        <v>0</v>
      </c>
      <c r="J96" s="11">
        <f>'[2]Прил2 ФК и спорт'!M98</f>
        <v>0</v>
      </c>
      <c r="K96" s="11">
        <f>'[2]Прил2 ФК и спорт'!N98</f>
        <v>0</v>
      </c>
      <c r="L96" s="11">
        <f>'[2]Прил2 ФК и спорт'!O98</f>
        <v>0</v>
      </c>
      <c r="M96" s="11">
        <f>'[2]Прил2 ФК и спорт'!P98</f>
        <v>0</v>
      </c>
      <c r="N96" s="11">
        <f>'[2]Прил2 ФК и спорт'!Q98</f>
        <v>0</v>
      </c>
      <c r="O96" s="6">
        <f t="shared" si="4"/>
        <v>0</v>
      </c>
      <c r="P96" s="39"/>
      <c r="Q96" s="42"/>
    </row>
    <row r="97" spans="2:17" ht="38.25" x14ac:dyDescent="0.25">
      <c r="B97" s="35"/>
      <c r="C97" s="10" t="s">
        <v>17</v>
      </c>
      <c r="D97" s="37"/>
      <c r="E97" s="11">
        <f>'[2]Прил2 ФК и спорт'!H99</f>
        <v>0</v>
      </c>
      <c r="F97" s="11">
        <f>'[2]Прил2 ФК и спорт'!I99</f>
        <v>0</v>
      </c>
      <c r="G97" s="11">
        <f>'[2]Прил2 ФК и спорт'!J99</f>
        <v>0</v>
      </c>
      <c r="H97" s="11">
        <f>'[2]Прил2 ФК и спорт'!K99</f>
        <v>0</v>
      </c>
      <c r="I97" s="11">
        <f>'[2]Прил2 ФК и спорт'!L99</f>
        <v>0</v>
      </c>
      <c r="J97" s="11">
        <f>'[2]Прил2 ФК и спорт'!M99</f>
        <v>0</v>
      </c>
      <c r="K97" s="11">
        <f>'[2]Прил2 ФК и спорт'!N99</f>
        <v>0</v>
      </c>
      <c r="L97" s="11">
        <f>'[2]Прил2 ФК и спорт'!O99</f>
        <v>0</v>
      </c>
      <c r="M97" s="11">
        <f>'[2]Прил2 ФК и спорт'!P99</f>
        <v>0</v>
      </c>
      <c r="N97" s="11">
        <f>'[2]Прил2 ФК и спорт'!Q99</f>
        <v>0</v>
      </c>
      <c r="O97" s="6">
        <f t="shared" si="4"/>
        <v>0</v>
      </c>
      <c r="P97" s="39"/>
      <c r="Q97" s="42"/>
    </row>
    <row r="98" spans="2:17" ht="38.25" x14ac:dyDescent="0.25">
      <c r="B98" s="35"/>
      <c r="C98" s="10" t="s">
        <v>18</v>
      </c>
      <c r="D98" s="37"/>
      <c r="E98" s="11">
        <f>'[2]Прил2 ФК и спорт'!H100</f>
        <v>0</v>
      </c>
      <c r="F98" s="11">
        <f>'[2]Прил2 ФК и спорт'!I100</f>
        <v>0</v>
      </c>
      <c r="G98" s="11">
        <f>'[2]Прил2 ФК и спорт'!J100</f>
        <v>0</v>
      </c>
      <c r="H98" s="11">
        <f>'[2]Прил2 ФК и спорт'!K100</f>
        <v>0</v>
      </c>
      <c r="I98" s="11">
        <f>'[2]Прил2 ФК и спорт'!L100</f>
        <v>0</v>
      </c>
      <c r="J98" s="11">
        <f>'[2]Прил2 ФК и спорт'!M100</f>
        <v>0</v>
      </c>
      <c r="K98" s="11">
        <f>'[2]Прил2 ФК и спорт'!N100</f>
        <v>0</v>
      </c>
      <c r="L98" s="11">
        <f>'[2]Прил2 ФК и спорт'!O100</f>
        <v>0</v>
      </c>
      <c r="M98" s="11">
        <f>'[2]Прил2 ФК и спорт'!P100</f>
        <v>0</v>
      </c>
      <c r="N98" s="11">
        <f>'[2]Прил2 ФК и спорт'!Q100</f>
        <v>0</v>
      </c>
      <c r="O98" s="6">
        <f t="shared" si="4"/>
        <v>0</v>
      </c>
      <c r="P98" s="39"/>
      <c r="Q98" s="42"/>
    </row>
    <row r="99" spans="2:17" x14ac:dyDescent="0.25">
      <c r="B99" s="36"/>
      <c r="C99" s="10" t="s">
        <v>36</v>
      </c>
      <c r="D99" s="37"/>
      <c r="E99" s="11">
        <f>'[2]Прил2 ФК и спорт'!H101</f>
        <v>0</v>
      </c>
      <c r="F99" s="11">
        <f>'[2]Прил2 ФК и спорт'!I101</f>
        <v>0</v>
      </c>
      <c r="G99" s="11">
        <f>'[2]Прил2 ФК и спорт'!J101</f>
        <v>0</v>
      </c>
      <c r="H99" s="11">
        <f>'[2]Прил2 ФК и спорт'!K101</f>
        <v>0</v>
      </c>
      <c r="I99" s="11">
        <f>'[2]Прил2 ФК и спорт'!L101</f>
        <v>0</v>
      </c>
      <c r="J99" s="11">
        <f>'[2]Прил2 ФК и спорт'!M101</f>
        <v>0</v>
      </c>
      <c r="K99" s="11">
        <f>'[2]Прил2 ФК и спорт'!N101</f>
        <v>0</v>
      </c>
      <c r="L99" s="11">
        <f>'[2]Прил2 ФК и спорт'!O101</f>
        <v>0</v>
      </c>
      <c r="M99" s="11">
        <f>'[2]Прил2 ФК и спорт'!P101</f>
        <v>0</v>
      </c>
      <c r="N99" s="11">
        <f>'[2]Прил2 ФК и спорт'!Q101</f>
        <v>0</v>
      </c>
      <c r="O99" s="6">
        <f>SUM(E99:N99)</f>
        <v>0</v>
      </c>
      <c r="P99" s="40"/>
      <c r="Q99" s="43"/>
    </row>
    <row r="100" spans="2:17" ht="64.5" customHeight="1" x14ac:dyDescent="0.25">
      <c r="B100" s="34" t="s">
        <v>99</v>
      </c>
      <c r="C100" s="10" t="s">
        <v>14</v>
      </c>
      <c r="D100" s="37" t="s">
        <v>100</v>
      </c>
      <c r="E100" s="11">
        <f>'[2]Прил2 ФК и спорт'!H103</f>
        <v>0</v>
      </c>
      <c r="F100" s="11">
        <f>'[2]Прил2 ФК и спорт'!I103</f>
        <v>0</v>
      </c>
      <c r="G100" s="11">
        <f>'[2]Прил2 ФК и спорт'!J103</f>
        <v>0</v>
      </c>
      <c r="H100" s="11">
        <f>'[2]Прил2 ФК и спорт'!K103</f>
        <v>0</v>
      </c>
      <c r="I100" s="11">
        <f>'[2]Прил2 ФК и спорт'!L103</f>
        <v>0</v>
      </c>
      <c r="J100" s="11">
        <f>'[2]Прил2 ФК и спорт'!M103</f>
        <v>0</v>
      </c>
      <c r="K100" s="11">
        <f>'[2]Прил2 ФК и спорт'!N103</f>
        <v>2170</v>
      </c>
      <c r="L100" s="11">
        <f>'[2]Прил2 ФК и спорт'!O103</f>
        <v>16918.3</v>
      </c>
      <c r="M100" s="11">
        <f>'[2]Прил2 ФК и спорт'!P103</f>
        <v>0</v>
      </c>
      <c r="N100" s="11">
        <f>'[2]Прил2 ФК и спорт'!Q103</f>
        <v>0</v>
      </c>
      <c r="O100" s="6">
        <f t="shared" si="4"/>
        <v>19088.3</v>
      </c>
      <c r="P100" s="38"/>
      <c r="Q100" s="41"/>
    </row>
    <row r="101" spans="2:17" ht="65.25" customHeight="1" x14ac:dyDescent="0.25">
      <c r="B101" s="35"/>
      <c r="C101" s="10" t="s">
        <v>28</v>
      </c>
      <c r="D101" s="37"/>
      <c r="E101" s="11">
        <f>'[2]Прил2 ФК и спорт'!H104</f>
        <v>0</v>
      </c>
      <c r="F101" s="11">
        <f>'[2]Прил2 ФК и спорт'!I104</f>
        <v>0</v>
      </c>
      <c r="G101" s="11">
        <f>'[2]Прил2 ФК и спорт'!J104</f>
        <v>0</v>
      </c>
      <c r="H101" s="11">
        <f>'[2]Прил2 ФК и спорт'!K104</f>
        <v>0</v>
      </c>
      <c r="I101" s="11">
        <f>'[2]Прил2 ФК и спорт'!L104</f>
        <v>0</v>
      </c>
      <c r="J101" s="11">
        <f>'[2]Прил2 ФК и спорт'!M104</f>
        <v>0</v>
      </c>
      <c r="K101" s="11">
        <f>'[2]Прил2 ФК и спорт'!N104</f>
        <v>0</v>
      </c>
      <c r="L101" s="11">
        <f>'[2]Прил2 ФК и спорт'!O104</f>
        <v>0</v>
      </c>
      <c r="M101" s="11">
        <f>'[2]Прил2 ФК и спорт'!P104</f>
        <v>0</v>
      </c>
      <c r="N101" s="11">
        <f>'[2]Прил2 ФК и спорт'!Q104</f>
        <v>0</v>
      </c>
      <c r="O101" s="6">
        <f t="shared" si="4"/>
        <v>0</v>
      </c>
      <c r="P101" s="39"/>
      <c r="Q101" s="42"/>
    </row>
    <row r="102" spans="2:17" ht="42" customHeight="1" x14ac:dyDescent="0.25">
      <c r="B102" s="35"/>
      <c r="C102" s="10" t="s">
        <v>17</v>
      </c>
      <c r="D102" s="37"/>
      <c r="E102" s="11">
        <f>'[2]Прил2 ФК и спорт'!H105</f>
        <v>0</v>
      </c>
      <c r="F102" s="11">
        <f>'[2]Прил2 ФК и спорт'!I105</f>
        <v>0</v>
      </c>
      <c r="G102" s="11">
        <f>'[2]Прил2 ФК и спорт'!J105</f>
        <v>0</v>
      </c>
      <c r="H102" s="11">
        <f>'[2]Прил2 ФК и спорт'!K105</f>
        <v>0</v>
      </c>
      <c r="I102" s="11">
        <f>'[2]Прил2 ФК и спорт'!L105</f>
        <v>0</v>
      </c>
      <c r="J102" s="11">
        <f>'[2]Прил2 ФК и спорт'!M105</f>
        <v>0</v>
      </c>
      <c r="K102" s="11">
        <f>'[2]Прил2 ФК и спорт'!N105</f>
        <v>0</v>
      </c>
      <c r="L102" s="11">
        <f>'[2]Прил2 ФК и спорт'!O105</f>
        <v>0</v>
      </c>
      <c r="M102" s="11">
        <f>'[2]Прил2 ФК и спорт'!P105</f>
        <v>0</v>
      </c>
      <c r="N102" s="11">
        <f>'[2]Прил2 ФК и спорт'!Q105</f>
        <v>0</v>
      </c>
      <c r="O102" s="6">
        <f t="shared" si="4"/>
        <v>0</v>
      </c>
      <c r="P102" s="39"/>
      <c r="Q102" s="42"/>
    </row>
    <row r="103" spans="2:17" ht="39" customHeight="1" x14ac:dyDescent="0.25">
      <c r="B103" s="35"/>
      <c r="C103" s="10" t="s">
        <v>18</v>
      </c>
      <c r="D103" s="37"/>
      <c r="E103" s="11">
        <f>'[2]Прил2 ФК и спорт'!H106</f>
        <v>0</v>
      </c>
      <c r="F103" s="11">
        <f>'[2]Прил2 ФК и спорт'!I106</f>
        <v>0</v>
      </c>
      <c r="G103" s="11">
        <f>'[2]Прил2 ФК и спорт'!J106</f>
        <v>0</v>
      </c>
      <c r="H103" s="11">
        <f>'[2]Прил2 ФК и спорт'!K106</f>
        <v>0</v>
      </c>
      <c r="I103" s="11">
        <f>'[2]Прил2 ФК и спорт'!L106</f>
        <v>0</v>
      </c>
      <c r="J103" s="11">
        <f>'[2]Прил2 ФК и спорт'!M106</f>
        <v>0</v>
      </c>
      <c r="K103" s="11">
        <f>'[2]Прил2 ФК и спорт'!N106</f>
        <v>0</v>
      </c>
      <c r="L103" s="11">
        <f>'[2]Прил2 ФК и спорт'!O106</f>
        <v>0</v>
      </c>
      <c r="M103" s="11">
        <f>'[2]Прил2 ФК и спорт'!P106</f>
        <v>0</v>
      </c>
      <c r="N103" s="11">
        <f>'[2]Прил2 ФК и спорт'!Q106</f>
        <v>0</v>
      </c>
      <c r="O103" s="6">
        <f t="shared" si="4"/>
        <v>0</v>
      </c>
      <c r="P103" s="39"/>
      <c r="Q103" s="42"/>
    </row>
    <row r="104" spans="2:17" ht="22.5" customHeight="1" x14ac:dyDescent="0.25">
      <c r="B104" s="36"/>
      <c r="C104" s="10" t="s">
        <v>36</v>
      </c>
      <c r="D104" s="37"/>
      <c r="E104" s="11">
        <f>'[2]Прил2 ФК и спорт'!H107</f>
        <v>0</v>
      </c>
      <c r="F104" s="11">
        <f>'[2]Прил2 ФК и спорт'!I107</f>
        <v>0</v>
      </c>
      <c r="G104" s="11">
        <f>'[2]Прил2 ФК и спорт'!J107</f>
        <v>0</v>
      </c>
      <c r="H104" s="11">
        <f>'[2]Прил2 ФК и спорт'!K107</f>
        <v>0</v>
      </c>
      <c r="I104" s="11">
        <f>'[2]Прил2 ФК и спорт'!L107</f>
        <v>0</v>
      </c>
      <c r="J104" s="11">
        <f>'[2]Прил2 ФК и спорт'!M107</f>
        <v>0</v>
      </c>
      <c r="K104" s="11">
        <f>'[2]Прил2 ФК и спорт'!N107</f>
        <v>0</v>
      </c>
      <c r="L104" s="11">
        <f>'[2]Прил2 ФК и спорт'!O107</f>
        <v>0</v>
      </c>
      <c r="M104" s="11">
        <f>'[2]Прил2 ФК и спорт'!P107</f>
        <v>0</v>
      </c>
      <c r="N104" s="11">
        <f>'[2]Прил2 ФК и спорт'!Q107</f>
        <v>0</v>
      </c>
      <c r="O104" s="6">
        <f>SUM(E104:N104)</f>
        <v>0</v>
      </c>
      <c r="P104" s="40"/>
      <c r="Q104" s="43"/>
    </row>
    <row r="105" spans="2:17" ht="65.25" customHeight="1" x14ac:dyDescent="0.25">
      <c r="B105" s="4" t="s">
        <v>74</v>
      </c>
      <c r="C105" s="10"/>
      <c r="D105" s="16"/>
      <c r="E105" s="14">
        <f>SUM(E106:E135)</f>
        <v>287.10000000000002</v>
      </c>
      <c r="F105" s="14">
        <f t="shared" ref="F105:N105" si="5">SUM(F106:F135)</f>
        <v>300</v>
      </c>
      <c r="G105" s="14">
        <f t="shared" si="5"/>
        <v>2032.26</v>
      </c>
      <c r="H105" s="14">
        <f t="shared" si="5"/>
        <v>2429</v>
      </c>
      <c r="I105" s="14">
        <f t="shared" si="5"/>
        <v>2451.6999999999998</v>
      </c>
      <c r="J105" s="14">
        <f t="shared" si="5"/>
        <v>383.5</v>
      </c>
      <c r="K105" s="15">
        <f t="shared" si="5"/>
        <v>579.65000000000009</v>
      </c>
      <c r="L105" s="14">
        <f t="shared" si="5"/>
        <v>279.3</v>
      </c>
      <c r="M105" s="14">
        <f t="shared" si="5"/>
        <v>695.40000000000009</v>
      </c>
      <c r="N105" s="14">
        <f t="shared" si="5"/>
        <v>670.9</v>
      </c>
      <c r="O105" s="6">
        <f>SUM(E105:N105)</f>
        <v>10108.81</v>
      </c>
      <c r="P105" s="16"/>
      <c r="Q105" s="59"/>
    </row>
    <row r="106" spans="2:17" ht="76.5" customHeight="1" x14ac:dyDescent="0.25">
      <c r="B106" s="34" t="s">
        <v>75</v>
      </c>
      <c r="C106" s="10" t="s">
        <v>14</v>
      </c>
      <c r="D106" s="37" t="s">
        <v>29</v>
      </c>
      <c r="E106" s="11">
        <f>'[3]Прил2 молодежь'!H26</f>
        <v>126.5</v>
      </c>
      <c r="F106" s="11">
        <f>'[3]Прил2 молодежь'!I26</f>
        <v>150</v>
      </c>
      <c r="G106" s="11">
        <f>'[3]Прил2 молодежь'!J26</f>
        <v>182.124</v>
      </c>
      <c r="H106" s="11">
        <f>'[3]Прил2 молодежь'!K26</f>
        <v>184.1</v>
      </c>
      <c r="I106" s="11">
        <f>'[3]Прил2 молодежь'!L26</f>
        <v>180.7</v>
      </c>
      <c r="J106" s="11">
        <f>'[3]Прил2 молодежь'!M26</f>
        <v>184.1</v>
      </c>
      <c r="K106" s="11">
        <f>'[3]Прил2 молодежь'!N26</f>
        <v>152.05000000000001</v>
      </c>
      <c r="L106" s="11">
        <f>'[3]Прил2 молодежь'!O26</f>
        <v>213.3</v>
      </c>
      <c r="M106" s="11">
        <f>'[3]Прил2 молодежь'!P26</f>
        <v>190.9</v>
      </c>
      <c r="N106" s="11">
        <f>'[3]Прил2 молодежь'!Q26</f>
        <v>175.9</v>
      </c>
      <c r="O106" s="6">
        <f t="shared" ref="O106:O134" si="6">SUM(E106:N106)</f>
        <v>1739.6740000000002</v>
      </c>
      <c r="P106" s="37" t="s">
        <v>41</v>
      </c>
      <c r="Q106" s="59"/>
    </row>
    <row r="107" spans="2:17" ht="63.75" x14ac:dyDescent="0.25">
      <c r="B107" s="35"/>
      <c r="C107" s="10" t="s">
        <v>28</v>
      </c>
      <c r="D107" s="37"/>
      <c r="E107" s="11">
        <f>'[3]Прил2 молодежь'!H27</f>
        <v>0</v>
      </c>
      <c r="F107" s="11">
        <f>'[3]Прил2 молодежь'!I27</f>
        <v>0</v>
      </c>
      <c r="G107" s="11">
        <f>'[3]Прил2 молодежь'!J27</f>
        <v>0</v>
      </c>
      <c r="H107" s="11">
        <f>'[3]Прил2 молодежь'!K27</f>
        <v>0</v>
      </c>
      <c r="I107" s="11">
        <f>'[3]Прил2 молодежь'!L27</f>
        <v>0</v>
      </c>
      <c r="J107" s="11">
        <f>'[3]Прил2 молодежь'!M27</f>
        <v>0</v>
      </c>
      <c r="K107" s="11">
        <f>'[3]Прил2 молодежь'!N27</f>
        <v>0</v>
      </c>
      <c r="L107" s="11">
        <f>'[3]Прил2 молодежь'!O27</f>
        <v>0</v>
      </c>
      <c r="M107" s="11">
        <f>'[3]Прил2 молодежь'!P27</f>
        <v>0</v>
      </c>
      <c r="N107" s="11">
        <f>'[3]Прил2 молодежь'!Q27</f>
        <v>0</v>
      </c>
      <c r="O107" s="6">
        <f t="shared" si="6"/>
        <v>0</v>
      </c>
      <c r="P107" s="37"/>
      <c r="Q107" s="59"/>
    </row>
    <row r="108" spans="2:17" ht="38.25" x14ac:dyDescent="0.25">
      <c r="B108" s="35"/>
      <c r="C108" s="10" t="s">
        <v>17</v>
      </c>
      <c r="D108" s="37"/>
      <c r="E108" s="11">
        <f>'[3]Прил2 молодежь'!H28</f>
        <v>0</v>
      </c>
      <c r="F108" s="11">
        <f>'[3]Прил2 молодежь'!I28</f>
        <v>0</v>
      </c>
      <c r="G108" s="11">
        <f>'[3]Прил2 молодежь'!J28</f>
        <v>0</v>
      </c>
      <c r="H108" s="11">
        <f>'[3]Прил2 молодежь'!K28</f>
        <v>0</v>
      </c>
      <c r="I108" s="11">
        <f>'[3]Прил2 молодежь'!L28</f>
        <v>0</v>
      </c>
      <c r="J108" s="11">
        <f>'[3]Прил2 молодежь'!M28</f>
        <v>0</v>
      </c>
      <c r="K108" s="11">
        <f>'[3]Прил2 молодежь'!N28</f>
        <v>0</v>
      </c>
      <c r="L108" s="11">
        <f>'[3]Прил2 молодежь'!O28</f>
        <v>0</v>
      </c>
      <c r="M108" s="11">
        <f>'[3]Прил2 молодежь'!P28</f>
        <v>0</v>
      </c>
      <c r="N108" s="11">
        <f>'[3]Прил2 молодежь'!Q28</f>
        <v>0</v>
      </c>
      <c r="O108" s="6">
        <f t="shared" si="6"/>
        <v>0</v>
      </c>
      <c r="P108" s="37"/>
      <c r="Q108" s="59"/>
    </row>
    <row r="109" spans="2:17" ht="38.25" x14ac:dyDescent="0.25">
      <c r="B109" s="35"/>
      <c r="C109" s="10" t="s">
        <v>18</v>
      </c>
      <c r="D109" s="37"/>
      <c r="E109" s="11">
        <f>'[3]Прил2 молодежь'!H29</f>
        <v>0</v>
      </c>
      <c r="F109" s="11">
        <f>'[3]Прил2 молодежь'!I29</f>
        <v>0</v>
      </c>
      <c r="G109" s="11">
        <f>'[3]Прил2 молодежь'!J29</f>
        <v>0</v>
      </c>
      <c r="H109" s="11">
        <f>'[3]Прил2 молодежь'!K29</f>
        <v>0</v>
      </c>
      <c r="I109" s="11">
        <f>'[3]Прил2 молодежь'!L29</f>
        <v>0</v>
      </c>
      <c r="J109" s="11">
        <f>'[3]Прил2 молодежь'!M29</f>
        <v>0</v>
      </c>
      <c r="K109" s="11">
        <f>'[3]Прил2 молодежь'!N29</f>
        <v>0</v>
      </c>
      <c r="L109" s="11">
        <f>'[3]Прил2 молодежь'!O29</f>
        <v>0</v>
      </c>
      <c r="M109" s="11">
        <f>'[3]Прил2 молодежь'!P29</f>
        <v>0</v>
      </c>
      <c r="N109" s="11">
        <f>'[3]Прил2 молодежь'!Q29</f>
        <v>0</v>
      </c>
      <c r="O109" s="6">
        <f t="shared" si="6"/>
        <v>0</v>
      </c>
      <c r="P109" s="37"/>
      <c r="Q109" s="59"/>
    </row>
    <row r="110" spans="2:17" ht="24.75" customHeight="1" x14ac:dyDescent="0.25">
      <c r="B110" s="36"/>
      <c r="C110" s="10" t="s">
        <v>36</v>
      </c>
      <c r="D110" s="37"/>
      <c r="E110" s="11">
        <f>'[3]Прил2 молодежь'!H30</f>
        <v>0</v>
      </c>
      <c r="F110" s="11">
        <f>'[3]Прил2 молодежь'!I30</f>
        <v>0</v>
      </c>
      <c r="G110" s="11">
        <f>'[3]Прил2 молодежь'!J30</f>
        <v>0</v>
      </c>
      <c r="H110" s="11">
        <f>'[3]Прил2 молодежь'!K30</f>
        <v>0</v>
      </c>
      <c r="I110" s="11">
        <f>'[3]Прил2 молодежь'!L30</f>
        <v>0</v>
      </c>
      <c r="J110" s="11">
        <f>'[3]Прил2 молодежь'!M30</f>
        <v>0</v>
      </c>
      <c r="K110" s="11">
        <f>'[3]Прил2 молодежь'!N30</f>
        <v>0</v>
      </c>
      <c r="L110" s="11">
        <f>'[3]Прил2 молодежь'!O30</f>
        <v>0</v>
      </c>
      <c r="M110" s="11">
        <f>'[3]Прил2 молодежь'!P30</f>
        <v>0</v>
      </c>
      <c r="N110" s="11">
        <f>'[3]Прил2 молодежь'!Q30</f>
        <v>0</v>
      </c>
      <c r="O110" s="6">
        <f t="shared" si="6"/>
        <v>0</v>
      </c>
      <c r="P110" s="37"/>
      <c r="Q110" s="59"/>
    </row>
    <row r="111" spans="2:17" ht="86.25" customHeight="1" x14ac:dyDescent="0.25">
      <c r="B111" s="34" t="s">
        <v>76</v>
      </c>
      <c r="C111" s="10" t="s">
        <v>14</v>
      </c>
      <c r="D111" s="37" t="s">
        <v>29</v>
      </c>
      <c r="E111" s="11">
        <f>'[3]Прил2 молодежь'!H32</f>
        <v>0</v>
      </c>
      <c r="F111" s="11">
        <f>'[3]Прил2 молодежь'!I32</f>
        <v>0</v>
      </c>
      <c r="G111" s="11">
        <f>'[3]Прил2 молодежь'!J32</f>
        <v>20.858000000000001</v>
      </c>
      <c r="H111" s="11">
        <f>'[3]Прил2 молодежь'!K32</f>
        <v>18.5</v>
      </c>
      <c r="I111" s="11">
        <f>'[3]Прил2 молодежь'!L32</f>
        <v>21.3</v>
      </c>
      <c r="J111" s="11">
        <f>'[3]Прил2 молодежь'!M32</f>
        <v>13.4</v>
      </c>
      <c r="K111" s="11">
        <f>'[3]Прил2 молодежь'!N32</f>
        <v>20.6</v>
      </c>
      <c r="L111" s="11">
        <f>'[3]Прил2 молодежь'!O32</f>
        <v>0</v>
      </c>
      <c r="M111" s="11">
        <f>'[3]Прил2 молодежь'!P32</f>
        <v>17.3</v>
      </c>
      <c r="N111" s="11">
        <f>'[3]Прил2 молодежь'!Q32</f>
        <v>15.7</v>
      </c>
      <c r="O111" s="6">
        <f t="shared" si="6"/>
        <v>127.65800000000002</v>
      </c>
      <c r="P111" s="37" t="s">
        <v>43</v>
      </c>
      <c r="Q111" s="21"/>
    </row>
    <row r="112" spans="2:17" ht="63.75" x14ac:dyDescent="0.25">
      <c r="B112" s="35"/>
      <c r="C112" s="10" t="s">
        <v>28</v>
      </c>
      <c r="D112" s="37"/>
      <c r="E112" s="11">
        <f>'[3]Прил2 молодежь'!H33</f>
        <v>0</v>
      </c>
      <c r="F112" s="11">
        <f>'[3]Прил2 молодежь'!I33</f>
        <v>0</v>
      </c>
      <c r="G112" s="11">
        <f>'[3]Прил2 молодежь'!J33</f>
        <v>0</v>
      </c>
      <c r="H112" s="11">
        <f>'[3]Прил2 молодежь'!K33</f>
        <v>0</v>
      </c>
      <c r="I112" s="11">
        <f>'[3]Прил2 молодежь'!L33</f>
        <v>0</v>
      </c>
      <c r="J112" s="11">
        <f>'[3]Прил2 молодежь'!M33</f>
        <v>0</v>
      </c>
      <c r="K112" s="11">
        <f>'[3]Прил2 молодежь'!N33</f>
        <v>0</v>
      </c>
      <c r="L112" s="11">
        <f>'[3]Прил2 молодежь'!O33</f>
        <v>0</v>
      </c>
      <c r="M112" s="11">
        <f>'[3]Прил2 молодежь'!P33</f>
        <v>0</v>
      </c>
      <c r="N112" s="11">
        <f>'[3]Прил2 молодежь'!Q33</f>
        <v>0</v>
      </c>
      <c r="O112" s="6">
        <f t="shared" si="6"/>
        <v>0</v>
      </c>
      <c r="P112" s="37"/>
      <c r="Q112" s="21"/>
    </row>
    <row r="113" spans="2:17" ht="38.25" x14ac:dyDescent="0.25">
      <c r="B113" s="35"/>
      <c r="C113" s="10" t="s">
        <v>17</v>
      </c>
      <c r="D113" s="37"/>
      <c r="E113" s="11">
        <f>'[3]Прил2 молодежь'!H34</f>
        <v>0</v>
      </c>
      <c r="F113" s="11">
        <f>'[3]Прил2 молодежь'!I34</f>
        <v>0</v>
      </c>
      <c r="G113" s="11">
        <f>'[3]Прил2 молодежь'!J34</f>
        <v>0</v>
      </c>
      <c r="H113" s="11">
        <f>'[3]Прил2 молодежь'!K34</f>
        <v>0</v>
      </c>
      <c r="I113" s="11">
        <f>'[3]Прил2 молодежь'!L34</f>
        <v>0</v>
      </c>
      <c r="J113" s="11">
        <f>'[3]Прил2 молодежь'!M34</f>
        <v>0</v>
      </c>
      <c r="K113" s="11">
        <f>'[3]Прил2 молодежь'!N34</f>
        <v>0</v>
      </c>
      <c r="L113" s="11">
        <f>'[3]Прил2 молодежь'!O34</f>
        <v>0</v>
      </c>
      <c r="M113" s="11">
        <f>'[3]Прил2 молодежь'!P34</f>
        <v>0</v>
      </c>
      <c r="N113" s="11">
        <f>'[3]Прил2 молодежь'!Q34</f>
        <v>0</v>
      </c>
      <c r="O113" s="6">
        <f t="shared" si="6"/>
        <v>0</v>
      </c>
      <c r="P113" s="37"/>
      <c r="Q113" s="21"/>
    </row>
    <row r="114" spans="2:17" ht="53.25" customHeight="1" x14ac:dyDescent="0.25">
      <c r="B114" s="35"/>
      <c r="C114" s="10" t="s">
        <v>18</v>
      </c>
      <c r="D114" s="37"/>
      <c r="E114" s="11">
        <f>'[3]Прил2 молодежь'!H35</f>
        <v>0</v>
      </c>
      <c r="F114" s="11">
        <f>'[3]Прил2 молодежь'!I35</f>
        <v>0</v>
      </c>
      <c r="G114" s="11">
        <f>'[3]Прил2 молодежь'!J35</f>
        <v>208.58</v>
      </c>
      <c r="H114" s="11">
        <f>'[3]Прил2 молодежь'!K35</f>
        <v>185</v>
      </c>
      <c r="I114" s="11">
        <f>'[3]Прил2 молодежь'!L35</f>
        <v>191.00000000000003</v>
      </c>
      <c r="J114" s="11">
        <f>'[3]Прил2 молодежь'!M35</f>
        <v>120</v>
      </c>
      <c r="K114" s="11">
        <f>'[3]Прил2 молодежь'!N35</f>
        <v>150.30000000000001</v>
      </c>
      <c r="L114" s="11">
        <f>'[3]Прил2 молодежь'!O35</f>
        <v>0</v>
      </c>
      <c r="M114" s="11">
        <f>'[3]Прил2 молодежь'!P35</f>
        <v>126.7</v>
      </c>
      <c r="N114" s="11">
        <f>'[3]Прил2 молодежь'!Q35</f>
        <v>126.7</v>
      </c>
      <c r="O114" s="6">
        <f t="shared" si="6"/>
        <v>1108.2800000000002</v>
      </c>
      <c r="P114" s="37"/>
      <c r="Q114" s="21"/>
    </row>
    <row r="115" spans="2:17" ht="24.75" customHeight="1" x14ac:dyDescent="0.25">
      <c r="B115" s="36"/>
      <c r="C115" s="10" t="s">
        <v>36</v>
      </c>
      <c r="D115" s="37"/>
      <c r="E115" s="11">
        <f>'[3]Прил2 молодежь'!H36</f>
        <v>0</v>
      </c>
      <c r="F115" s="11">
        <f>'[3]Прил2 молодежь'!I36</f>
        <v>0</v>
      </c>
      <c r="G115" s="11">
        <f>'[3]Прил2 молодежь'!J36</f>
        <v>0</v>
      </c>
      <c r="H115" s="11">
        <f>'[3]Прил2 молодежь'!K36</f>
        <v>0</v>
      </c>
      <c r="I115" s="11">
        <f>'[3]Прил2 молодежь'!L36</f>
        <v>0</v>
      </c>
      <c r="J115" s="11">
        <f>'[3]Прил2 молодежь'!M36</f>
        <v>0</v>
      </c>
      <c r="K115" s="11">
        <f>'[3]Прил2 молодежь'!N36</f>
        <v>0</v>
      </c>
      <c r="L115" s="11">
        <f>'[3]Прил2 молодежь'!O36</f>
        <v>0</v>
      </c>
      <c r="M115" s="11">
        <f>'[3]Прил2 молодежь'!P36</f>
        <v>0</v>
      </c>
      <c r="N115" s="11">
        <f>'[3]Прил2 молодежь'!Q36</f>
        <v>0</v>
      </c>
      <c r="O115" s="6">
        <f t="shared" si="6"/>
        <v>0</v>
      </c>
      <c r="P115" s="37"/>
      <c r="Q115" s="21"/>
    </row>
    <row r="116" spans="2:17" ht="76.5" customHeight="1" x14ac:dyDescent="0.25">
      <c r="B116" s="34" t="s">
        <v>77</v>
      </c>
      <c r="C116" s="10" t="s">
        <v>14</v>
      </c>
      <c r="D116" s="37" t="s">
        <v>29</v>
      </c>
      <c r="E116" s="11">
        <f>'[3]Прил2 молодежь'!H38</f>
        <v>0</v>
      </c>
      <c r="F116" s="11">
        <f>'[3]Прил2 молодежь'!I38</f>
        <v>0</v>
      </c>
      <c r="G116" s="11">
        <f>'[3]Прил2 молодежь'!J38</f>
        <v>8.5180000000000007</v>
      </c>
      <c r="H116" s="11">
        <f>'[3]Прил2 молодежь'!K38</f>
        <v>8.9</v>
      </c>
      <c r="I116" s="11">
        <f>'[3]Прил2 молодежь'!L38</f>
        <v>11.6</v>
      </c>
      <c r="J116" s="11">
        <f>'[3]Прил2 молодежь'!M38</f>
        <v>0</v>
      </c>
      <c r="K116" s="11">
        <f>'[3]Прил2 молодежь'!N38</f>
        <v>0</v>
      </c>
      <c r="L116" s="11">
        <f>'[3]Прил2 молодежь'!O38</f>
        <v>0</v>
      </c>
      <c r="M116" s="11">
        <f>'[3]Прил2 молодежь'!P38</f>
        <v>0</v>
      </c>
      <c r="N116" s="11">
        <f>'[3]Прил2 молодежь'!Q38</f>
        <v>0</v>
      </c>
      <c r="O116" s="6">
        <f t="shared" si="6"/>
        <v>29.018000000000001</v>
      </c>
      <c r="P116" s="37" t="s">
        <v>43</v>
      </c>
      <c r="Q116" s="21"/>
    </row>
    <row r="117" spans="2:17" ht="63.75" x14ac:dyDescent="0.25">
      <c r="B117" s="35"/>
      <c r="C117" s="10" t="s">
        <v>28</v>
      </c>
      <c r="D117" s="37"/>
      <c r="E117" s="11">
        <f>'[3]Прил2 молодежь'!H39</f>
        <v>0</v>
      </c>
      <c r="F117" s="11">
        <f>'[3]Прил2 молодежь'!I39</f>
        <v>0</v>
      </c>
      <c r="G117" s="11">
        <f>'[3]Прил2 молодежь'!J39</f>
        <v>0</v>
      </c>
      <c r="H117" s="11">
        <f>'[3]Прил2 молодежь'!K39</f>
        <v>0</v>
      </c>
      <c r="I117" s="11">
        <f>'[3]Прил2 молодежь'!L39</f>
        <v>0</v>
      </c>
      <c r="J117" s="11">
        <f>'[3]Прил2 молодежь'!M39</f>
        <v>0</v>
      </c>
      <c r="K117" s="11">
        <f>'[3]Прил2 молодежь'!N39</f>
        <v>0</v>
      </c>
      <c r="L117" s="11">
        <f>'[3]Прил2 молодежь'!O39</f>
        <v>0</v>
      </c>
      <c r="M117" s="11">
        <f>'[3]Прил2 молодежь'!P39</f>
        <v>0</v>
      </c>
      <c r="N117" s="11">
        <f>'[3]Прил2 молодежь'!Q39</f>
        <v>0</v>
      </c>
      <c r="O117" s="6">
        <f t="shared" si="6"/>
        <v>0</v>
      </c>
      <c r="P117" s="37"/>
      <c r="Q117" s="21"/>
    </row>
    <row r="118" spans="2:17" ht="38.25" x14ac:dyDescent="0.25">
      <c r="B118" s="35"/>
      <c r="C118" s="10" t="s">
        <v>17</v>
      </c>
      <c r="D118" s="37"/>
      <c r="E118" s="11">
        <f>'[3]Прил2 молодежь'!H40</f>
        <v>0</v>
      </c>
      <c r="F118" s="11">
        <f>'[3]Прил2 молодежь'!I40</f>
        <v>0</v>
      </c>
      <c r="G118" s="11">
        <f>'[3]Прил2 молодежь'!J40</f>
        <v>0</v>
      </c>
      <c r="H118" s="11">
        <f>'[3]Прил2 молодежь'!K40</f>
        <v>0</v>
      </c>
      <c r="I118" s="11">
        <f>'[3]Прил2 молодежь'!L40</f>
        <v>0</v>
      </c>
      <c r="J118" s="11">
        <f>'[3]Прил2 молодежь'!M40</f>
        <v>0</v>
      </c>
      <c r="K118" s="11">
        <f>'[3]Прил2 молодежь'!N40</f>
        <v>0</v>
      </c>
      <c r="L118" s="11">
        <f>'[3]Прил2 молодежь'!O40</f>
        <v>0</v>
      </c>
      <c r="M118" s="11">
        <f>'[3]Прил2 молодежь'!P40</f>
        <v>0</v>
      </c>
      <c r="N118" s="11">
        <f>'[3]Прил2 молодежь'!Q40</f>
        <v>0</v>
      </c>
      <c r="O118" s="6">
        <f t="shared" si="6"/>
        <v>0</v>
      </c>
      <c r="P118" s="37"/>
      <c r="Q118" s="21"/>
    </row>
    <row r="119" spans="2:17" ht="57" customHeight="1" x14ac:dyDescent="0.25">
      <c r="B119" s="35"/>
      <c r="C119" s="10" t="s">
        <v>18</v>
      </c>
      <c r="D119" s="37"/>
      <c r="E119" s="11">
        <f>'[3]Прил2 молодежь'!H41</f>
        <v>0</v>
      </c>
      <c r="F119" s="11">
        <f>'[3]Прил2 молодежь'!I41</f>
        <v>0</v>
      </c>
      <c r="G119" s="11">
        <f>'[3]Прил2 молодежь'!J41</f>
        <v>85.18</v>
      </c>
      <c r="H119" s="11">
        <f>'[3]Прил2 молодежь'!K41</f>
        <v>89</v>
      </c>
      <c r="I119" s="11">
        <f>'[3]Прил2 молодежь'!L41</f>
        <v>103.6</v>
      </c>
      <c r="J119" s="11">
        <f>'[3]Прил2 молодежь'!M41</f>
        <v>0</v>
      </c>
      <c r="K119" s="11">
        <f>'[3]Прил2 молодежь'!N41</f>
        <v>0</v>
      </c>
      <c r="L119" s="11">
        <f>'[3]Прил2 молодежь'!O41</f>
        <v>0</v>
      </c>
      <c r="M119" s="11">
        <f>'[3]Прил2 молодежь'!P41</f>
        <v>0</v>
      </c>
      <c r="N119" s="11">
        <f>'[3]Прил2 молодежь'!Q41</f>
        <v>0</v>
      </c>
      <c r="O119" s="6">
        <f t="shared" si="6"/>
        <v>277.77999999999997</v>
      </c>
      <c r="P119" s="37"/>
      <c r="Q119" s="21"/>
    </row>
    <row r="120" spans="2:17" ht="24.75" customHeight="1" x14ac:dyDescent="0.25">
      <c r="B120" s="36"/>
      <c r="C120" s="10" t="s">
        <v>36</v>
      </c>
      <c r="D120" s="37"/>
      <c r="E120" s="11">
        <f>'[3]Прил2 молодежь'!H42</f>
        <v>0</v>
      </c>
      <c r="F120" s="11">
        <f>'[3]Прил2 молодежь'!I42</f>
        <v>0</v>
      </c>
      <c r="G120" s="11">
        <f>'[3]Прил2 молодежь'!J42</f>
        <v>0</v>
      </c>
      <c r="H120" s="11">
        <f>'[3]Прил2 молодежь'!K42</f>
        <v>0</v>
      </c>
      <c r="I120" s="11">
        <f>'[3]Прил2 молодежь'!L42</f>
        <v>0</v>
      </c>
      <c r="J120" s="11">
        <f>'[3]Прил2 молодежь'!M42</f>
        <v>0</v>
      </c>
      <c r="K120" s="11">
        <f>'[3]Прил2 молодежь'!N42</f>
        <v>0</v>
      </c>
      <c r="L120" s="11">
        <f>'[3]Прил2 молодежь'!O42</f>
        <v>0</v>
      </c>
      <c r="M120" s="11">
        <f>'[3]Прил2 молодежь'!P42</f>
        <v>0</v>
      </c>
      <c r="N120" s="11">
        <f>'[3]Прил2 молодежь'!Q42</f>
        <v>0</v>
      </c>
      <c r="O120" s="6">
        <f t="shared" si="6"/>
        <v>0</v>
      </c>
      <c r="P120" s="37"/>
      <c r="Q120" s="21"/>
    </row>
    <row r="121" spans="2:17" ht="63.75" x14ac:dyDescent="0.25">
      <c r="B121" s="44" t="s">
        <v>78</v>
      </c>
      <c r="C121" s="10" t="s">
        <v>14</v>
      </c>
      <c r="D121" s="37" t="s">
        <v>30</v>
      </c>
      <c r="E121" s="11">
        <f>'[3]Прил2 молодежь'!H50</f>
        <v>160.6</v>
      </c>
      <c r="F121" s="11">
        <f>'[3]Прил2 молодежь'!I50</f>
        <v>150</v>
      </c>
      <c r="G121" s="11">
        <f>'[3]Прил2 молодежь'!J50</f>
        <v>88.5</v>
      </c>
      <c r="H121" s="11">
        <f>'[3]Прил2 молодежь'!K50</f>
        <v>88.5</v>
      </c>
      <c r="I121" s="11">
        <f>'[3]Прил2 молодежь'!L50</f>
        <v>88.5</v>
      </c>
      <c r="J121" s="11">
        <f>'[3]Прил2 молодежь'!M50</f>
        <v>66</v>
      </c>
      <c r="K121" s="11">
        <f>'[3]Прил2 молодежь'!N50</f>
        <v>66</v>
      </c>
      <c r="L121" s="11">
        <f>'[3]Прил2 молодежь'!O50</f>
        <v>66</v>
      </c>
      <c r="M121" s="11">
        <f>'[3]Прил2 молодежь'!P50</f>
        <v>63</v>
      </c>
      <c r="N121" s="11">
        <f>'[3]Прил2 молодежь'!Q50</f>
        <v>58.4</v>
      </c>
      <c r="O121" s="6">
        <f t="shared" si="6"/>
        <v>895.5</v>
      </c>
      <c r="P121" s="37" t="s">
        <v>42</v>
      </c>
      <c r="Q121" s="47"/>
    </row>
    <row r="122" spans="2:17" ht="78" customHeight="1" x14ac:dyDescent="0.25">
      <c r="B122" s="44"/>
      <c r="C122" s="10" t="s">
        <v>28</v>
      </c>
      <c r="D122" s="37"/>
      <c r="E122" s="11">
        <f>'[3]Прил2 молодежь'!H51</f>
        <v>0</v>
      </c>
      <c r="F122" s="11">
        <f>'[3]Прил2 молодежь'!I51</f>
        <v>0</v>
      </c>
      <c r="G122" s="11">
        <f>'[3]Прил2 молодежь'!J51</f>
        <v>0</v>
      </c>
      <c r="H122" s="11">
        <f>'[3]Прил2 молодежь'!K51</f>
        <v>0</v>
      </c>
      <c r="I122" s="11">
        <f>'[3]Прил2 молодежь'!L51</f>
        <v>0</v>
      </c>
      <c r="J122" s="11">
        <f>'[3]Прил2 молодежь'!M51</f>
        <v>0</v>
      </c>
      <c r="K122" s="11">
        <f>'[3]Прил2 молодежь'!N51</f>
        <v>0</v>
      </c>
      <c r="L122" s="11">
        <f>'[3]Прил2 молодежь'!O51</f>
        <v>0</v>
      </c>
      <c r="M122" s="11">
        <f>'[3]Прил2 молодежь'!P51</f>
        <v>0</v>
      </c>
      <c r="N122" s="11">
        <f>'[3]Прил2 молодежь'!Q51</f>
        <v>0</v>
      </c>
      <c r="O122" s="6">
        <f t="shared" si="6"/>
        <v>0</v>
      </c>
      <c r="P122" s="37"/>
      <c r="Q122" s="47"/>
    </row>
    <row r="123" spans="2:17" ht="43.5" customHeight="1" x14ac:dyDescent="0.25">
      <c r="B123" s="44"/>
      <c r="C123" s="10" t="s">
        <v>17</v>
      </c>
      <c r="D123" s="37"/>
      <c r="E123" s="11">
        <f>'[3]Прил2 молодежь'!H52</f>
        <v>0</v>
      </c>
      <c r="F123" s="11">
        <f>'[3]Прил2 молодежь'!I52</f>
        <v>0</v>
      </c>
      <c r="G123" s="11">
        <f>'[3]Прил2 молодежь'!J52</f>
        <v>0</v>
      </c>
      <c r="H123" s="11">
        <f>'[3]Прил2 молодежь'!K52</f>
        <v>0</v>
      </c>
      <c r="I123" s="11">
        <f>'[3]Прил2 молодежь'!L52</f>
        <v>0</v>
      </c>
      <c r="J123" s="11">
        <f>'[3]Прил2 молодежь'!M52</f>
        <v>0</v>
      </c>
      <c r="K123" s="11">
        <f>'[3]Прил2 молодежь'!N52</f>
        <v>0</v>
      </c>
      <c r="L123" s="11">
        <f>'[3]Прил2 молодежь'!O52</f>
        <v>0</v>
      </c>
      <c r="M123" s="11">
        <f>'[3]Прил2 молодежь'!P52</f>
        <v>0</v>
      </c>
      <c r="N123" s="11">
        <f>'[3]Прил2 молодежь'!Q52</f>
        <v>0</v>
      </c>
      <c r="O123" s="6">
        <f t="shared" si="6"/>
        <v>0</v>
      </c>
      <c r="P123" s="37"/>
      <c r="Q123" s="47"/>
    </row>
    <row r="124" spans="2:17" ht="59.25" customHeight="1" x14ac:dyDescent="0.25">
      <c r="B124" s="44"/>
      <c r="C124" s="10" t="s">
        <v>18</v>
      </c>
      <c r="D124" s="37"/>
      <c r="E124" s="11">
        <f>'[3]Прил2 молодежь'!H53</f>
        <v>0</v>
      </c>
      <c r="F124" s="11">
        <f>'[3]Прил2 молодежь'!I53</f>
        <v>0</v>
      </c>
      <c r="G124" s="11">
        <f>'[3]Прил2 молодежь'!J53</f>
        <v>0</v>
      </c>
      <c r="H124" s="11">
        <f>'[3]Прил2 молодежь'!K53</f>
        <v>0</v>
      </c>
      <c r="I124" s="11">
        <f>'[3]Прил2 молодежь'!L53</f>
        <v>0</v>
      </c>
      <c r="J124" s="11">
        <f>'[3]Прил2 молодежь'!M53</f>
        <v>0</v>
      </c>
      <c r="K124" s="11">
        <f>'[3]Прил2 молодежь'!N53</f>
        <v>0</v>
      </c>
      <c r="L124" s="11">
        <f>'[3]Прил2 молодежь'!O53</f>
        <v>0</v>
      </c>
      <c r="M124" s="11">
        <f>'[3]Прил2 молодежь'!P53</f>
        <v>0</v>
      </c>
      <c r="N124" s="11">
        <f>'[3]Прил2 молодежь'!Q53</f>
        <v>0</v>
      </c>
      <c r="O124" s="6">
        <f t="shared" si="6"/>
        <v>0</v>
      </c>
      <c r="P124" s="37"/>
      <c r="Q124" s="47"/>
    </row>
    <row r="125" spans="2:17" ht="26.25" customHeight="1" x14ac:dyDescent="0.25">
      <c r="B125" s="44"/>
      <c r="C125" s="10" t="s">
        <v>36</v>
      </c>
      <c r="D125" s="37"/>
      <c r="E125" s="11">
        <f>'[3]Прил2 молодежь'!H54</f>
        <v>0</v>
      </c>
      <c r="F125" s="11">
        <f>'[3]Прил2 молодежь'!I54</f>
        <v>0</v>
      </c>
      <c r="G125" s="11">
        <f>'[3]Прил2 молодежь'!J54</f>
        <v>0</v>
      </c>
      <c r="H125" s="11">
        <f>'[3]Прил2 молодежь'!K54</f>
        <v>0</v>
      </c>
      <c r="I125" s="11">
        <f>'[3]Прил2 молодежь'!L54</f>
        <v>0</v>
      </c>
      <c r="J125" s="11">
        <f>'[3]Прил2 молодежь'!M54</f>
        <v>0</v>
      </c>
      <c r="K125" s="11">
        <f>'[3]Прил2 молодежь'!N54</f>
        <v>0</v>
      </c>
      <c r="L125" s="11">
        <f>'[3]Прил2 молодежь'!O54</f>
        <v>0</v>
      </c>
      <c r="M125" s="11">
        <f>'[3]Прил2 молодежь'!P54</f>
        <v>0</v>
      </c>
      <c r="N125" s="11">
        <f>'[3]Прил2 молодежь'!Q54</f>
        <v>0</v>
      </c>
      <c r="O125" s="6">
        <f t="shared" si="6"/>
        <v>0</v>
      </c>
      <c r="P125" s="37"/>
      <c r="Q125" s="47"/>
    </row>
    <row r="126" spans="2:17" ht="63.75" x14ac:dyDescent="0.25">
      <c r="B126" s="44" t="s">
        <v>79</v>
      </c>
      <c r="C126" s="10" t="s">
        <v>14</v>
      </c>
      <c r="D126" s="37"/>
      <c r="E126" s="13">
        <f>'[3]Прил2 молодежь'!H62</f>
        <v>0</v>
      </c>
      <c r="F126" s="13">
        <f>'[3]Прил2 молодежь'!I62</f>
        <v>0</v>
      </c>
      <c r="G126" s="13">
        <f>'[3]Прил2 молодежь'!J62</f>
        <v>1438.5</v>
      </c>
      <c r="H126" s="13">
        <f>'[3]Прил2 молодежь'!K62</f>
        <v>1855</v>
      </c>
      <c r="I126" s="13">
        <f>'[3]Прил2 молодежь'!L62</f>
        <v>1855</v>
      </c>
      <c r="J126" s="13">
        <f>'[3]Прил2 молодежь'!M62</f>
        <v>0</v>
      </c>
      <c r="K126" s="13">
        <f>'[3]Прил2 молодежь'!N62</f>
        <v>0</v>
      </c>
      <c r="L126" s="13">
        <f>'[3]Прил2 молодежь'!O62</f>
        <v>0</v>
      </c>
      <c r="M126" s="13">
        <f>'[3]Прил2 молодежь'!P62</f>
        <v>0</v>
      </c>
      <c r="N126" s="13">
        <f>'[3]Прил2 молодежь'!Q62</f>
        <v>0</v>
      </c>
      <c r="O126" s="6">
        <f t="shared" si="6"/>
        <v>5148.5</v>
      </c>
      <c r="P126" s="37" t="s">
        <v>56</v>
      </c>
      <c r="Q126" s="47"/>
    </row>
    <row r="127" spans="2:17" ht="63.75" x14ac:dyDescent="0.25">
      <c r="B127" s="44"/>
      <c r="C127" s="10" t="s">
        <v>28</v>
      </c>
      <c r="D127" s="37"/>
      <c r="E127" s="13">
        <f>'[3]Прил2 молодежь'!H63</f>
        <v>0</v>
      </c>
      <c r="F127" s="13">
        <f>'[3]Прил2 молодежь'!I63</f>
        <v>0</v>
      </c>
      <c r="G127" s="13">
        <f>'[3]Прил2 молодежь'!J63</f>
        <v>0</v>
      </c>
      <c r="H127" s="13">
        <f>'[3]Прил2 молодежь'!K63</f>
        <v>0</v>
      </c>
      <c r="I127" s="13">
        <f>'[3]Прил2 молодежь'!L63</f>
        <v>0</v>
      </c>
      <c r="J127" s="13">
        <f>'[3]Прил2 молодежь'!M63</f>
        <v>0</v>
      </c>
      <c r="K127" s="13">
        <f>'[3]Прил2 молодежь'!N63</f>
        <v>0</v>
      </c>
      <c r="L127" s="13">
        <f>'[3]Прил2 молодежь'!O63</f>
        <v>0</v>
      </c>
      <c r="M127" s="13">
        <f>'[3]Прил2 молодежь'!P63</f>
        <v>0</v>
      </c>
      <c r="N127" s="13">
        <f>'[3]Прил2 молодежь'!Q63</f>
        <v>0</v>
      </c>
      <c r="O127" s="6">
        <f t="shared" si="6"/>
        <v>0</v>
      </c>
      <c r="P127" s="37"/>
      <c r="Q127" s="47"/>
    </row>
    <row r="128" spans="2:17" ht="38.25" x14ac:dyDescent="0.25">
      <c r="B128" s="44"/>
      <c r="C128" s="10" t="s">
        <v>17</v>
      </c>
      <c r="D128" s="37"/>
      <c r="E128" s="13">
        <f>'[3]Прил2 молодежь'!H64</f>
        <v>0</v>
      </c>
      <c r="F128" s="13">
        <f>'[3]Прил2 молодежь'!I64</f>
        <v>0</v>
      </c>
      <c r="G128" s="13">
        <f>'[3]Прил2 молодежь'!J64</f>
        <v>0</v>
      </c>
      <c r="H128" s="13">
        <f>'[3]Прил2 молодежь'!K64</f>
        <v>0</v>
      </c>
      <c r="I128" s="13">
        <f>'[3]Прил2 молодежь'!L64</f>
        <v>0</v>
      </c>
      <c r="J128" s="13">
        <f>'[3]Прил2 молодежь'!M64</f>
        <v>0</v>
      </c>
      <c r="K128" s="13">
        <f>'[3]Прил2 молодежь'!N64</f>
        <v>0</v>
      </c>
      <c r="L128" s="13">
        <f>'[3]Прил2 молодежь'!O64</f>
        <v>0</v>
      </c>
      <c r="M128" s="13">
        <f>'[3]Прил2 молодежь'!P64</f>
        <v>0</v>
      </c>
      <c r="N128" s="13">
        <f>'[3]Прил2 молодежь'!Q64</f>
        <v>0</v>
      </c>
      <c r="O128" s="6">
        <f t="shared" si="6"/>
        <v>0</v>
      </c>
      <c r="P128" s="37"/>
      <c r="Q128" s="47"/>
    </row>
    <row r="129" spans="2:17" ht="57.75" customHeight="1" x14ac:dyDescent="0.25">
      <c r="B129" s="44"/>
      <c r="C129" s="10" t="s">
        <v>18</v>
      </c>
      <c r="D129" s="37"/>
      <c r="E129" s="13">
        <f>'[3]Прил2 молодежь'!H65</f>
        <v>0</v>
      </c>
      <c r="F129" s="13">
        <f>'[3]Прил2 молодежь'!I65</f>
        <v>0</v>
      </c>
      <c r="G129" s="13">
        <f>'[3]Прил2 молодежь'!J65</f>
        <v>0</v>
      </c>
      <c r="H129" s="13">
        <f>'[3]Прил2 молодежь'!K65</f>
        <v>0</v>
      </c>
      <c r="I129" s="13">
        <f>'[3]Прил2 молодежь'!L65</f>
        <v>0</v>
      </c>
      <c r="J129" s="13">
        <f>'[3]Прил2 молодежь'!M65</f>
        <v>0</v>
      </c>
      <c r="K129" s="13">
        <f>'[3]Прил2 молодежь'!N65</f>
        <v>0</v>
      </c>
      <c r="L129" s="13">
        <f>'[3]Прил2 молодежь'!O65</f>
        <v>0</v>
      </c>
      <c r="M129" s="13">
        <f>'[3]Прил2 молодежь'!P65</f>
        <v>0</v>
      </c>
      <c r="N129" s="13">
        <f>'[3]Прил2 молодежь'!Q65</f>
        <v>0</v>
      </c>
      <c r="O129" s="6">
        <f t="shared" si="6"/>
        <v>0</v>
      </c>
      <c r="P129" s="37"/>
      <c r="Q129" s="47"/>
    </row>
    <row r="130" spans="2:17" ht="22.5" customHeight="1" x14ac:dyDescent="0.25">
      <c r="B130" s="44"/>
      <c r="C130" s="10" t="s">
        <v>36</v>
      </c>
      <c r="D130" s="37"/>
      <c r="E130" s="13">
        <f>'[3]Прил2 молодежь'!H66</f>
        <v>0</v>
      </c>
      <c r="F130" s="13">
        <f>'[3]Прил2 молодежь'!I66</f>
        <v>0</v>
      </c>
      <c r="G130" s="13">
        <f>'[3]Прил2 молодежь'!J66</f>
        <v>0</v>
      </c>
      <c r="H130" s="13">
        <f>'[3]Прил2 молодежь'!K66</f>
        <v>0</v>
      </c>
      <c r="I130" s="13">
        <f>'[3]Прил2 молодежь'!L66</f>
        <v>0</v>
      </c>
      <c r="J130" s="13">
        <f>'[3]Прил2 молодежь'!M66</f>
        <v>0</v>
      </c>
      <c r="K130" s="13">
        <f>'[3]Прил2 молодежь'!N66</f>
        <v>0</v>
      </c>
      <c r="L130" s="13">
        <f>'[3]Прил2 молодежь'!O66</f>
        <v>0</v>
      </c>
      <c r="M130" s="13">
        <f>'[3]Прил2 молодежь'!P66</f>
        <v>0</v>
      </c>
      <c r="N130" s="13">
        <f>'[3]Прил2 молодежь'!Q66</f>
        <v>0</v>
      </c>
      <c r="O130" s="6">
        <f t="shared" si="6"/>
        <v>0</v>
      </c>
      <c r="P130" s="37"/>
      <c r="Q130" s="47"/>
    </row>
    <row r="131" spans="2:17" ht="63.75" x14ac:dyDescent="0.25">
      <c r="B131" s="44" t="s">
        <v>80</v>
      </c>
      <c r="C131" s="10" t="s">
        <v>14</v>
      </c>
      <c r="D131" s="37"/>
      <c r="E131" s="13">
        <f>'[3]Прил2 молодежь'!H74</f>
        <v>0</v>
      </c>
      <c r="F131" s="13">
        <f>'[3]Прил2 молодежь'!I74</f>
        <v>0</v>
      </c>
      <c r="G131" s="13">
        <f>'[3]Прил2 молодежь'!J74</f>
        <v>0</v>
      </c>
      <c r="H131" s="13">
        <f>'[3]Прил2 молодежь'!K74</f>
        <v>0</v>
      </c>
      <c r="I131" s="13">
        <f>'[3]Прил2 молодежь'!L74</f>
        <v>0</v>
      </c>
      <c r="J131" s="13">
        <f>'[3]Прил2 молодежь'!M74</f>
        <v>0</v>
      </c>
      <c r="K131" s="13">
        <f>'[3]Прил2 молодежь'!N74</f>
        <v>22.9</v>
      </c>
      <c r="L131" s="13">
        <f>'[3]Прил2 молодежь'!O74</f>
        <v>0</v>
      </c>
      <c r="M131" s="13">
        <f>'[3]Прил2 молодежь'!P74</f>
        <v>35.700000000000003</v>
      </c>
      <c r="N131" s="13">
        <f>'[3]Прил2 молодежь'!Q74</f>
        <v>32.4</v>
      </c>
      <c r="O131" s="6">
        <f t="shared" si="6"/>
        <v>91</v>
      </c>
      <c r="P131" s="37"/>
      <c r="Q131" s="47"/>
    </row>
    <row r="132" spans="2:17" ht="63.75" x14ac:dyDescent="0.25">
      <c r="B132" s="44"/>
      <c r="C132" s="10" t="s">
        <v>28</v>
      </c>
      <c r="D132" s="37"/>
      <c r="E132" s="13">
        <f>'[3]Прил2 молодежь'!H75</f>
        <v>0</v>
      </c>
      <c r="F132" s="13">
        <f>'[3]Прил2 молодежь'!I75</f>
        <v>0</v>
      </c>
      <c r="G132" s="13">
        <f>'[3]Прил2 молодежь'!J75</f>
        <v>0</v>
      </c>
      <c r="H132" s="13">
        <f>'[3]Прил2 молодежь'!K75</f>
        <v>0</v>
      </c>
      <c r="I132" s="13">
        <f>'[3]Прил2 молодежь'!L75</f>
        <v>0</v>
      </c>
      <c r="J132" s="13">
        <f>'[3]Прил2 молодежь'!M75</f>
        <v>0</v>
      </c>
      <c r="K132" s="13">
        <f>'[3]Прил2 молодежь'!N75</f>
        <v>0</v>
      </c>
      <c r="L132" s="13">
        <f>'[3]Прил2 молодежь'!O75</f>
        <v>0</v>
      </c>
      <c r="M132" s="13">
        <f>'[3]Прил2 молодежь'!P75</f>
        <v>0</v>
      </c>
      <c r="N132" s="13">
        <f>'[3]Прил2 молодежь'!Q75</f>
        <v>0</v>
      </c>
      <c r="O132" s="6">
        <f t="shared" si="6"/>
        <v>0</v>
      </c>
      <c r="P132" s="37"/>
      <c r="Q132" s="47"/>
    </row>
    <row r="133" spans="2:17" ht="42.75" customHeight="1" x14ac:dyDescent="0.25">
      <c r="B133" s="44"/>
      <c r="C133" s="10" t="s">
        <v>17</v>
      </c>
      <c r="D133" s="37"/>
      <c r="E133" s="13">
        <f>'[3]Прил2 молодежь'!H76</f>
        <v>0</v>
      </c>
      <c r="F133" s="13">
        <f>'[3]Прил2 молодежь'!I76</f>
        <v>0</v>
      </c>
      <c r="G133" s="13">
        <f>'[3]Прил2 молодежь'!J76</f>
        <v>0</v>
      </c>
      <c r="H133" s="13">
        <f>'[3]Прил2 молодежь'!K76</f>
        <v>0</v>
      </c>
      <c r="I133" s="13">
        <f>'[3]Прил2 молодежь'!L76</f>
        <v>0</v>
      </c>
      <c r="J133" s="13">
        <f>'[3]Прил2 молодежь'!M76</f>
        <v>0</v>
      </c>
      <c r="K133" s="13">
        <f>'[3]Прил2 молодежь'!N76</f>
        <v>0</v>
      </c>
      <c r="L133" s="13">
        <f>'[3]Прил2 молодежь'!O76</f>
        <v>0</v>
      </c>
      <c r="M133" s="13">
        <f>'[3]Прил2 молодежь'!P76</f>
        <v>0</v>
      </c>
      <c r="N133" s="13">
        <f>'[3]Прил2 молодежь'!Q76</f>
        <v>0</v>
      </c>
      <c r="O133" s="6">
        <f t="shared" si="6"/>
        <v>0</v>
      </c>
      <c r="P133" s="37"/>
      <c r="Q133" s="47"/>
    </row>
    <row r="134" spans="2:17" ht="53.25" customHeight="1" x14ac:dyDescent="0.25">
      <c r="B134" s="44"/>
      <c r="C134" s="10" t="s">
        <v>18</v>
      </c>
      <c r="D134" s="37"/>
      <c r="E134" s="13">
        <f>'[3]Прил2 молодежь'!H77</f>
        <v>0</v>
      </c>
      <c r="F134" s="13">
        <f>'[3]Прил2 молодежь'!I77</f>
        <v>0</v>
      </c>
      <c r="G134" s="13">
        <f>'[3]Прил2 молодежь'!J77</f>
        <v>0</v>
      </c>
      <c r="H134" s="13">
        <f>'[3]Прил2 молодежь'!K77</f>
        <v>0</v>
      </c>
      <c r="I134" s="13">
        <f>'[3]Прил2 молодежь'!L77</f>
        <v>0</v>
      </c>
      <c r="J134" s="13">
        <f>'[3]Прил2 молодежь'!M77</f>
        <v>0</v>
      </c>
      <c r="K134" s="13">
        <f>'[3]Прил2 молодежь'!N77</f>
        <v>167.8</v>
      </c>
      <c r="L134" s="13">
        <f>'[3]Прил2 молодежь'!O77</f>
        <v>0</v>
      </c>
      <c r="M134" s="13">
        <f>'[3]Прил2 молодежь'!P77</f>
        <v>261.8</v>
      </c>
      <c r="N134" s="13">
        <f>'[3]Прил2 молодежь'!Q77</f>
        <v>261.8</v>
      </c>
      <c r="O134" s="6">
        <f t="shared" si="6"/>
        <v>691.40000000000009</v>
      </c>
      <c r="P134" s="37"/>
      <c r="Q134" s="47"/>
    </row>
    <row r="135" spans="2:17" ht="22.5" customHeight="1" x14ac:dyDescent="0.25">
      <c r="B135" s="44"/>
      <c r="C135" s="10" t="s">
        <v>36</v>
      </c>
      <c r="D135" s="37"/>
      <c r="E135" s="13">
        <f>'[3]Прил2 молодежь'!H78</f>
        <v>0</v>
      </c>
      <c r="F135" s="13">
        <f>'[3]Прил2 молодежь'!I78</f>
        <v>0</v>
      </c>
      <c r="G135" s="13">
        <f>'[3]Прил2 молодежь'!J78</f>
        <v>0</v>
      </c>
      <c r="H135" s="13">
        <f>'[3]Прил2 молодежь'!K78</f>
        <v>0</v>
      </c>
      <c r="I135" s="13">
        <f>'[3]Прил2 молодежь'!L78</f>
        <v>0</v>
      </c>
      <c r="J135" s="13">
        <f>'[3]Прил2 молодежь'!M78</f>
        <v>0</v>
      </c>
      <c r="K135" s="13">
        <f>'[3]Прил2 молодежь'!N78</f>
        <v>0</v>
      </c>
      <c r="L135" s="13">
        <f>'[3]Прил2 молодежь'!O78</f>
        <v>0</v>
      </c>
      <c r="M135" s="13">
        <f>'[3]Прил2 молодежь'!P78</f>
        <v>0</v>
      </c>
      <c r="N135" s="13">
        <f>'[3]Прил2 молодежь'!Q78</f>
        <v>0</v>
      </c>
      <c r="O135" s="6">
        <f>SUM(E135:N135)</f>
        <v>0</v>
      </c>
      <c r="P135" s="37"/>
      <c r="Q135" s="47"/>
    </row>
    <row r="136" spans="2:17" ht="51" x14ac:dyDescent="0.25">
      <c r="B136" s="4" t="s">
        <v>81</v>
      </c>
      <c r="C136" s="10"/>
      <c r="D136" s="16"/>
      <c r="E136" s="6">
        <f>SUM(E137:E186)</f>
        <v>96800</v>
      </c>
      <c r="F136" s="6">
        <f t="shared" ref="F136:H136" si="7">SUM(F137:F186)</f>
        <v>198350.8</v>
      </c>
      <c r="G136" s="6">
        <f t="shared" si="7"/>
        <v>65174.400000000001</v>
      </c>
      <c r="H136" s="6">
        <f t="shared" si="7"/>
        <v>194047.5</v>
      </c>
      <c r="I136" s="7">
        <f>SUM(I137:I151,I172:I186)</f>
        <v>189827.30000000002</v>
      </c>
      <c r="J136" s="7">
        <f t="shared" ref="J136" si="8">SUM(J137:J151,J172:J186)</f>
        <v>193506.4</v>
      </c>
      <c r="K136" s="7">
        <f>SUM(K137:K151,K172:K186)</f>
        <v>545776.38</v>
      </c>
      <c r="L136" s="6">
        <f t="shared" ref="L136" si="9">SUM(L137:L186)</f>
        <v>87486.7</v>
      </c>
      <c r="M136" s="6">
        <f t="shared" ref="M136" si="10">SUM(M137:M186)</f>
        <v>0</v>
      </c>
      <c r="N136" s="6">
        <f>SUM(N137:N186)</f>
        <v>0</v>
      </c>
      <c r="O136" s="6">
        <f t="shared" ref="O136:O140" si="11">SUM(E136:N136)</f>
        <v>1570969.48</v>
      </c>
      <c r="P136" s="16"/>
      <c r="Q136" s="51"/>
    </row>
    <row r="137" spans="2:17" ht="70.5" customHeight="1" x14ac:dyDescent="0.25">
      <c r="B137" s="34" t="s">
        <v>82</v>
      </c>
      <c r="C137" s="10" t="s">
        <v>14</v>
      </c>
      <c r="D137" s="37" t="s">
        <v>31</v>
      </c>
      <c r="E137" s="13">
        <f>'[4]Прил2 объекты ФК'!H27</f>
        <v>2500</v>
      </c>
      <c r="F137" s="13">
        <f>'[4]Прил2 объекты ФК'!I27</f>
        <v>18885.3</v>
      </c>
      <c r="G137" s="13">
        <f>'[4]Прил2 объекты ФК'!J27</f>
        <v>3715.5</v>
      </c>
      <c r="H137" s="13">
        <f>'[4]Прил2 объекты ФК'!K27</f>
        <v>0</v>
      </c>
      <c r="I137" s="13">
        <f>'[4]Прил2 объекты ФК'!L27</f>
        <v>0</v>
      </c>
      <c r="J137" s="13">
        <f>'[4]Прил2 объекты ФК'!M27</f>
        <v>0</v>
      </c>
      <c r="K137" s="17">
        <f>'[4]Прил2 объекты ФК'!N27</f>
        <v>0</v>
      </c>
      <c r="L137" s="13">
        <f>'[4]Прил2 объекты ФК'!O27</f>
        <v>0</v>
      </c>
      <c r="M137" s="13">
        <f>'[4]Прил2 объекты ФК'!P27</f>
        <v>0</v>
      </c>
      <c r="N137" s="13">
        <f>'[4]Прил2 объекты ФК'!Q27</f>
        <v>0</v>
      </c>
      <c r="O137" s="6">
        <f t="shared" si="11"/>
        <v>25100.799999999999</v>
      </c>
      <c r="P137" s="37" t="s">
        <v>32</v>
      </c>
      <c r="Q137" s="51"/>
    </row>
    <row r="138" spans="2:17" ht="63.75" x14ac:dyDescent="0.25">
      <c r="B138" s="35"/>
      <c r="C138" s="10" t="s">
        <v>28</v>
      </c>
      <c r="D138" s="37"/>
      <c r="E138" s="13">
        <f>'[4]Прил2 объекты ФК'!H28</f>
        <v>0</v>
      </c>
      <c r="F138" s="13">
        <f>'[4]Прил2 объекты ФК'!I28</f>
        <v>0</v>
      </c>
      <c r="G138" s="13">
        <f>'[4]Прил2 объекты ФК'!J28</f>
        <v>0</v>
      </c>
      <c r="H138" s="13">
        <f>'[4]Прил2 объекты ФК'!K28</f>
        <v>0</v>
      </c>
      <c r="I138" s="13">
        <f>'[4]Прил2 объекты ФК'!L28</f>
        <v>0</v>
      </c>
      <c r="J138" s="13">
        <f>'[4]Прил2 объекты ФК'!M28</f>
        <v>0</v>
      </c>
      <c r="K138" s="17">
        <f>'[4]Прил2 объекты ФК'!N28</f>
        <v>0</v>
      </c>
      <c r="L138" s="13">
        <f>'[4]Прил2 объекты ФК'!O28</f>
        <v>0</v>
      </c>
      <c r="M138" s="13">
        <f>'[4]Прил2 объекты ФК'!P28</f>
        <v>0</v>
      </c>
      <c r="N138" s="13">
        <f>'[4]Прил2 объекты ФК'!Q28</f>
        <v>0</v>
      </c>
      <c r="O138" s="6">
        <f t="shared" si="11"/>
        <v>0</v>
      </c>
      <c r="P138" s="37"/>
      <c r="Q138" s="51"/>
    </row>
    <row r="139" spans="2:17" ht="46.5" customHeight="1" x14ac:dyDescent="0.25">
      <c r="B139" s="35"/>
      <c r="C139" s="10" t="s">
        <v>17</v>
      </c>
      <c r="D139" s="37"/>
      <c r="E139" s="13">
        <f>'[4]Прил2 объекты ФК'!H29</f>
        <v>45000</v>
      </c>
      <c r="F139" s="13">
        <f>'[4]Прил2 объекты ФК'!I29</f>
        <v>95000</v>
      </c>
      <c r="G139" s="13">
        <f>'[4]Прил2 объекты ФК'!J29</f>
        <v>0</v>
      </c>
      <c r="H139" s="13">
        <f>'[4]Прил2 объекты ФК'!K29</f>
        <v>0</v>
      </c>
      <c r="I139" s="13">
        <f>'[4]Прил2 объекты ФК'!L29</f>
        <v>0</v>
      </c>
      <c r="J139" s="13">
        <f>'[4]Прил2 объекты ФК'!M29</f>
        <v>0</v>
      </c>
      <c r="K139" s="17">
        <f>'[4]Прил2 объекты ФК'!N29</f>
        <v>0</v>
      </c>
      <c r="L139" s="13">
        <f>'[4]Прил2 объекты ФК'!O29</f>
        <v>0</v>
      </c>
      <c r="M139" s="13">
        <f>'[4]Прил2 объекты ФК'!P29</f>
        <v>0</v>
      </c>
      <c r="N139" s="13">
        <f>'[4]Прил2 объекты ФК'!Q29</f>
        <v>0</v>
      </c>
      <c r="O139" s="6">
        <f t="shared" si="11"/>
        <v>140000</v>
      </c>
      <c r="P139" s="37"/>
      <c r="Q139" s="51"/>
    </row>
    <row r="140" spans="2:17" ht="54.75" customHeight="1" x14ac:dyDescent="0.25">
      <c r="B140" s="35"/>
      <c r="C140" s="10" t="s">
        <v>18</v>
      </c>
      <c r="D140" s="37"/>
      <c r="E140" s="13">
        <f>'[4]Прил2 объекты ФК'!H30</f>
        <v>25000</v>
      </c>
      <c r="F140" s="13">
        <f>'[4]Прил2 объекты ФК'!I30</f>
        <v>73344</v>
      </c>
      <c r="G140" s="13">
        <f>'[4]Прил2 объекты ФК'!J30</f>
        <v>0</v>
      </c>
      <c r="H140" s="13">
        <f>'[4]Прил2 объекты ФК'!K30</f>
        <v>0</v>
      </c>
      <c r="I140" s="13">
        <f>'[4]Прил2 объекты ФК'!L30</f>
        <v>0</v>
      </c>
      <c r="J140" s="13">
        <f>'[4]Прил2 объекты ФК'!M30</f>
        <v>0</v>
      </c>
      <c r="K140" s="17">
        <f>'[4]Прил2 объекты ФК'!N30</f>
        <v>0</v>
      </c>
      <c r="L140" s="13">
        <f>'[4]Прил2 объекты ФК'!O30</f>
        <v>0</v>
      </c>
      <c r="M140" s="13">
        <f>'[4]Прил2 объекты ФК'!P30</f>
        <v>0</v>
      </c>
      <c r="N140" s="13">
        <f>'[4]Прил2 объекты ФК'!Q30</f>
        <v>0</v>
      </c>
      <c r="O140" s="6">
        <f t="shared" si="11"/>
        <v>98344</v>
      </c>
      <c r="P140" s="37"/>
      <c r="Q140" s="51"/>
    </row>
    <row r="141" spans="2:17" ht="27" customHeight="1" x14ac:dyDescent="0.25">
      <c r="B141" s="36"/>
      <c r="C141" s="10" t="s">
        <v>36</v>
      </c>
      <c r="D141" s="37"/>
      <c r="E141" s="13">
        <f>'[4]Прил2 объекты ФК'!H31</f>
        <v>0</v>
      </c>
      <c r="F141" s="13">
        <f>'[4]Прил2 объекты ФК'!I31</f>
        <v>0</v>
      </c>
      <c r="G141" s="13">
        <f>'[4]Прил2 объекты ФК'!J31</f>
        <v>0</v>
      </c>
      <c r="H141" s="13">
        <f>'[4]Прил2 объекты ФК'!K31</f>
        <v>0</v>
      </c>
      <c r="I141" s="13">
        <f>'[4]Прил2 объекты ФК'!L31</f>
        <v>0</v>
      </c>
      <c r="J141" s="13">
        <f>'[4]Прил2 объекты ФК'!M31</f>
        <v>0</v>
      </c>
      <c r="K141" s="17">
        <f>'[4]Прил2 объекты ФК'!N31</f>
        <v>0</v>
      </c>
      <c r="L141" s="13">
        <f>'[4]Прил2 объекты ФК'!O31</f>
        <v>0</v>
      </c>
      <c r="M141" s="13">
        <f>'[4]Прил2 объекты ФК'!P31</f>
        <v>0</v>
      </c>
      <c r="N141" s="13">
        <f>'[4]Прил2 объекты ФК'!Q31</f>
        <v>0</v>
      </c>
      <c r="O141" s="6">
        <f>SUM(E141:N141)</f>
        <v>0</v>
      </c>
      <c r="P141" s="37"/>
      <c r="Q141" s="51"/>
    </row>
    <row r="142" spans="2:17" ht="66.75" customHeight="1" x14ac:dyDescent="0.25">
      <c r="B142" s="44" t="s">
        <v>83</v>
      </c>
      <c r="C142" s="10" t="s">
        <v>14</v>
      </c>
      <c r="D142" s="37" t="s">
        <v>31</v>
      </c>
      <c r="E142" s="13">
        <f>'[4]Прил2 объекты ФК'!H33</f>
        <v>0</v>
      </c>
      <c r="F142" s="13">
        <f>'[4]Прил2 объекты ФК'!I33</f>
        <v>0</v>
      </c>
      <c r="G142" s="13">
        <f>'[4]Прил2 объекты ФК'!J33</f>
        <v>50000</v>
      </c>
      <c r="H142" s="13">
        <f>'[4]Прил2 объекты ФК'!K33</f>
        <v>100000</v>
      </c>
      <c r="I142" s="13">
        <f>'[4]Прил2 объекты ФК'!L33</f>
        <v>39203.699999999997</v>
      </c>
      <c r="J142" s="13">
        <f>'[4]Прил2 объекты ФК'!M33</f>
        <v>29000</v>
      </c>
      <c r="K142" s="17">
        <f>'[4]Прил2 объекты ФК'!N33</f>
        <v>83200.2</v>
      </c>
      <c r="L142" s="13">
        <f>'[4]Прил2 объекты ФК'!O33</f>
        <v>0</v>
      </c>
      <c r="M142" s="13">
        <f>'[4]Прил2 объекты ФК'!P33</f>
        <v>0</v>
      </c>
      <c r="N142" s="13">
        <f>'[4]Прил2 объекты ФК'!Q33</f>
        <v>0</v>
      </c>
      <c r="O142" s="6">
        <f t="shared" ref="O142:O145" si="12">SUM(E142:N142)</f>
        <v>301403.90000000002</v>
      </c>
      <c r="P142" s="37" t="s">
        <v>33</v>
      </c>
      <c r="Q142" s="47"/>
    </row>
    <row r="143" spans="2:17" ht="63.75" x14ac:dyDescent="0.25">
      <c r="B143" s="44"/>
      <c r="C143" s="10" t="s">
        <v>28</v>
      </c>
      <c r="D143" s="37"/>
      <c r="E143" s="13">
        <f>'[4]Прил2 объекты ФК'!H34</f>
        <v>0</v>
      </c>
      <c r="F143" s="13">
        <f>'[4]Прил2 объекты ФК'!I34</f>
        <v>0</v>
      </c>
      <c r="G143" s="13">
        <f>'[4]Прил2 объекты ФК'!J34</f>
        <v>0</v>
      </c>
      <c r="H143" s="13">
        <f>'[4]Прил2 объекты ФК'!K34</f>
        <v>0</v>
      </c>
      <c r="I143" s="13">
        <f>'[4]Прил2 объекты ФК'!L34</f>
        <v>0</v>
      </c>
      <c r="J143" s="13">
        <f>'[4]Прил2 объекты ФК'!M34</f>
        <v>0</v>
      </c>
      <c r="K143" s="17">
        <f>'[4]Прил2 объекты ФК'!N34</f>
        <v>0</v>
      </c>
      <c r="L143" s="13">
        <f>'[4]Прил2 объекты ФК'!O34</f>
        <v>0</v>
      </c>
      <c r="M143" s="13">
        <f>'[4]Прил2 объекты ФК'!P34</f>
        <v>0</v>
      </c>
      <c r="N143" s="13">
        <f>'[4]Прил2 объекты ФК'!Q34</f>
        <v>0</v>
      </c>
      <c r="O143" s="6">
        <f t="shared" si="12"/>
        <v>0</v>
      </c>
      <c r="P143" s="37"/>
      <c r="Q143" s="47"/>
    </row>
    <row r="144" spans="2:17" ht="49.5" customHeight="1" x14ac:dyDescent="0.25">
      <c r="B144" s="44"/>
      <c r="C144" s="10" t="s">
        <v>17</v>
      </c>
      <c r="D144" s="37"/>
      <c r="E144" s="13">
        <f>'[4]Прил2 объекты ФК'!H35</f>
        <v>0</v>
      </c>
      <c r="F144" s="13">
        <f>'[4]Прил2 объекты ФК'!I35</f>
        <v>0</v>
      </c>
      <c r="G144" s="13">
        <f>'[4]Прил2 объекты ФК'!J35</f>
        <v>0</v>
      </c>
      <c r="H144" s="13">
        <f>'[4]Прил2 объекты ФК'!K35</f>
        <v>0</v>
      </c>
      <c r="I144" s="13">
        <f>'[4]Прил2 объекты ФК'!L35</f>
        <v>70000</v>
      </c>
      <c r="J144" s="13">
        <f>'[4]Прил2 объекты ФК'!M35</f>
        <v>66150</v>
      </c>
      <c r="K144" s="17">
        <f>'[4]Прил2 объекты ФК'!N35</f>
        <v>211737</v>
      </c>
      <c r="L144" s="13">
        <f>'[4]Прил2 объекты ФК'!O35</f>
        <v>0</v>
      </c>
      <c r="M144" s="13">
        <f>'[4]Прил2 объекты ФК'!P35</f>
        <v>0</v>
      </c>
      <c r="N144" s="13">
        <f>'[4]Прил2 объекты ФК'!Q35</f>
        <v>0</v>
      </c>
      <c r="O144" s="6">
        <f t="shared" si="12"/>
        <v>347887</v>
      </c>
      <c r="P144" s="37"/>
      <c r="Q144" s="47"/>
    </row>
    <row r="145" spans="2:17" ht="55.5" customHeight="1" x14ac:dyDescent="0.25">
      <c r="B145" s="44"/>
      <c r="C145" s="10" t="s">
        <v>18</v>
      </c>
      <c r="D145" s="37"/>
      <c r="E145" s="13">
        <f>'[4]Прил2 объекты ФК'!H36</f>
        <v>0</v>
      </c>
      <c r="F145" s="13">
        <f>'[4]Прил2 объекты ФК'!I36</f>
        <v>0</v>
      </c>
      <c r="G145" s="13">
        <f>'[4]Прил2 объекты ФК'!J36</f>
        <v>0</v>
      </c>
      <c r="H145" s="13">
        <f>'[4]Прил2 объекты ФК'!K36</f>
        <v>70000</v>
      </c>
      <c r="I145" s="13">
        <f>'[4]Прил2 объекты ФК'!L36</f>
        <v>80320</v>
      </c>
      <c r="J145" s="13">
        <f>'[4]Прил2 объекты ФК'!M36</f>
        <v>70000</v>
      </c>
      <c r="K145" s="17">
        <f>'[4]Прил2 объекты ФК'!N36</f>
        <v>138101.9</v>
      </c>
      <c r="L145" s="13">
        <f>'[4]Прил2 объекты ФК'!O36</f>
        <v>0</v>
      </c>
      <c r="M145" s="13">
        <f>'[4]Прил2 объекты ФК'!P36</f>
        <v>0</v>
      </c>
      <c r="N145" s="13">
        <f>'[4]Прил2 объекты ФК'!Q36</f>
        <v>0</v>
      </c>
      <c r="O145" s="6">
        <f t="shared" si="12"/>
        <v>358421.9</v>
      </c>
      <c r="P145" s="37"/>
      <c r="Q145" s="47"/>
    </row>
    <row r="146" spans="2:17" ht="21" customHeight="1" x14ac:dyDescent="0.25">
      <c r="B146" s="44"/>
      <c r="C146" s="10" t="s">
        <v>36</v>
      </c>
      <c r="D146" s="37"/>
      <c r="E146" s="13">
        <f>'[4]Прил2 объекты ФК'!H37</f>
        <v>0</v>
      </c>
      <c r="F146" s="13">
        <f>'[4]Прил2 объекты ФК'!I37</f>
        <v>0</v>
      </c>
      <c r="G146" s="13">
        <f>'[4]Прил2 объекты ФК'!J37</f>
        <v>0</v>
      </c>
      <c r="H146" s="29">
        <f>'[4]Прил2 объекты ФК'!K37</f>
        <v>0</v>
      </c>
      <c r="I146" s="29">
        <f>'[4]Прил2 объекты ФК'!L37</f>
        <v>0</v>
      </c>
      <c r="J146" s="29">
        <f>'[4]Прил2 объекты ФК'!M37</f>
        <v>0</v>
      </c>
      <c r="K146" s="30">
        <f>'[4]Прил2 объекты ФК'!N37</f>
        <v>0</v>
      </c>
      <c r="L146" s="13">
        <f>'[4]Прил2 объекты ФК'!O37</f>
        <v>0</v>
      </c>
      <c r="M146" s="13">
        <f>'[4]Прил2 объекты ФК'!P37</f>
        <v>0</v>
      </c>
      <c r="N146" s="13">
        <f>'[4]Прил2 объекты ФК'!Q37</f>
        <v>0</v>
      </c>
      <c r="O146" s="6">
        <f>SUM(E146:N146)</f>
        <v>0</v>
      </c>
      <c r="P146" s="37"/>
      <c r="Q146" s="47"/>
    </row>
    <row r="147" spans="2:17" ht="63.75" x14ac:dyDescent="0.25">
      <c r="B147" s="44" t="s">
        <v>84</v>
      </c>
      <c r="C147" s="10" t="s">
        <v>14</v>
      </c>
      <c r="D147" s="37" t="s">
        <v>31</v>
      </c>
      <c r="E147" s="13">
        <f>'[4]Прил2 объекты ФК'!H39</f>
        <v>0</v>
      </c>
      <c r="F147" s="13">
        <f>'[4]Прил2 объекты ФК'!I39</f>
        <v>0</v>
      </c>
      <c r="G147" s="13">
        <f>'[4]Прил2 объекты ФК'!J39</f>
        <v>0</v>
      </c>
      <c r="H147" s="29">
        <f>'[4]Прил2 объекты ФК'!K39</f>
        <v>0</v>
      </c>
      <c r="I147" s="13">
        <f>'[4]Прил2 объекты ФК'!L39</f>
        <v>303.60000000000002</v>
      </c>
      <c r="J147" s="13">
        <f>'[4]Прил2 объекты ФК'!M39</f>
        <v>28356.400000000001</v>
      </c>
      <c r="K147" s="17">
        <f>'[4]Прил2 объекты ФК'!N39</f>
        <v>34613.979999999996</v>
      </c>
      <c r="L147" s="13">
        <f>'[4]Прил2 объекты ФК'!O39</f>
        <v>20.6</v>
      </c>
      <c r="M147" s="13">
        <f>'[4]Прил2 объекты ФК'!P39</f>
        <v>0</v>
      </c>
      <c r="N147" s="13">
        <f>'[4]Прил2 объекты ФК'!Q39</f>
        <v>0</v>
      </c>
      <c r="O147" s="6">
        <f t="shared" ref="O147:O150" si="13">SUM(E147:N147)</f>
        <v>63294.579999999994</v>
      </c>
      <c r="P147" s="37" t="s">
        <v>33</v>
      </c>
      <c r="Q147" s="47"/>
    </row>
    <row r="148" spans="2:17" ht="113.25" customHeight="1" x14ac:dyDescent="0.25">
      <c r="B148" s="44"/>
      <c r="C148" s="10" t="s">
        <v>28</v>
      </c>
      <c r="D148" s="37"/>
      <c r="E148" s="13">
        <f>'[4]Прил2 объекты ФК'!H40</f>
        <v>0</v>
      </c>
      <c r="F148" s="13">
        <f>'[4]Прил2 объекты ФК'!I40</f>
        <v>0</v>
      </c>
      <c r="G148" s="13">
        <f>'[4]Прил2 объекты ФК'!J40</f>
        <v>0</v>
      </c>
      <c r="H148" s="13">
        <f>'[4]Прил2 объекты ФК'!K40</f>
        <v>0</v>
      </c>
      <c r="I148" s="13">
        <f>'[4]Прил2 объекты ФК'!L40</f>
        <v>0</v>
      </c>
      <c r="J148" s="13">
        <f>'[4]Прил2 объекты ФК'!M40</f>
        <v>0</v>
      </c>
      <c r="K148" s="17">
        <f>'[4]Прил2 объекты ФК'!N40</f>
        <v>0</v>
      </c>
      <c r="L148" s="13">
        <f>'[4]Прил2 объекты ФК'!O40</f>
        <v>0</v>
      </c>
      <c r="M148" s="13">
        <f>'[4]Прил2 объекты ФК'!P40</f>
        <v>0</v>
      </c>
      <c r="N148" s="13">
        <f>'[4]Прил2 объекты ФК'!Q40</f>
        <v>0</v>
      </c>
      <c r="O148" s="6">
        <f t="shared" si="13"/>
        <v>0</v>
      </c>
      <c r="P148" s="37"/>
      <c r="Q148" s="47"/>
    </row>
    <row r="149" spans="2:17" ht="48" customHeight="1" x14ac:dyDescent="0.25">
      <c r="B149" s="44"/>
      <c r="C149" s="10" t="s">
        <v>17</v>
      </c>
      <c r="D149" s="37"/>
      <c r="E149" s="13">
        <f>'[4]Прил2 объекты ФК'!H41</f>
        <v>0</v>
      </c>
      <c r="F149" s="13">
        <f>'[4]Прил2 объекты ФК'!I41</f>
        <v>0</v>
      </c>
      <c r="G149" s="13">
        <f>'[4]Прил2 объекты ФК'!J41</f>
        <v>0</v>
      </c>
      <c r="H149" s="13">
        <f>'[4]Прил2 объекты ФК'!K41</f>
        <v>0</v>
      </c>
      <c r="I149" s="13">
        <f>'[4]Прил2 объекты ФК'!L41</f>
        <v>0</v>
      </c>
      <c r="J149" s="13">
        <f>'[4]Прил2 объекты ФК'!M41</f>
        <v>0</v>
      </c>
      <c r="K149" s="17">
        <f>'[4]Прил2 объекты ФК'!N41</f>
        <v>0</v>
      </c>
      <c r="L149" s="13">
        <f>'[4]Прил2 объекты ФК'!O41</f>
        <v>0</v>
      </c>
      <c r="M149" s="13">
        <f>'[4]Прил2 объекты ФК'!P41</f>
        <v>0</v>
      </c>
      <c r="N149" s="13">
        <f>'[4]Прил2 объекты ФК'!Q41</f>
        <v>0</v>
      </c>
      <c r="O149" s="6">
        <f t="shared" si="13"/>
        <v>0</v>
      </c>
      <c r="P149" s="37"/>
      <c r="Q149" s="47"/>
    </row>
    <row r="150" spans="2:17" ht="54" customHeight="1" x14ac:dyDescent="0.25">
      <c r="B150" s="44"/>
      <c r="C150" s="10" t="s">
        <v>18</v>
      </c>
      <c r="D150" s="37"/>
      <c r="E150" s="13">
        <f>'[4]Прил2 объекты ФК'!H42</f>
        <v>0</v>
      </c>
      <c r="F150" s="13">
        <f>'[4]Прил2 объекты ФК'!I42</f>
        <v>0</v>
      </c>
      <c r="G150" s="13">
        <f>'[4]Прил2 объекты ФК'!J42</f>
        <v>0</v>
      </c>
      <c r="H150" s="13">
        <f>'[4]Прил2 объекты ФК'!K42</f>
        <v>0</v>
      </c>
      <c r="I150" s="13">
        <f>'[4]Прил2 объекты ФК'!L42</f>
        <v>0</v>
      </c>
      <c r="J150" s="13">
        <f>'[4]Прил2 объекты ФК'!M42</f>
        <v>0</v>
      </c>
      <c r="K150" s="17">
        <f>'[4]Прил2 объекты ФК'!N42</f>
        <v>0</v>
      </c>
      <c r="L150" s="13">
        <f>'[4]Прил2 объекты ФК'!O42</f>
        <v>0</v>
      </c>
      <c r="M150" s="13">
        <f>'[4]Прил2 объекты ФК'!P42</f>
        <v>0</v>
      </c>
      <c r="N150" s="13">
        <f>'[4]Прил2 объекты ФК'!Q42</f>
        <v>0</v>
      </c>
      <c r="O150" s="6">
        <f t="shared" si="13"/>
        <v>0</v>
      </c>
      <c r="P150" s="37"/>
      <c r="Q150" s="47"/>
    </row>
    <row r="151" spans="2:17" ht="21" customHeight="1" x14ac:dyDescent="0.25">
      <c r="B151" s="44"/>
      <c r="C151" s="10" t="s">
        <v>36</v>
      </c>
      <c r="D151" s="37"/>
      <c r="E151" s="13">
        <f>'[4]Прил2 объекты ФК'!H43</f>
        <v>0</v>
      </c>
      <c r="F151" s="13">
        <f>'[4]Прил2 объекты ФК'!I43</f>
        <v>0</v>
      </c>
      <c r="G151" s="13">
        <f>'[4]Прил2 объекты ФК'!J43</f>
        <v>0</v>
      </c>
      <c r="H151" s="13">
        <f>'[4]Прил2 объекты ФК'!K43</f>
        <v>0</v>
      </c>
      <c r="I151" s="13">
        <f>'[4]Прил2 объекты ФК'!L43</f>
        <v>0</v>
      </c>
      <c r="J151" s="13">
        <f>'[4]Прил2 объекты ФК'!M43</f>
        <v>0</v>
      </c>
      <c r="K151" s="17">
        <f>'[4]Прил2 объекты ФК'!N43</f>
        <v>0</v>
      </c>
      <c r="L151" s="13">
        <f>'[4]Прил2 объекты ФК'!O43</f>
        <v>0</v>
      </c>
      <c r="M151" s="13">
        <f>'[4]Прил2 объекты ФК'!P43</f>
        <v>0</v>
      </c>
      <c r="N151" s="13">
        <f>'[4]Прил2 объекты ФК'!Q43</f>
        <v>0</v>
      </c>
      <c r="O151" s="6">
        <f>SUM(E151:N151)</f>
        <v>0</v>
      </c>
      <c r="P151" s="37"/>
      <c r="Q151" s="47"/>
    </row>
    <row r="152" spans="2:17" ht="63.75" x14ac:dyDescent="0.25">
      <c r="B152" s="44" t="s">
        <v>85</v>
      </c>
      <c r="C152" s="10" t="s">
        <v>14</v>
      </c>
      <c r="D152" s="37" t="s">
        <v>31</v>
      </c>
      <c r="E152" s="13">
        <f>'[4]Прил2 объекты ФК'!H45</f>
        <v>0</v>
      </c>
      <c r="F152" s="13">
        <f>'[4]Прил2 объекты ФК'!I45</f>
        <v>0</v>
      </c>
      <c r="G152" s="13">
        <f>'[4]Прил2 объекты ФК'!J45</f>
        <v>0</v>
      </c>
      <c r="H152" s="13">
        <f>'[4]Прил2 объекты ФК'!K45</f>
        <v>0</v>
      </c>
      <c r="I152" s="13">
        <f>'[4]Прил2 объекты ФК'!L45</f>
        <v>0</v>
      </c>
      <c r="J152" s="13">
        <f>'[4]Прил2 объекты ФК'!M45</f>
        <v>2048</v>
      </c>
      <c r="K152" s="17">
        <f>'[4]Прил2 объекты ФК'!N45</f>
        <v>13564</v>
      </c>
      <c r="L152" s="13">
        <f>'[4]Прил2 объекты ФК'!O45</f>
        <v>0</v>
      </c>
      <c r="M152" s="13">
        <f>'[4]Прил2 объекты ФК'!P45</f>
        <v>0</v>
      </c>
      <c r="N152" s="13">
        <f>'[4]Прил2 объекты ФК'!Q45</f>
        <v>0</v>
      </c>
      <c r="O152" s="6">
        <f>SUM(E152:N152)</f>
        <v>15612</v>
      </c>
      <c r="P152" s="37"/>
      <c r="Q152" s="47"/>
    </row>
    <row r="153" spans="2:17" ht="63.75" x14ac:dyDescent="0.25">
      <c r="B153" s="44"/>
      <c r="C153" s="10" t="s">
        <v>28</v>
      </c>
      <c r="D153" s="37"/>
      <c r="E153" s="13">
        <f>'[4]Прил2 объекты ФК'!H46</f>
        <v>0</v>
      </c>
      <c r="F153" s="13">
        <f>'[4]Прил2 объекты ФК'!I46</f>
        <v>0</v>
      </c>
      <c r="G153" s="13">
        <f>'[4]Прил2 объекты ФК'!J46</f>
        <v>0</v>
      </c>
      <c r="H153" s="13">
        <f>'[4]Прил2 объекты ФК'!K46</f>
        <v>0</v>
      </c>
      <c r="I153" s="13">
        <f>'[4]Прил2 объекты ФК'!L46</f>
        <v>0</v>
      </c>
      <c r="J153" s="13">
        <f>'[4]Прил2 объекты ФК'!M46</f>
        <v>0</v>
      </c>
      <c r="K153" s="17">
        <f>'[4]Прил2 объекты ФК'!N46</f>
        <v>0</v>
      </c>
      <c r="L153" s="13">
        <f>'[4]Прил2 объекты ФК'!O46</f>
        <v>0</v>
      </c>
      <c r="M153" s="13">
        <f>'[4]Прил2 объекты ФК'!P46</f>
        <v>0</v>
      </c>
      <c r="N153" s="13">
        <f>'[4]Прил2 объекты ФК'!Q46</f>
        <v>0</v>
      </c>
      <c r="O153" s="6">
        <f t="shared" ref="O153:O155" si="14">SUM(E153:N153)</f>
        <v>0</v>
      </c>
      <c r="P153" s="37"/>
      <c r="Q153" s="47"/>
    </row>
    <row r="154" spans="2:17" ht="42" customHeight="1" x14ac:dyDescent="0.25">
      <c r="B154" s="44"/>
      <c r="C154" s="10" t="s">
        <v>17</v>
      </c>
      <c r="D154" s="37"/>
      <c r="E154" s="13">
        <f>'[4]Прил2 объекты ФК'!H47</f>
        <v>0</v>
      </c>
      <c r="F154" s="13">
        <f>'[4]Прил2 объекты ФК'!I47</f>
        <v>0</v>
      </c>
      <c r="G154" s="13">
        <f>'[4]Прил2 объекты ФК'!J47</f>
        <v>0</v>
      </c>
      <c r="H154" s="13">
        <f>'[4]Прил2 объекты ФК'!K47</f>
        <v>0</v>
      </c>
      <c r="I154" s="13">
        <f>'[4]Прил2 объекты ФК'!L47</f>
        <v>0</v>
      </c>
      <c r="J154" s="13">
        <f>'[4]Прил2 объекты ФК'!M47</f>
        <v>0</v>
      </c>
      <c r="K154" s="17">
        <f>'[4]Прил2 объекты ФК'!N47</f>
        <v>0</v>
      </c>
      <c r="L154" s="13">
        <f>'[4]Прил2 объекты ФК'!O47</f>
        <v>0</v>
      </c>
      <c r="M154" s="13">
        <f>'[4]Прил2 объекты ФК'!P47</f>
        <v>0</v>
      </c>
      <c r="N154" s="13">
        <f>'[4]Прил2 объекты ФК'!Q47</f>
        <v>0</v>
      </c>
      <c r="O154" s="6">
        <f t="shared" si="14"/>
        <v>0</v>
      </c>
      <c r="P154" s="37"/>
      <c r="Q154" s="47"/>
    </row>
    <row r="155" spans="2:17" ht="53.25" customHeight="1" x14ac:dyDescent="0.25">
      <c r="B155" s="44"/>
      <c r="C155" s="10" t="s">
        <v>18</v>
      </c>
      <c r="D155" s="37"/>
      <c r="E155" s="13">
        <f>'[4]Прил2 объекты ФК'!H48</f>
        <v>0</v>
      </c>
      <c r="F155" s="13">
        <f>'[4]Прил2 объекты ФК'!I48</f>
        <v>0</v>
      </c>
      <c r="G155" s="13">
        <f>'[4]Прил2 объекты ФК'!J48</f>
        <v>0</v>
      </c>
      <c r="H155" s="13">
        <f>'[4]Прил2 объекты ФК'!K48</f>
        <v>0</v>
      </c>
      <c r="I155" s="13">
        <f>'[4]Прил2 объекты ФК'!L48</f>
        <v>0</v>
      </c>
      <c r="J155" s="13">
        <f>'[4]Прил2 объекты ФК'!M48</f>
        <v>0</v>
      </c>
      <c r="K155" s="17">
        <f>'[4]Прил2 объекты ФК'!N48</f>
        <v>0</v>
      </c>
      <c r="L155" s="13">
        <f>'[4]Прил2 объекты ФК'!O48</f>
        <v>0</v>
      </c>
      <c r="M155" s="13">
        <f>'[4]Прил2 объекты ФК'!P48</f>
        <v>0</v>
      </c>
      <c r="N155" s="13">
        <f>'[4]Прил2 объекты ФК'!Q48</f>
        <v>0</v>
      </c>
      <c r="O155" s="6">
        <f t="shared" si="14"/>
        <v>0</v>
      </c>
      <c r="P155" s="37"/>
      <c r="Q155" s="47"/>
    </row>
    <row r="156" spans="2:17" x14ac:dyDescent="0.25">
      <c r="B156" s="44"/>
      <c r="C156" s="10" t="s">
        <v>36</v>
      </c>
      <c r="D156" s="37"/>
      <c r="E156" s="13">
        <f>'[4]Прил2 объекты ФК'!H49</f>
        <v>0</v>
      </c>
      <c r="F156" s="13">
        <f>'[4]Прил2 объекты ФК'!I49</f>
        <v>0</v>
      </c>
      <c r="G156" s="13">
        <f>'[4]Прил2 объекты ФК'!J49</f>
        <v>0</v>
      </c>
      <c r="H156" s="13">
        <f>'[4]Прил2 объекты ФК'!K49</f>
        <v>0</v>
      </c>
      <c r="I156" s="13">
        <f>'[4]Прил2 объекты ФК'!L49</f>
        <v>0</v>
      </c>
      <c r="J156" s="13">
        <f>'[4]Прил2 объекты ФК'!M49</f>
        <v>0</v>
      </c>
      <c r="K156" s="17">
        <f>'[4]Прил2 объекты ФК'!N49</f>
        <v>0</v>
      </c>
      <c r="L156" s="13">
        <f>'[4]Прил2 объекты ФК'!O49</f>
        <v>0</v>
      </c>
      <c r="M156" s="13">
        <f>'[4]Прил2 объекты ФК'!P49</f>
        <v>0</v>
      </c>
      <c r="N156" s="13">
        <f>'[4]Прил2 объекты ФК'!Q49</f>
        <v>0</v>
      </c>
      <c r="O156" s="6">
        <f>SUM(E156:N156)</f>
        <v>0</v>
      </c>
      <c r="P156" s="37"/>
      <c r="Q156" s="47"/>
    </row>
    <row r="157" spans="2:17" ht="63.75" x14ac:dyDescent="0.25">
      <c r="B157" s="44" t="s">
        <v>86</v>
      </c>
      <c r="C157" s="10" t="s">
        <v>14</v>
      </c>
      <c r="D157" s="37" t="s">
        <v>31</v>
      </c>
      <c r="E157" s="13">
        <f>'[4]Прил2 объекты ФК'!H51</f>
        <v>0</v>
      </c>
      <c r="F157" s="13">
        <f>'[4]Прил2 объекты ФК'!I51</f>
        <v>0</v>
      </c>
      <c r="G157" s="13">
        <f>'[4]Прил2 объекты ФК'!J51</f>
        <v>0</v>
      </c>
      <c r="H157" s="13">
        <f>'[4]Прил2 объекты ФК'!K51</f>
        <v>0</v>
      </c>
      <c r="I157" s="13">
        <f>'[4]Прил2 объекты ФК'!L51</f>
        <v>0</v>
      </c>
      <c r="J157" s="13">
        <f>'[4]Прил2 объекты ФК'!M51</f>
        <v>2304</v>
      </c>
      <c r="K157" s="17">
        <f>'[4]Прил2 объекты ФК'!N51</f>
        <v>14118.6</v>
      </c>
      <c r="L157" s="13">
        <f>'[4]Прил2 объекты ФК'!O51</f>
        <v>20.6</v>
      </c>
      <c r="M157" s="13">
        <f>'[4]Прил2 объекты ФК'!P51</f>
        <v>0</v>
      </c>
      <c r="N157" s="13">
        <f>'[4]Прил2 объекты ФК'!Q51</f>
        <v>0</v>
      </c>
      <c r="O157" s="6">
        <f t="shared" ref="O157:O160" si="15">SUM(E157:N157)</f>
        <v>16443.199999999997</v>
      </c>
      <c r="P157" s="37"/>
      <c r="Q157" s="47"/>
    </row>
    <row r="158" spans="2:17" ht="80.25" customHeight="1" x14ac:dyDescent="0.25">
      <c r="B158" s="44"/>
      <c r="C158" s="10" t="s">
        <v>28</v>
      </c>
      <c r="D158" s="37"/>
      <c r="E158" s="13">
        <f>'[4]Прил2 объекты ФК'!H52</f>
        <v>0</v>
      </c>
      <c r="F158" s="13">
        <f>'[4]Прил2 объекты ФК'!I52</f>
        <v>0</v>
      </c>
      <c r="G158" s="13">
        <f>'[4]Прил2 объекты ФК'!J52</f>
        <v>0</v>
      </c>
      <c r="H158" s="13">
        <f>'[4]Прил2 объекты ФК'!K52</f>
        <v>0</v>
      </c>
      <c r="I158" s="13">
        <f>'[4]Прил2 объекты ФК'!L52</f>
        <v>0</v>
      </c>
      <c r="J158" s="13">
        <f>'[4]Прил2 объекты ФК'!M52</f>
        <v>0</v>
      </c>
      <c r="K158" s="17">
        <f>'[4]Прил2 объекты ФК'!N52</f>
        <v>0</v>
      </c>
      <c r="L158" s="13">
        <f>'[4]Прил2 объекты ФК'!O52</f>
        <v>0</v>
      </c>
      <c r="M158" s="13">
        <f>'[4]Прил2 объекты ФК'!P52</f>
        <v>0</v>
      </c>
      <c r="N158" s="13">
        <f>'[4]Прил2 объекты ФК'!Q52</f>
        <v>0</v>
      </c>
      <c r="O158" s="6">
        <f t="shared" si="15"/>
        <v>0</v>
      </c>
      <c r="P158" s="37"/>
      <c r="Q158" s="47"/>
    </row>
    <row r="159" spans="2:17" ht="38.25" x14ac:dyDescent="0.25">
      <c r="B159" s="44"/>
      <c r="C159" s="10" t="s">
        <v>17</v>
      </c>
      <c r="D159" s="37"/>
      <c r="E159" s="13">
        <f>'[4]Прил2 объекты ФК'!H53</f>
        <v>0</v>
      </c>
      <c r="F159" s="13">
        <f>'[4]Прил2 объекты ФК'!I53</f>
        <v>0</v>
      </c>
      <c r="G159" s="13">
        <f>'[4]Прил2 объекты ФК'!J53</f>
        <v>0</v>
      </c>
      <c r="H159" s="13">
        <f>'[4]Прил2 объекты ФК'!K53</f>
        <v>0</v>
      </c>
      <c r="I159" s="13">
        <f>'[4]Прил2 объекты ФК'!L53</f>
        <v>0</v>
      </c>
      <c r="J159" s="13">
        <f>'[4]Прил2 объекты ФК'!M53</f>
        <v>0</v>
      </c>
      <c r="K159" s="17">
        <f>'[4]Прил2 объекты ФК'!N53</f>
        <v>0</v>
      </c>
      <c r="L159" s="13">
        <f>'[4]Прил2 объекты ФК'!O53</f>
        <v>0</v>
      </c>
      <c r="M159" s="13">
        <f>'[4]Прил2 объекты ФК'!P53</f>
        <v>0</v>
      </c>
      <c r="N159" s="13">
        <f>'[4]Прил2 объекты ФК'!Q53</f>
        <v>0</v>
      </c>
      <c r="O159" s="6">
        <f t="shared" si="15"/>
        <v>0</v>
      </c>
      <c r="P159" s="37"/>
      <c r="Q159" s="47"/>
    </row>
    <row r="160" spans="2:17" ht="54" customHeight="1" x14ac:dyDescent="0.25">
      <c r="B160" s="44"/>
      <c r="C160" s="10" t="s">
        <v>18</v>
      </c>
      <c r="D160" s="37"/>
      <c r="E160" s="13">
        <f>'[4]Прил2 объекты ФК'!H54</f>
        <v>0</v>
      </c>
      <c r="F160" s="13">
        <f>'[4]Прил2 объекты ФК'!I54</f>
        <v>0</v>
      </c>
      <c r="G160" s="13">
        <f>'[4]Прил2 объекты ФК'!J54</f>
        <v>0</v>
      </c>
      <c r="H160" s="13">
        <f>'[4]Прил2 объекты ФК'!K54</f>
        <v>0</v>
      </c>
      <c r="I160" s="13">
        <f>'[4]Прил2 объекты ФК'!L54</f>
        <v>0</v>
      </c>
      <c r="J160" s="13">
        <f>'[4]Прил2 объекты ФК'!M54</f>
        <v>0</v>
      </c>
      <c r="K160" s="17">
        <f>'[4]Прил2 объекты ФК'!N54</f>
        <v>0</v>
      </c>
      <c r="L160" s="13">
        <f>'[4]Прил2 объекты ФК'!O54</f>
        <v>0</v>
      </c>
      <c r="M160" s="13">
        <f>'[4]Прил2 объекты ФК'!P54</f>
        <v>0</v>
      </c>
      <c r="N160" s="13">
        <f>'[4]Прил2 объекты ФК'!Q54</f>
        <v>0</v>
      </c>
      <c r="O160" s="6">
        <f t="shared" si="15"/>
        <v>0</v>
      </c>
      <c r="P160" s="37"/>
      <c r="Q160" s="47"/>
    </row>
    <row r="161" spans="2:17" x14ac:dyDescent="0.25">
      <c r="B161" s="44"/>
      <c r="C161" s="10" t="s">
        <v>36</v>
      </c>
      <c r="D161" s="37"/>
      <c r="E161" s="13">
        <f>'[4]Прил2 объекты ФК'!H55</f>
        <v>0</v>
      </c>
      <c r="F161" s="13">
        <f>'[4]Прил2 объекты ФК'!I55</f>
        <v>0</v>
      </c>
      <c r="G161" s="13">
        <f>'[4]Прил2 объекты ФК'!J55</f>
        <v>0</v>
      </c>
      <c r="H161" s="13">
        <f>'[4]Прил2 объекты ФК'!K55</f>
        <v>0</v>
      </c>
      <c r="I161" s="13">
        <f>'[4]Прил2 объекты ФК'!L55</f>
        <v>0</v>
      </c>
      <c r="J161" s="13">
        <f>'[4]Прил2 объекты ФК'!M55</f>
        <v>0</v>
      </c>
      <c r="K161" s="17">
        <f>'[4]Прил2 объекты ФК'!N55</f>
        <v>0</v>
      </c>
      <c r="L161" s="13">
        <f>'[4]Прил2 объекты ФК'!O55</f>
        <v>0</v>
      </c>
      <c r="M161" s="13">
        <f>'[4]Прил2 объекты ФК'!P55</f>
        <v>0</v>
      </c>
      <c r="N161" s="13">
        <f>'[4]Прил2 объекты ФК'!Q55</f>
        <v>0</v>
      </c>
      <c r="O161" s="6">
        <f>SUM(E161:N161)</f>
        <v>0</v>
      </c>
      <c r="P161" s="37"/>
      <c r="Q161" s="47"/>
    </row>
    <row r="162" spans="2:17" ht="63.75" x14ac:dyDescent="0.25">
      <c r="B162" s="44" t="s">
        <v>87</v>
      </c>
      <c r="C162" s="10" t="s">
        <v>14</v>
      </c>
      <c r="D162" s="37" t="s">
        <v>31</v>
      </c>
      <c r="E162" s="13">
        <f>'[4]Прил2 объекты ФК'!H57</f>
        <v>0</v>
      </c>
      <c r="F162" s="13">
        <f>'[4]Прил2 объекты ФК'!I57</f>
        <v>0</v>
      </c>
      <c r="G162" s="13">
        <f>'[4]Прил2 объекты ФК'!J57</f>
        <v>0</v>
      </c>
      <c r="H162" s="13">
        <f>'[4]Прил2 объекты ФК'!K57</f>
        <v>0</v>
      </c>
      <c r="I162" s="13">
        <f>'[4]Прил2 объекты ФК'!L57</f>
        <v>0</v>
      </c>
      <c r="J162" s="13">
        <f>'[4]Прил2 объекты ФК'!M57</f>
        <v>3665.5</v>
      </c>
      <c r="K162" s="17">
        <f>'[4]Прил2 объекты ФК'!N57</f>
        <v>198.4</v>
      </c>
      <c r="L162" s="13">
        <f>'[4]Прил2 объекты ФК'!O57</f>
        <v>0</v>
      </c>
      <c r="M162" s="13">
        <f>'[4]Прил2 объекты ФК'!P57</f>
        <v>0</v>
      </c>
      <c r="N162" s="13">
        <f>'[4]Прил2 объекты ФК'!Q57</f>
        <v>0</v>
      </c>
      <c r="O162" s="6">
        <f t="shared" ref="O162:O180" si="16">SUM(E162:N162)</f>
        <v>3863.9</v>
      </c>
      <c r="P162" s="37"/>
      <c r="Q162" s="47"/>
    </row>
    <row r="163" spans="2:17" ht="72" customHeight="1" x14ac:dyDescent="0.25">
      <c r="B163" s="44"/>
      <c r="C163" s="10" t="s">
        <v>28</v>
      </c>
      <c r="D163" s="37"/>
      <c r="E163" s="13">
        <f>'[4]Прил2 объекты ФК'!H58</f>
        <v>0</v>
      </c>
      <c r="F163" s="13">
        <f>'[4]Прил2 объекты ФК'!I58</f>
        <v>0</v>
      </c>
      <c r="G163" s="13">
        <f>'[4]Прил2 объекты ФК'!J58</f>
        <v>0</v>
      </c>
      <c r="H163" s="13">
        <f>'[4]Прил2 объекты ФК'!K58</f>
        <v>0</v>
      </c>
      <c r="I163" s="13">
        <f>'[4]Прил2 объекты ФК'!L58</f>
        <v>0</v>
      </c>
      <c r="J163" s="13">
        <f>'[4]Прил2 объекты ФК'!M58</f>
        <v>0</v>
      </c>
      <c r="K163" s="17">
        <f>'[4]Прил2 объекты ФК'!N58</f>
        <v>0</v>
      </c>
      <c r="L163" s="13">
        <f>'[4]Прил2 объекты ФК'!O58</f>
        <v>0</v>
      </c>
      <c r="M163" s="13">
        <f>'[4]Прил2 объекты ФК'!P58</f>
        <v>0</v>
      </c>
      <c r="N163" s="13">
        <f>'[4]Прил2 объекты ФК'!Q58</f>
        <v>0</v>
      </c>
      <c r="O163" s="6">
        <f t="shared" si="16"/>
        <v>0</v>
      </c>
      <c r="P163" s="37"/>
      <c r="Q163" s="47"/>
    </row>
    <row r="164" spans="2:17" ht="38.25" x14ac:dyDescent="0.25">
      <c r="B164" s="44"/>
      <c r="C164" s="10" t="s">
        <v>17</v>
      </c>
      <c r="D164" s="37"/>
      <c r="E164" s="13">
        <f>'[4]Прил2 объекты ФК'!H59</f>
        <v>0</v>
      </c>
      <c r="F164" s="13">
        <f>'[4]Прил2 объекты ФК'!I59</f>
        <v>0</v>
      </c>
      <c r="G164" s="13">
        <f>'[4]Прил2 объекты ФК'!J59</f>
        <v>0</v>
      </c>
      <c r="H164" s="13">
        <f>'[4]Прил2 объекты ФК'!K59</f>
        <v>0</v>
      </c>
      <c r="I164" s="13">
        <f>'[4]Прил2 объекты ФК'!L59</f>
        <v>0</v>
      </c>
      <c r="J164" s="13">
        <f>'[4]Прил2 объекты ФК'!M59</f>
        <v>0</v>
      </c>
      <c r="K164" s="17">
        <f>'[4]Прил2 объекты ФК'!N59</f>
        <v>0</v>
      </c>
      <c r="L164" s="13">
        <f>'[4]Прил2 объекты ФК'!O59</f>
        <v>0</v>
      </c>
      <c r="M164" s="13">
        <f>'[4]Прил2 объекты ФК'!P59</f>
        <v>0</v>
      </c>
      <c r="N164" s="13">
        <f>'[4]Прил2 объекты ФК'!Q59</f>
        <v>0</v>
      </c>
      <c r="O164" s="6">
        <f t="shared" si="16"/>
        <v>0</v>
      </c>
      <c r="P164" s="37"/>
      <c r="Q164" s="47"/>
    </row>
    <row r="165" spans="2:17" ht="56.25" customHeight="1" x14ac:dyDescent="0.25">
      <c r="B165" s="44"/>
      <c r="C165" s="10" t="s">
        <v>18</v>
      </c>
      <c r="D165" s="37"/>
      <c r="E165" s="13">
        <f>'[4]Прил2 объекты ФК'!H60</f>
        <v>0</v>
      </c>
      <c r="F165" s="13">
        <f>'[4]Прил2 объекты ФК'!I60</f>
        <v>0</v>
      </c>
      <c r="G165" s="13">
        <f>'[4]Прил2 объекты ФК'!J60</f>
        <v>0</v>
      </c>
      <c r="H165" s="13">
        <f>'[4]Прил2 объекты ФК'!K60</f>
        <v>0</v>
      </c>
      <c r="I165" s="13">
        <f>'[4]Прил2 объекты ФК'!L60</f>
        <v>0</v>
      </c>
      <c r="J165" s="13">
        <f>'[4]Прил2 объекты ФК'!M60</f>
        <v>0</v>
      </c>
      <c r="K165" s="17">
        <f>'[4]Прил2 объекты ФК'!N60</f>
        <v>0</v>
      </c>
      <c r="L165" s="13">
        <f>'[4]Прил2 объекты ФК'!O60</f>
        <v>0</v>
      </c>
      <c r="M165" s="13">
        <f>'[4]Прил2 объекты ФК'!P60</f>
        <v>0</v>
      </c>
      <c r="N165" s="13">
        <f>'[4]Прил2 объекты ФК'!Q60</f>
        <v>0</v>
      </c>
      <c r="O165" s="6">
        <f t="shared" si="16"/>
        <v>0</v>
      </c>
      <c r="P165" s="37"/>
      <c r="Q165" s="47"/>
    </row>
    <row r="166" spans="2:17" x14ac:dyDescent="0.25">
      <c r="B166" s="44"/>
      <c r="C166" s="10" t="s">
        <v>36</v>
      </c>
      <c r="D166" s="37"/>
      <c r="E166" s="13">
        <f>'[4]Прил2 объекты ФК'!H61</f>
        <v>0</v>
      </c>
      <c r="F166" s="13">
        <f>'[4]Прил2 объекты ФК'!I61</f>
        <v>0</v>
      </c>
      <c r="G166" s="13">
        <f>'[4]Прил2 объекты ФК'!J61</f>
        <v>0</v>
      </c>
      <c r="H166" s="13">
        <f>'[4]Прил2 объекты ФК'!K61</f>
        <v>0</v>
      </c>
      <c r="I166" s="13">
        <f>'[4]Прил2 объекты ФК'!L61</f>
        <v>0</v>
      </c>
      <c r="J166" s="13">
        <f>'[4]Прил2 объекты ФК'!M61</f>
        <v>0</v>
      </c>
      <c r="K166" s="17">
        <f>'[4]Прил2 объекты ФК'!N61</f>
        <v>0</v>
      </c>
      <c r="L166" s="13">
        <f>'[4]Прил2 объекты ФК'!O61</f>
        <v>0</v>
      </c>
      <c r="M166" s="13">
        <f>'[4]Прил2 объекты ФК'!P61</f>
        <v>0</v>
      </c>
      <c r="N166" s="13">
        <f>'[4]Прил2 объекты ФК'!Q61</f>
        <v>0</v>
      </c>
      <c r="O166" s="6">
        <f t="shared" si="16"/>
        <v>0</v>
      </c>
      <c r="P166" s="37"/>
      <c r="Q166" s="47"/>
    </row>
    <row r="167" spans="2:17" ht="63.75" x14ac:dyDescent="0.25">
      <c r="B167" s="44" t="s">
        <v>88</v>
      </c>
      <c r="C167" s="10" t="s">
        <v>14</v>
      </c>
      <c r="D167" s="37" t="s">
        <v>31</v>
      </c>
      <c r="E167" s="13">
        <f>'[4]Прил2 объекты ФК'!H63</f>
        <v>0</v>
      </c>
      <c r="F167" s="13">
        <f>'[4]Прил2 объекты ФК'!I63</f>
        <v>0</v>
      </c>
      <c r="G167" s="13">
        <f>'[4]Прил2 объекты ФК'!J63</f>
        <v>0</v>
      </c>
      <c r="H167" s="13">
        <f>'[4]Прил2 объекты ФК'!K63</f>
        <v>0</v>
      </c>
      <c r="I167" s="13">
        <f>'[4]Прил2 объекты ФК'!L63</f>
        <v>303.60000000000002</v>
      </c>
      <c r="J167" s="13">
        <f>'[4]Прил2 объекты ФК'!M63</f>
        <v>20338.900000000001</v>
      </c>
      <c r="K167" s="13">
        <f>'[4]Прил2 объекты ФК'!N63</f>
        <v>6732.98</v>
      </c>
      <c r="L167" s="13">
        <f>'[4]Прил2 объекты ФК'!O63</f>
        <v>0</v>
      </c>
      <c r="M167" s="13">
        <f>'[4]Прил2 объекты ФК'!P63</f>
        <v>0</v>
      </c>
      <c r="N167" s="13">
        <f>'[4]Прил2 объекты ФК'!Q63</f>
        <v>0</v>
      </c>
      <c r="O167" s="6">
        <f t="shared" si="16"/>
        <v>27375.48</v>
      </c>
      <c r="P167" s="37"/>
      <c r="Q167" s="47"/>
    </row>
    <row r="168" spans="2:17" ht="63.75" x14ac:dyDescent="0.25">
      <c r="B168" s="44"/>
      <c r="C168" s="10" t="s">
        <v>28</v>
      </c>
      <c r="D168" s="37"/>
      <c r="E168" s="13">
        <f>'[4]Прил2 объекты ФК'!H64</f>
        <v>0</v>
      </c>
      <c r="F168" s="13">
        <f>'[4]Прил2 объекты ФК'!I64</f>
        <v>0</v>
      </c>
      <c r="G168" s="13">
        <f>'[4]Прил2 объекты ФК'!J64</f>
        <v>0</v>
      </c>
      <c r="H168" s="13">
        <f>'[4]Прил2 объекты ФК'!K64</f>
        <v>0</v>
      </c>
      <c r="I168" s="13">
        <f>'[4]Прил2 объекты ФК'!L64</f>
        <v>0</v>
      </c>
      <c r="J168" s="13">
        <f>'[4]Прил2 объекты ФК'!M64</f>
        <v>0</v>
      </c>
      <c r="K168" s="13">
        <f>'[4]Прил2 объекты ФК'!N64</f>
        <v>0</v>
      </c>
      <c r="L168" s="13">
        <f>'[4]Прил2 объекты ФК'!O64</f>
        <v>0</v>
      </c>
      <c r="M168" s="13">
        <f>'[4]Прил2 объекты ФК'!P64</f>
        <v>0</v>
      </c>
      <c r="N168" s="13">
        <f>'[4]Прил2 объекты ФК'!Q64</f>
        <v>0</v>
      </c>
      <c r="O168" s="6">
        <f t="shared" si="16"/>
        <v>0</v>
      </c>
      <c r="P168" s="37"/>
      <c r="Q168" s="47"/>
    </row>
    <row r="169" spans="2:17" ht="38.25" x14ac:dyDescent="0.25">
      <c r="B169" s="44"/>
      <c r="C169" s="10" t="s">
        <v>17</v>
      </c>
      <c r="D169" s="37"/>
      <c r="E169" s="13">
        <f>'[4]Прил2 объекты ФК'!H65</f>
        <v>0</v>
      </c>
      <c r="F169" s="13">
        <f>'[4]Прил2 объекты ФК'!I65</f>
        <v>0</v>
      </c>
      <c r="G169" s="13">
        <f>'[4]Прил2 объекты ФК'!J65</f>
        <v>0</v>
      </c>
      <c r="H169" s="13">
        <f>'[4]Прил2 объекты ФК'!K65</f>
        <v>0</v>
      </c>
      <c r="I169" s="13">
        <f>'[4]Прил2 объекты ФК'!L65</f>
        <v>0</v>
      </c>
      <c r="J169" s="13">
        <f>'[4]Прил2 объекты ФК'!M65</f>
        <v>0</v>
      </c>
      <c r="K169" s="13">
        <f>'[4]Прил2 объекты ФК'!N65</f>
        <v>0</v>
      </c>
      <c r="L169" s="13">
        <f>'[4]Прил2 объекты ФК'!O65</f>
        <v>0</v>
      </c>
      <c r="M169" s="13">
        <f>'[4]Прил2 объекты ФК'!P65</f>
        <v>0</v>
      </c>
      <c r="N169" s="13">
        <f>'[4]Прил2 объекты ФК'!Q65</f>
        <v>0</v>
      </c>
      <c r="O169" s="6">
        <f t="shared" si="16"/>
        <v>0</v>
      </c>
      <c r="P169" s="37"/>
      <c r="Q169" s="47"/>
    </row>
    <row r="170" spans="2:17" ht="57.75" customHeight="1" x14ac:dyDescent="0.25">
      <c r="B170" s="44"/>
      <c r="C170" s="10" t="s">
        <v>18</v>
      </c>
      <c r="D170" s="37"/>
      <c r="E170" s="13">
        <f>'[4]Прил2 объекты ФК'!H66</f>
        <v>0</v>
      </c>
      <c r="F170" s="13">
        <f>'[4]Прил2 объекты ФК'!I66</f>
        <v>0</v>
      </c>
      <c r="G170" s="13">
        <f>'[4]Прил2 объекты ФК'!J66</f>
        <v>0</v>
      </c>
      <c r="H170" s="13">
        <f>'[4]Прил2 объекты ФК'!K66</f>
        <v>0</v>
      </c>
      <c r="I170" s="13">
        <f>'[4]Прил2 объекты ФК'!L66</f>
        <v>0</v>
      </c>
      <c r="J170" s="13">
        <f>'[4]Прил2 объекты ФК'!M66</f>
        <v>0</v>
      </c>
      <c r="K170" s="13">
        <f>'[4]Прил2 объекты ФК'!N66</f>
        <v>0</v>
      </c>
      <c r="L170" s="13">
        <f>'[4]Прил2 объекты ФК'!O66</f>
        <v>0</v>
      </c>
      <c r="M170" s="13">
        <f>'[4]Прил2 объекты ФК'!P66</f>
        <v>0</v>
      </c>
      <c r="N170" s="13">
        <f>'[4]Прил2 объекты ФК'!Q66</f>
        <v>0</v>
      </c>
      <c r="O170" s="6">
        <f t="shared" si="16"/>
        <v>0</v>
      </c>
      <c r="P170" s="37"/>
      <c r="Q170" s="47"/>
    </row>
    <row r="171" spans="2:17" x14ac:dyDescent="0.25">
      <c r="B171" s="44"/>
      <c r="C171" s="10" t="s">
        <v>36</v>
      </c>
      <c r="D171" s="37"/>
      <c r="E171" s="13">
        <f>'[4]Прил2 объекты ФК'!H67</f>
        <v>0</v>
      </c>
      <c r="F171" s="13">
        <f>'[4]Прил2 объекты ФК'!I67</f>
        <v>0</v>
      </c>
      <c r="G171" s="13">
        <f>'[4]Прил2 объекты ФК'!J67</f>
        <v>0</v>
      </c>
      <c r="H171" s="13">
        <f>'[4]Прил2 объекты ФК'!K67</f>
        <v>0</v>
      </c>
      <c r="I171" s="13">
        <f>'[4]Прил2 объекты ФК'!L67</f>
        <v>0</v>
      </c>
      <c r="J171" s="13">
        <f>'[4]Прил2 объекты ФК'!M67</f>
        <v>0</v>
      </c>
      <c r="K171" s="13">
        <f>'[4]Прил2 объекты ФК'!N67</f>
        <v>0</v>
      </c>
      <c r="L171" s="13">
        <f>'[4]Прил2 объекты ФК'!O67</f>
        <v>0</v>
      </c>
      <c r="M171" s="13">
        <f>'[4]Прил2 объекты ФК'!P67</f>
        <v>0</v>
      </c>
      <c r="N171" s="13">
        <f>'[4]Прил2 объекты ФК'!Q67</f>
        <v>0</v>
      </c>
      <c r="O171" s="6">
        <f t="shared" si="16"/>
        <v>0</v>
      </c>
      <c r="P171" s="37"/>
      <c r="Q171" s="47"/>
    </row>
    <row r="172" spans="2:17" ht="63.75" x14ac:dyDescent="0.25">
      <c r="B172" s="44" t="s">
        <v>89</v>
      </c>
      <c r="C172" s="10" t="s">
        <v>14</v>
      </c>
      <c r="D172" s="37" t="s">
        <v>31</v>
      </c>
      <c r="E172" s="13">
        <f>'[4]Прил2 объекты ФК'!H69</f>
        <v>400</v>
      </c>
      <c r="F172" s="13">
        <f>'[4]Прил2 объекты ФК'!I69</f>
        <v>286.5</v>
      </c>
      <c r="G172" s="13">
        <f>'[4]Прил2 объекты ФК'!J69</f>
        <v>458.9</v>
      </c>
      <c r="H172" s="13">
        <f>'[4]Прил2 объекты ФК'!K69</f>
        <v>2047.5</v>
      </c>
      <c r="I172" s="13">
        <f>'[4]Прил2 объекты ФК'!L69</f>
        <v>0</v>
      </c>
      <c r="J172" s="13">
        <f>'[4]Прил2 объекты ФК'!M69</f>
        <v>0</v>
      </c>
      <c r="K172" s="13">
        <f>'[4]Прил2 объекты ФК'!N69</f>
        <v>0</v>
      </c>
      <c r="L172" s="13">
        <f>'[4]Прил2 объекты ФК'!O69</f>
        <v>0</v>
      </c>
      <c r="M172" s="13">
        <f>'[4]Прил2 объекты ФК'!P69</f>
        <v>0</v>
      </c>
      <c r="N172" s="13">
        <f>'[4]Прил2 объекты ФК'!Q69</f>
        <v>0</v>
      </c>
      <c r="O172" s="6">
        <f t="shared" si="16"/>
        <v>3192.9</v>
      </c>
      <c r="P172" s="37" t="s">
        <v>96</v>
      </c>
      <c r="Q172" s="47"/>
    </row>
    <row r="173" spans="2:17" ht="63.75" x14ac:dyDescent="0.25">
      <c r="B173" s="44"/>
      <c r="C173" s="10" t="s">
        <v>28</v>
      </c>
      <c r="D173" s="37"/>
      <c r="E173" s="13">
        <f>'[4]Прил2 объекты ФК'!H70</f>
        <v>0</v>
      </c>
      <c r="F173" s="13">
        <f>'[4]Прил2 объекты ФК'!I70</f>
        <v>0</v>
      </c>
      <c r="G173" s="13">
        <f>'[4]Прил2 объекты ФК'!J70</f>
        <v>0</v>
      </c>
      <c r="H173" s="13">
        <f>'[4]Прил2 объекты ФК'!K70</f>
        <v>0</v>
      </c>
      <c r="I173" s="13">
        <f>'[4]Прил2 объекты ФК'!L70</f>
        <v>0</v>
      </c>
      <c r="J173" s="13">
        <f>'[4]Прил2 объекты ФК'!M70</f>
        <v>0</v>
      </c>
      <c r="K173" s="13">
        <f>'[4]Прил2 объекты ФК'!N70</f>
        <v>0</v>
      </c>
      <c r="L173" s="13">
        <f>'[4]Прил2 объекты ФК'!O70</f>
        <v>0</v>
      </c>
      <c r="M173" s="13">
        <f>'[4]Прил2 объекты ФК'!P70</f>
        <v>0</v>
      </c>
      <c r="N173" s="13">
        <f>'[4]Прил2 объекты ФК'!Q70</f>
        <v>0</v>
      </c>
      <c r="O173" s="6">
        <f t="shared" si="16"/>
        <v>0</v>
      </c>
      <c r="P173" s="37"/>
      <c r="Q173" s="47"/>
    </row>
    <row r="174" spans="2:17" ht="45" customHeight="1" x14ac:dyDescent="0.25">
      <c r="B174" s="44"/>
      <c r="C174" s="10" t="s">
        <v>17</v>
      </c>
      <c r="D174" s="37"/>
      <c r="E174" s="13">
        <f>'[4]Прил2 объекты ФК'!H71</f>
        <v>0</v>
      </c>
      <c r="F174" s="13">
        <f>'[4]Прил2 объекты ФК'!I71</f>
        <v>0</v>
      </c>
      <c r="G174" s="13">
        <f>'[4]Прил2 объекты ФК'!J71</f>
        <v>0</v>
      </c>
      <c r="H174" s="13">
        <f>'[4]Прил2 объекты ФК'!K71</f>
        <v>0</v>
      </c>
      <c r="I174" s="13">
        <f>'[4]Прил2 объекты ФК'!L71</f>
        <v>0</v>
      </c>
      <c r="J174" s="13">
        <f>'[4]Прил2 объекты ФК'!M71</f>
        <v>0</v>
      </c>
      <c r="K174" s="13">
        <f>'[4]Прил2 объекты ФК'!N71</f>
        <v>0</v>
      </c>
      <c r="L174" s="13">
        <f>'[4]Прил2 объекты ФК'!O71</f>
        <v>0</v>
      </c>
      <c r="M174" s="13">
        <f>'[4]Прил2 объекты ФК'!P71</f>
        <v>0</v>
      </c>
      <c r="N174" s="13">
        <f>'[4]Прил2 объекты ФК'!Q71</f>
        <v>0</v>
      </c>
      <c r="O174" s="6">
        <f t="shared" si="16"/>
        <v>0</v>
      </c>
      <c r="P174" s="37"/>
      <c r="Q174" s="47"/>
    </row>
    <row r="175" spans="2:17" ht="70.5" customHeight="1" x14ac:dyDescent="0.25">
      <c r="B175" s="44"/>
      <c r="C175" s="10" t="s">
        <v>18</v>
      </c>
      <c r="D175" s="37"/>
      <c r="E175" s="13">
        <f>'[4]Прил2 объекты ФК'!H72</f>
        <v>23900</v>
      </c>
      <c r="F175" s="13">
        <f>'[4]Прил2 объекты ФК'!I72</f>
        <v>10835</v>
      </c>
      <c r="G175" s="13">
        <f>'[4]Прил2 объекты ФК'!J72</f>
        <v>11000</v>
      </c>
      <c r="H175" s="13">
        <f>'[4]Прил2 объекты ФК'!K72</f>
        <v>22000</v>
      </c>
      <c r="I175" s="13">
        <f>'[4]Прил2 объекты ФК'!L72</f>
        <v>0</v>
      </c>
      <c r="J175" s="13">
        <f>'[4]Прил2 объекты ФК'!M72</f>
        <v>0</v>
      </c>
      <c r="K175" s="13">
        <f>'[4]Прил2 объекты ФК'!N72</f>
        <v>0</v>
      </c>
      <c r="L175" s="13">
        <f>'[4]Прил2 объекты ФК'!O72</f>
        <v>0</v>
      </c>
      <c r="M175" s="13">
        <f>'[4]Прил2 объекты ФК'!P72</f>
        <v>0</v>
      </c>
      <c r="N175" s="13">
        <f>'[4]Прил2 объекты ФК'!Q72</f>
        <v>0</v>
      </c>
      <c r="O175" s="6">
        <f t="shared" si="16"/>
        <v>67735</v>
      </c>
      <c r="P175" s="37"/>
      <c r="Q175" s="47"/>
    </row>
    <row r="176" spans="2:17" x14ac:dyDescent="0.25">
      <c r="B176" s="34"/>
      <c r="C176" s="32" t="s">
        <v>36</v>
      </c>
      <c r="D176" s="38"/>
      <c r="E176" s="33">
        <f>'[4]Прил2 объекты ФК'!H73</f>
        <v>0</v>
      </c>
      <c r="F176" s="33">
        <f>'[4]Прил2 объекты ФК'!I73</f>
        <v>0</v>
      </c>
      <c r="G176" s="33">
        <f>'[4]Прил2 объекты ФК'!J73</f>
        <v>0</v>
      </c>
      <c r="H176" s="33">
        <f>'[4]Прил2 объекты ФК'!K73</f>
        <v>0</v>
      </c>
      <c r="I176" s="33">
        <f>'[4]Прил2 объекты ФК'!L73</f>
        <v>0</v>
      </c>
      <c r="J176" s="33">
        <f>'[4]Прил2 объекты ФК'!M73</f>
        <v>0</v>
      </c>
      <c r="K176" s="33">
        <f>'[4]Прил2 объекты ФК'!N73</f>
        <v>0</v>
      </c>
      <c r="L176" s="33">
        <f>'[4]Прил2 объекты ФК'!O73</f>
        <v>0</v>
      </c>
      <c r="M176" s="33">
        <f>'[4]Прил2 объекты ФК'!P73</f>
        <v>0</v>
      </c>
      <c r="N176" s="33">
        <f>'[4]Прил2 объекты ФК'!Q73</f>
        <v>0</v>
      </c>
      <c r="O176" s="6">
        <f t="shared" si="16"/>
        <v>0</v>
      </c>
      <c r="P176" s="37"/>
      <c r="Q176" s="41"/>
    </row>
    <row r="177" spans="2:17" ht="63.75" x14ac:dyDescent="0.25">
      <c r="B177" s="44" t="s">
        <v>91</v>
      </c>
      <c r="C177" s="10" t="s">
        <v>14</v>
      </c>
      <c r="D177" s="37" t="s">
        <v>31</v>
      </c>
      <c r="E177" s="13">
        <f>'[4]Прил2 объекты ФК'!H75</f>
        <v>0</v>
      </c>
      <c r="F177" s="13">
        <f>'[4]Прил2 объекты ФК'!I75</f>
        <v>0</v>
      </c>
      <c r="G177" s="13">
        <f>'[4]Прил2 объекты ФК'!J75</f>
        <v>0</v>
      </c>
      <c r="H177" s="13">
        <f>'[4]Прил2 объекты ФК'!K75</f>
        <v>0</v>
      </c>
      <c r="I177" s="13">
        <f>'[4]Прил2 объекты ФК'!L75</f>
        <v>0</v>
      </c>
      <c r="J177" s="13">
        <f>'[4]Прил2 объекты ФК'!M75</f>
        <v>0</v>
      </c>
      <c r="K177" s="13">
        <f>'[4]Прил2 объекты ФК'!N75</f>
        <v>9244.7000000000007</v>
      </c>
      <c r="L177" s="13">
        <f>'[4]Прил2 объекты ФК'!O75</f>
        <v>0</v>
      </c>
      <c r="M177" s="13">
        <f>'[4]Прил2 объекты ФК'!P75</f>
        <v>0</v>
      </c>
      <c r="N177" s="13">
        <f>'[4]Прил2 объекты ФК'!Q75</f>
        <v>0</v>
      </c>
      <c r="O177" s="6">
        <f t="shared" si="16"/>
        <v>9244.7000000000007</v>
      </c>
      <c r="P177" s="37" t="s">
        <v>97</v>
      </c>
      <c r="Q177" s="47"/>
    </row>
    <row r="178" spans="2:17" ht="63.75" x14ac:dyDescent="0.25">
      <c r="B178" s="44"/>
      <c r="C178" s="10" t="s">
        <v>28</v>
      </c>
      <c r="D178" s="37"/>
      <c r="E178" s="13">
        <f>'[4]Прил2 объекты ФК'!H76</f>
        <v>0</v>
      </c>
      <c r="F178" s="13">
        <f>'[4]Прил2 объекты ФК'!I76</f>
        <v>0</v>
      </c>
      <c r="G178" s="13">
        <f>'[4]Прил2 объекты ФК'!J76</f>
        <v>0</v>
      </c>
      <c r="H178" s="13">
        <f>'[4]Прил2 объекты ФК'!K76</f>
        <v>0</v>
      </c>
      <c r="I178" s="13">
        <f>'[4]Прил2 объекты ФК'!L76</f>
        <v>0</v>
      </c>
      <c r="J178" s="13">
        <f>'[4]Прил2 объекты ФК'!M76</f>
        <v>0</v>
      </c>
      <c r="K178" s="13">
        <f>'[4]Прил2 объекты ФК'!N76</f>
        <v>0</v>
      </c>
      <c r="L178" s="13">
        <f>'[4]Прил2 объекты ФК'!O76</f>
        <v>0</v>
      </c>
      <c r="M178" s="13">
        <f>'[4]Прил2 объекты ФК'!P76</f>
        <v>0</v>
      </c>
      <c r="N178" s="13">
        <f>'[4]Прил2 объекты ФК'!Q76</f>
        <v>0</v>
      </c>
      <c r="O178" s="6">
        <f t="shared" si="16"/>
        <v>0</v>
      </c>
      <c r="P178" s="37"/>
      <c r="Q178" s="47"/>
    </row>
    <row r="179" spans="2:17" ht="38.25" x14ac:dyDescent="0.25">
      <c r="B179" s="44"/>
      <c r="C179" s="10" t="s">
        <v>17</v>
      </c>
      <c r="D179" s="37"/>
      <c r="E179" s="13">
        <f>'[4]Прил2 объекты ФК'!H77</f>
        <v>0</v>
      </c>
      <c r="F179" s="13">
        <f>'[4]Прил2 объекты ФК'!I77</f>
        <v>0</v>
      </c>
      <c r="G179" s="13">
        <f>'[4]Прил2 объекты ФК'!J77</f>
        <v>0</v>
      </c>
      <c r="H179" s="13">
        <f>'[4]Прил2 объекты ФК'!K77</f>
        <v>0</v>
      </c>
      <c r="I179" s="13">
        <f>'[4]Прил2 объекты ФК'!L77</f>
        <v>0</v>
      </c>
      <c r="J179" s="13">
        <f>'[4]Прил2 объекты ФК'!M77</f>
        <v>0</v>
      </c>
      <c r="K179" s="13">
        <f>'[4]Прил2 объекты ФК'!N77</f>
        <v>0</v>
      </c>
      <c r="L179" s="13">
        <f>'[4]Прил2 объекты ФК'!O77</f>
        <v>0</v>
      </c>
      <c r="M179" s="13">
        <f>'[4]Прил2 объекты ФК'!P77</f>
        <v>0</v>
      </c>
      <c r="N179" s="13">
        <f>'[4]Прил2 объекты ФК'!Q77</f>
        <v>0</v>
      </c>
      <c r="O179" s="6">
        <f t="shared" si="16"/>
        <v>0</v>
      </c>
      <c r="P179" s="37"/>
      <c r="Q179" s="47"/>
    </row>
    <row r="180" spans="2:17" ht="38.25" x14ac:dyDescent="0.25">
      <c r="B180" s="44"/>
      <c r="C180" s="10" t="s">
        <v>18</v>
      </c>
      <c r="D180" s="37"/>
      <c r="E180" s="13">
        <f>'[4]Прил2 объекты ФК'!H78</f>
        <v>0</v>
      </c>
      <c r="F180" s="13">
        <f>'[4]Прил2 объекты ФК'!I78</f>
        <v>0</v>
      </c>
      <c r="G180" s="13">
        <f>'[4]Прил2 объекты ФК'!J78</f>
        <v>0</v>
      </c>
      <c r="H180" s="13">
        <f>'[4]Прил2 объекты ФК'!K78</f>
        <v>0</v>
      </c>
      <c r="I180" s="13">
        <f>'[4]Прил2 объекты ФК'!L78</f>
        <v>0</v>
      </c>
      <c r="J180" s="13">
        <f>'[4]Прил2 объекты ФК'!M78</f>
        <v>0</v>
      </c>
      <c r="K180" s="13">
        <f>'[4]Прил2 объекты ФК'!N78</f>
        <v>67794.7</v>
      </c>
      <c r="L180" s="13">
        <f>'[4]Прил2 объекты ФК'!O78</f>
        <v>0</v>
      </c>
      <c r="M180" s="13">
        <f>'[4]Прил2 объекты ФК'!P78</f>
        <v>0</v>
      </c>
      <c r="N180" s="13">
        <f>'[4]Прил2 объекты ФК'!Q78</f>
        <v>0</v>
      </c>
      <c r="O180" s="6">
        <f t="shared" si="16"/>
        <v>67794.7</v>
      </c>
      <c r="P180" s="37"/>
      <c r="Q180" s="47"/>
    </row>
    <row r="181" spans="2:17" x14ac:dyDescent="0.25">
      <c r="B181" s="44"/>
      <c r="C181" s="10" t="s">
        <v>36</v>
      </c>
      <c r="D181" s="37"/>
      <c r="E181" s="13">
        <f>'[4]Прил2 объекты ФК'!H79</f>
        <v>0</v>
      </c>
      <c r="F181" s="13">
        <f>'[4]Прил2 объекты ФК'!I79</f>
        <v>0</v>
      </c>
      <c r="G181" s="13">
        <f>'[4]Прил2 объекты ФК'!J79</f>
        <v>0</v>
      </c>
      <c r="H181" s="13">
        <f>'[4]Прил2 объекты ФК'!K79</f>
        <v>0</v>
      </c>
      <c r="I181" s="13">
        <f>'[4]Прил2 объекты ФК'!L79</f>
        <v>0</v>
      </c>
      <c r="J181" s="13">
        <f>'[4]Прил2 объекты ФК'!M79</f>
        <v>0</v>
      </c>
      <c r="K181" s="13">
        <f>'[4]Прил2 объекты ФК'!N79</f>
        <v>0</v>
      </c>
      <c r="L181" s="13">
        <f>'[4]Прил2 объекты ФК'!O79</f>
        <v>0</v>
      </c>
      <c r="M181" s="13">
        <f>'[4]Прил2 объекты ФК'!P79</f>
        <v>0</v>
      </c>
      <c r="N181" s="13">
        <f>'[4]Прил2 объекты ФК'!Q79</f>
        <v>0</v>
      </c>
      <c r="O181" s="6">
        <f>SUM(E181:N181)</f>
        <v>0</v>
      </c>
      <c r="P181" s="37"/>
      <c r="Q181" s="47"/>
    </row>
    <row r="182" spans="2:17" ht="63.75" x14ac:dyDescent="0.25">
      <c r="B182" s="44" t="s">
        <v>95</v>
      </c>
      <c r="C182" s="10" t="s">
        <v>14</v>
      </c>
      <c r="D182" s="37" t="s">
        <v>31</v>
      </c>
      <c r="E182" s="13">
        <f>'[4]Прил2 объекты ФК'!H81</f>
        <v>0</v>
      </c>
      <c r="F182" s="13">
        <f>'[4]Прил2 объекты ФК'!I81</f>
        <v>0</v>
      </c>
      <c r="G182" s="13">
        <f>'[4]Прил2 объекты ФК'!J81</f>
        <v>0</v>
      </c>
      <c r="H182" s="13">
        <f>'[4]Прил2 объекты ФК'!K81</f>
        <v>0</v>
      </c>
      <c r="I182" s="13">
        <f>'[4]Прил2 объекты ФК'!L81</f>
        <v>0</v>
      </c>
      <c r="J182" s="13">
        <f>'[4]Прил2 объекты ФК'!M81</f>
        <v>0</v>
      </c>
      <c r="K182" s="13">
        <f>'[4]Прил2 объекты ФК'!N81</f>
        <v>1083.9000000000001</v>
      </c>
      <c r="L182" s="13">
        <f>'[4]Прил2 объекты ФК'!O81</f>
        <v>87445.5</v>
      </c>
      <c r="M182" s="13">
        <f>'[4]Прил2 объекты ФК'!P81</f>
        <v>0</v>
      </c>
      <c r="N182" s="13">
        <f>'[4]Прил2 объекты ФК'!Q81</f>
        <v>0</v>
      </c>
      <c r="O182" s="6">
        <f>SUM(E182:N182)</f>
        <v>88529.4</v>
      </c>
      <c r="P182" s="37"/>
      <c r="Q182" s="47"/>
    </row>
    <row r="183" spans="2:17" ht="63.75" x14ac:dyDescent="0.25">
      <c r="B183" s="44"/>
      <c r="C183" s="10" t="s">
        <v>28</v>
      </c>
      <c r="D183" s="37"/>
      <c r="E183" s="13">
        <f>'[4]Прил2 объекты ФК'!H82</f>
        <v>0</v>
      </c>
      <c r="F183" s="13">
        <f>'[4]Прил2 объекты ФК'!I82</f>
        <v>0</v>
      </c>
      <c r="G183" s="13">
        <f>'[4]Прил2 объекты ФК'!J82</f>
        <v>0</v>
      </c>
      <c r="H183" s="13">
        <f>'[4]Прил2 объекты ФК'!K82</f>
        <v>0</v>
      </c>
      <c r="I183" s="13">
        <f>'[4]Прил2 объекты ФК'!L82</f>
        <v>0</v>
      </c>
      <c r="J183" s="13">
        <f>'[4]Прил2 объекты ФК'!M82</f>
        <v>0</v>
      </c>
      <c r="K183" s="13">
        <f>'[4]Прил2 объекты ФК'!N82</f>
        <v>0</v>
      </c>
      <c r="L183" s="13">
        <f>'[4]Прил2 объекты ФК'!O82</f>
        <v>0</v>
      </c>
      <c r="M183" s="13">
        <f>'[4]Прил2 объекты ФК'!P82</f>
        <v>0</v>
      </c>
      <c r="N183" s="13">
        <f>'[4]Прил2 объекты ФК'!Q82</f>
        <v>0</v>
      </c>
      <c r="O183" s="6">
        <f t="shared" ref="O183:O186" si="17">SUM(E183:N183)</f>
        <v>0</v>
      </c>
      <c r="P183" s="37"/>
      <c r="Q183" s="47"/>
    </row>
    <row r="184" spans="2:17" ht="38.25" x14ac:dyDescent="0.25">
      <c r="B184" s="44"/>
      <c r="C184" s="10" t="s">
        <v>17</v>
      </c>
      <c r="D184" s="37"/>
      <c r="E184" s="13">
        <f>'[4]Прил2 объекты ФК'!H83</f>
        <v>0</v>
      </c>
      <c r="F184" s="13">
        <f>'[4]Прил2 объекты ФК'!I83</f>
        <v>0</v>
      </c>
      <c r="G184" s="13">
        <f>'[4]Прил2 объекты ФК'!J83</f>
        <v>0</v>
      </c>
      <c r="H184" s="13">
        <f>'[4]Прил2 объекты ФК'!K83</f>
        <v>0</v>
      </c>
      <c r="I184" s="13">
        <f>'[4]Прил2 объекты ФК'!L83</f>
        <v>0</v>
      </c>
      <c r="J184" s="13">
        <f>'[4]Прил2 объекты ФК'!M83</f>
        <v>0</v>
      </c>
      <c r="K184" s="13">
        <f>'[4]Прил2 объекты ФК'!N83</f>
        <v>0</v>
      </c>
      <c r="L184" s="13">
        <f>'[4]Прил2 объекты ФК'!O83</f>
        <v>0</v>
      </c>
      <c r="M184" s="13">
        <f>'[4]Прил2 объекты ФК'!P83</f>
        <v>0</v>
      </c>
      <c r="N184" s="13">
        <f>'[4]Прил2 объекты ФК'!Q83</f>
        <v>0</v>
      </c>
      <c r="O184" s="6">
        <f t="shared" si="17"/>
        <v>0</v>
      </c>
      <c r="P184" s="37"/>
      <c r="Q184" s="47"/>
    </row>
    <row r="185" spans="2:17" ht="38.25" x14ac:dyDescent="0.25">
      <c r="B185" s="44"/>
      <c r="C185" s="10" t="s">
        <v>18</v>
      </c>
      <c r="D185" s="37"/>
      <c r="E185" s="13">
        <f>'[4]Прил2 объекты ФК'!H84</f>
        <v>0</v>
      </c>
      <c r="F185" s="13">
        <f>'[4]Прил2 объекты ФК'!I84</f>
        <v>0</v>
      </c>
      <c r="G185" s="13">
        <f>'[4]Прил2 объекты ФК'!J84</f>
        <v>0</v>
      </c>
      <c r="H185" s="13">
        <f>'[4]Прил2 объекты ФК'!K84</f>
        <v>0</v>
      </c>
      <c r="I185" s="13">
        <f>'[4]Прил2 объекты ФК'!L84</f>
        <v>0</v>
      </c>
      <c r="J185" s="13">
        <f>'[4]Прил2 объекты ФК'!M84</f>
        <v>0</v>
      </c>
      <c r="K185" s="13">
        <f>'[4]Прил2 объекты ФК'!N84</f>
        <v>0</v>
      </c>
      <c r="L185" s="13">
        <f>'[4]Прил2 объекты ФК'!O84</f>
        <v>0</v>
      </c>
      <c r="M185" s="13">
        <f>'[4]Прил2 объекты ФК'!P84</f>
        <v>0</v>
      </c>
      <c r="N185" s="13">
        <f>'[4]Прил2 объекты ФК'!Q84</f>
        <v>0</v>
      </c>
      <c r="O185" s="6">
        <f t="shared" si="17"/>
        <v>0</v>
      </c>
      <c r="P185" s="37"/>
      <c r="Q185" s="47"/>
    </row>
    <row r="186" spans="2:17" ht="15.75" thickBot="1" x14ac:dyDescent="0.3">
      <c r="B186" s="45"/>
      <c r="C186" s="18" t="s">
        <v>36</v>
      </c>
      <c r="D186" s="46"/>
      <c r="E186" s="24">
        <f>'[4]Прил2 объекты ФК'!H85</f>
        <v>0</v>
      </c>
      <c r="F186" s="24">
        <f>'[4]Прил2 объекты ФК'!I85</f>
        <v>0</v>
      </c>
      <c r="G186" s="24">
        <f>'[4]Прил2 объекты ФК'!J85</f>
        <v>0</v>
      </c>
      <c r="H186" s="24">
        <f>'[4]Прил2 объекты ФК'!K85</f>
        <v>0</v>
      </c>
      <c r="I186" s="24">
        <f>'[4]Прил2 объекты ФК'!L85</f>
        <v>0</v>
      </c>
      <c r="J186" s="24">
        <f>'[4]Прил2 объекты ФК'!M85</f>
        <v>0</v>
      </c>
      <c r="K186" s="24">
        <f>'[4]Прил2 объекты ФК'!N85</f>
        <v>0</v>
      </c>
      <c r="L186" s="24">
        <f>'[4]Прил2 объекты ФК'!O85</f>
        <v>0</v>
      </c>
      <c r="M186" s="24">
        <f>'[4]Прил2 объекты ФК'!P85</f>
        <v>0</v>
      </c>
      <c r="N186" s="24">
        <f>'[4]Прил2 объекты ФК'!Q85</f>
        <v>0</v>
      </c>
      <c r="O186" s="19">
        <f t="shared" si="17"/>
        <v>0</v>
      </c>
      <c r="P186" s="46"/>
      <c r="Q186" s="48"/>
    </row>
  </sheetData>
  <sheetProtection password="C665" sheet="1" objects="1" scenarios="1"/>
  <mergeCells count="154">
    <mergeCell ref="D177:D181"/>
    <mergeCell ref="P177:P181"/>
    <mergeCell ref="Q177:Q181"/>
    <mergeCell ref="D65:D69"/>
    <mergeCell ref="B70:B74"/>
    <mergeCell ref="B172:B176"/>
    <mergeCell ref="D106:D110"/>
    <mergeCell ref="P106:P110"/>
    <mergeCell ref="P85:P89"/>
    <mergeCell ref="Q85:Q89"/>
    <mergeCell ref="D142:D146"/>
    <mergeCell ref="B85:B89"/>
    <mergeCell ref="B121:B125"/>
    <mergeCell ref="B131:B135"/>
    <mergeCell ref="D126:D130"/>
    <mergeCell ref="D172:D176"/>
    <mergeCell ref="P172:P176"/>
    <mergeCell ref="Q172:Q176"/>
    <mergeCell ref="P147:P151"/>
    <mergeCell ref="Q147:Q151"/>
    <mergeCell ref="P142:P146"/>
    <mergeCell ref="B142:B146"/>
    <mergeCell ref="P157:P161"/>
    <mergeCell ref="B65:B69"/>
    <mergeCell ref="M15:M17"/>
    <mergeCell ref="Q39:Q43"/>
    <mergeCell ref="P34:P38"/>
    <mergeCell ref="Q34:Q38"/>
    <mergeCell ref="I15:I17"/>
    <mergeCell ref="P80:P84"/>
    <mergeCell ref="Q80:Q84"/>
    <mergeCell ref="P126:P130"/>
    <mergeCell ref="Q126:Q130"/>
    <mergeCell ref="P121:P125"/>
    <mergeCell ref="Q70:Q74"/>
    <mergeCell ref="Q105:Q110"/>
    <mergeCell ref="Q12:Q17"/>
    <mergeCell ref="P15:P17"/>
    <mergeCell ref="O15:O17"/>
    <mergeCell ref="P39:P43"/>
    <mergeCell ref="P24:P28"/>
    <mergeCell ref="K15:K17"/>
    <mergeCell ref="J15:J17"/>
    <mergeCell ref="N15:N17"/>
    <mergeCell ref="F15:F17"/>
    <mergeCell ref="B19:B23"/>
    <mergeCell ref="D29:D33"/>
    <mergeCell ref="H15:H17"/>
    <mergeCell ref="B137:B141"/>
    <mergeCell ref="D24:D28"/>
    <mergeCell ref="B75:B79"/>
    <mergeCell ref="B80:B84"/>
    <mergeCell ref="B126:B130"/>
    <mergeCell ref="B12:B17"/>
    <mergeCell ref="C12:C17"/>
    <mergeCell ref="D12:D17"/>
    <mergeCell ref="D19:D23"/>
    <mergeCell ref="D34:D38"/>
    <mergeCell ref="D70:D74"/>
    <mergeCell ref="B34:B38"/>
    <mergeCell ref="B39:B43"/>
    <mergeCell ref="E15:E17"/>
    <mergeCell ref="D121:D125"/>
    <mergeCell ref="D137:D141"/>
    <mergeCell ref="B116:B120"/>
    <mergeCell ref="B90:B94"/>
    <mergeCell ref="B111:B115"/>
    <mergeCell ref="B54:B58"/>
    <mergeCell ref="B60:B64"/>
    <mergeCell ref="D60:D64"/>
    <mergeCell ref="P60:P64"/>
    <mergeCell ref="D44:D48"/>
    <mergeCell ref="P44:P48"/>
    <mergeCell ref="Q44:Q48"/>
    <mergeCell ref="B44:B48"/>
    <mergeCell ref="Q24:Q28"/>
    <mergeCell ref="Q18:Q23"/>
    <mergeCell ref="P29:P33"/>
    <mergeCell ref="Q29:Q33"/>
    <mergeCell ref="P19:P23"/>
    <mergeCell ref="B24:B28"/>
    <mergeCell ref="B29:B33"/>
    <mergeCell ref="R14:R16"/>
    <mergeCell ref="S14:S16"/>
    <mergeCell ref="T14:T16"/>
    <mergeCell ref="U14:U16"/>
    <mergeCell ref="D116:D120"/>
    <mergeCell ref="P116:P120"/>
    <mergeCell ref="D90:D94"/>
    <mergeCell ref="P90:P94"/>
    <mergeCell ref="Q90:Q94"/>
    <mergeCell ref="D111:D115"/>
    <mergeCell ref="P111:P115"/>
    <mergeCell ref="L15:L17"/>
    <mergeCell ref="D54:D58"/>
    <mergeCell ref="P54:P58"/>
    <mergeCell ref="Q54:Q58"/>
    <mergeCell ref="D39:D43"/>
    <mergeCell ref="D49:D53"/>
    <mergeCell ref="P49:P53"/>
    <mergeCell ref="Q49:Q53"/>
    <mergeCell ref="E12:P14"/>
    <mergeCell ref="P65:P69"/>
    <mergeCell ref="Q65:Q69"/>
    <mergeCell ref="Q59:Q64"/>
    <mergeCell ref="G15:G17"/>
    <mergeCell ref="B147:B151"/>
    <mergeCell ref="B106:B110"/>
    <mergeCell ref="P75:P79"/>
    <mergeCell ref="K5:Q8"/>
    <mergeCell ref="K4:Q4"/>
    <mergeCell ref="Q75:Q79"/>
    <mergeCell ref="P70:P74"/>
    <mergeCell ref="D85:D89"/>
    <mergeCell ref="D75:D79"/>
    <mergeCell ref="D80:D84"/>
    <mergeCell ref="D131:D135"/>
    <mergeCell ref="P131:P135"/>
    <mergeCell ref="Q131:Q135"/>
    <mergeCell ref="D147:D151"/>
    <mergeCell ref="Q142:Q146"/>
    <mergeCell ref="Q136:Q141"/>
    <mergeCell ref="P137:P141"/>
    <mergeCell ref="Q121:Q125"/>
    <mergeCell ref="B10:Q10"/>
    <mergeCell ref="B49:B53"/>
    <mergeCell ref="B95:B99"/>
    <mergeCell ref="D95:D99"/>
    <mergeCell ref="P95:P99"/>
    <mergeCell ref="Q95:Q99"/>
    <mergeCell ref="B100:B104"/>
    <mergeCell ref="D100:D104"/>
    <mergeCell ref="P100:P104"/>
    <mergeCell ref="Q100:Q104"/>
    <mergeCell ref="B182:B186"/>
    <mergeCell ref="D182:D186"/>
    <mergeCell ref="P182:P186"/>
    <mergeCell ref="Q182:Q186"/>
    <mergeCell ref="B167:B171"/>
    <mergeCell ref="D167:D171"/>
    <mergeCell ref="P167:P171"/>
    <mergeCell ref="Q167:Q171"/>
    <mergeCell ref="B152:B156"/>
    <mergeCell ref="B157:B161"/>
    <mergeCell ref="B162:B166"/>
    <mergeCell ref="D152:D156"/>
    <mergeCell ref="D157:D161"/>
    <mergeCell ref="D162:D166"/>
    <mergeCell ref="P152:P156"/>
    <mergeCell ref="P162:P166"/>
    <mergeCell ref="Q152:Q156"/>
    <mergeCell ref="Q157:Q161"/>
    <mergeCell ref="Q162:Q166"/>
    <mergeCell ref="B177:B181"/>
  </mergeCells>
  <printOptions horizontalCentered="1"/>
  <pageMargins left="0" right="0" top="0.59055118110236227" bottom="0.39370078740157483" header="0" footer="0"/>
  <pageSetup paperSize="9" scale="72" fitToHeight="1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 фин ресурсов район</vt:lpstr>
      <vt:lpstr>'Обоснов фин ресурсов район'!Заголовки_для_печати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2021-09-21T14:01:48Z</cp:lastPrinted>
  <dcterms:created xsi:type="dcterms:W3CDTF">2016-11-21T11:37:13Z</dcterms:created>
  <dcterms:modified xsi:type="dcterms:W3CDTF">2021-09-21T14:04:54Z</dcterms:modified>
</cp:coreProperties>
</file>