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10" windowWidth="20115" windowHeight="7635"/>
  </bookViews>
  <sheets>
    <sheet name="Обоснов фин ресур куль МП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Print_Titles" localSheetId="0">'Обоснов фин ресур куль МП'!$7:$11</definedName>
  </definedNames>
  <calcPr calcId="145621"/>
</workbook>
</file>

<file path=xl/calcChain.xml><?xml version="1.0" encoding="utf-8"?>
<calcChain xmlns="http://schemas.openxmlformats.org/spreadsheetml/2006/main">
  <c r="E65" i="1" l="1"/>
  <c r="F65" i="1"/>
  <c r="G65" i="1"/>
  <c r="H65" i="1"/>
  <c r="I65" i="1"/>
  <c r="J65" i="1"/>
  <c r="K65" i="1"/>
  <c r="L65" i="1"/>
  <c r="E66" i="1"/>
  <c r="F66" i="1"/>
  <c r="G66" i="1"/>
  <c r="H66" i="1"/>
  <c r="I66" i="1"/>
  <c r="J66" i="1"/>
  <c r="K66" i="1"/>
  <c r="L66" i="1"/>
  <c r="E67" i="1"/>
  <c r="F67" i="1"/>
  <c r="G67" i="1"/>
  <c r="H67" i="1"/>
  <c r="I67" i="1"/>
  <c r="J67" i="1"/>
  <c r="K67" i="1"/>
  <c r="L67" i="1"/>
  <c r="E68" i="1"/>
  <c r="F68" i="1"/>
  <c r="G68" i="1"/>
  <c r="H68" i="1"/>
  <c r="I68" i="1"/>
  <c r="J68" i="1"/>
  <c r="K68" i="1"/>
  <c r="L68" i="1"/>
  <c r="F64" i="1"/>
  <c r="G64" i="1"/>
  <c r="H64" i="1"/>
  <c r="I64" i="1"/>
  <c r="J64" i="1"/>
  <c r="K64" i="1"/>
  <c r="L64" i="1"/>
  <c r="E64" i="1"/>
  <c r="M66" i="1"/>
  <c r="M65" i="1" l="1"/>
  <c r="M68" i="1"/>
  <c r="M67" i="1"/>
  <c r="M64" i="1"/>
  <c r="E159" i="1"/>
  <c r="F159" i="1"/>
  <c r="G159" i="1"/>
  <c r="H159" i="1"/>
  <c r="I159" i="1"/>
  <c r="J159" i="1"/>
  <c r="K159" i="1"/>
  <c r="L159" i="1"/>
  <c r="E160" i="1"/>
  <c r="F160" i="1"/>
  <c r="G160" i="1"/>
  <c r="H160" i="1"/>
  <c r="I160" i="1"/>
  <c r="J160" i="1"/>
  <c r="K160" i="1"/>
  <c r="L160" i="1"/>
  <c r="E161" i="1"/>
  <c r="F161" i="1"/>
  <c r="G161" i="1"/>
  <c r="H161" i="1"/>
  <c r="I161" i="1"/>
  <c r="J161" i="1"/>
  <c r="K161" i="1"/>
  <c r="L161" i="1"/>
  <c r="E162" i="1"/>
  <c r="F162" i="1"/>
  <c r="G162" i="1"/>
  <c r="H162" i="1"/>
  <c r="I162" i="1"/>
  <c r="J162" i="1"/>
  <c r="K162" i="1"/>
  <c r="L162" i="1"/>
  <c r="F158" i="1"/>
  <c r="G158" i="1"/>
  <c r="H158" i="1"/>
  <c r="I158" i="1"/>
  <c r="J158" i="1"/>
  <c r="K158" i="1"/>
  <c r="L158" i="1"/>
  <c r="E158" i="1"/>
  <c r="E154" i="1"/>
  <c r="F154" i="1"/>
  <c r="G154" i="1"/>
  <c r="H154" i="1"/>
  <c r="I154" i="1"/>
  <c r="J154" i="1"/>
  <c r="K154" i="1"/>
  <c r="L154" i="1"/>
  <c r="E155" i="1"/>
  <c r="F155" i="1"/>
  <c r="G155" i="1"/>
  <c r="H155" i="1"/>
  <c r="I155" i="1"/>
  <c r="J155" i="1"/>
  <c r="K155" i="1"/>
  <c r="L155" i="1"/>
  <c r="E156" i="1"/>
  <c r="F156" i="1"/>
  <c r="G156" i="1"/>
  <c r="H156" i="1"/>
  <c r="I156" i="1"/>
  <c r="J156" i="1"/>
  <c r="K156" i="1"/>
  <c r="L156" i="1"/>
  <c r="E157" i="1"/>
  <c r="F157" i="1"/>
  <c r="G157" i="1"/>
  <c r="H157" i="1"/>
  <c r="I157" i="1"/>
  <c r="J157" i="1"/>
  <c r="K157" i="1"/>
  <c r="L157" i="1"/>
  <c r="F153" i="1"/>
  <c r="G153" i="1"/>
  <c r="H153" i="1"/>
  <c r="I153" i="1"/>
  <c r="J153" i="1"/>
  <c r="K153" i="1"/>
  <c r="L153" i="1"/>
  <c r="E153" i="1"/>
  <c r="E149" i="1"/>
  <c r="F149" i="1"/>
  <c r="G149" i="1"/>
  <c r="H149" i="1"/>
  <c r="I149" i="1"/>
  <c r="J149" i="1"/>
  <c r="K149" i="1"/>
  <c r="L149" i="1"/>
  <c r="E150" i="1"/>
  <c r="F150" i="1"/>
  <c r="G150" i="1"/>
  <c r="H150" i="1"/>
  <c r="I150" i="1"/>
  <c r="J150" i="1"/>
  <c r="K150" i="1"/>
  <c r="L150" i="1"/>
  <c r="E151" i="1"/>
  <c r="F151" i="1"/>
  <c r="G151" i="1"/>
  <c r="H151" i="1"/>
  <c r="I151" i="1"/>
  <c r="J151" i="1"/>
  <c r="K151" i="1"/>
  <c r="L151" i="1"/>
  <c r="E152" i="1"/>
  <c r="F152" i="1"/>
  <c r="G152" i="1"/>
  <c r="H152" i="1"/>
  <c r="I152" i="1"/>
  <c r="J152" i="1"/>
  <c r="K152" i="1"/>
  <c r="L152" i="1"/>
  <c r="F148" i="1"/>
  <c r="G148" i="1"/>
  <c r="H148" i="1"/>
  <c r="I148" i="1"/>
  <c r="J148" i="1"/>
  <c r="K148" i="1"/>
  <c r="L148" i="1"/>
  <c r="E148" i="1"/>
  <c r="E144" i="1"/>
  <c r="F144" i="1"/>
  <c r="G144" i="1"/>
  <c r="H144" i="1"/>
  <c r="I144" i="1"/>
  <c r="J144" i="1"/>
  <c r="K144" i="1"/>
  <c r="L144" i="1"/>
  <c r="E145" i="1"/>
  <c r="F145" i="1"/>
  <c r="G145" i="1"/>
  <c r="H145" i="1"/>
  <c r="I145" i="1"/>
  <c r="J145" i="1"/>
  <c r="K145" i="1"/>
  <c r="L145" i="1"/>
  <c r="E146" i="1"/>
  <c r="F146" i="1"/>
  <c r="G146" i="1"/>
  <c r="H146" i="1"/>
  <c r="I146" i="1"/>
  <c r="J146" i="1"/>
  <c r="K146" i="1"/>
  <c r="L146" i="1"/>
  <c r="E147" i="1"/>
  <c r="F147" i="1"/>
  <c r="G147" i="1"/>
  <c r="H147" i="1"/>
  <c r="I147" i="1"/>
  <c r="J147" i="1"/>
  <c r="K147" i="1"/>
  <c r="L147" i="1"/>
  <c r="F143" i="1"/>
  <c r="G143" i="1"/>
  <c r="H143" i="1"/>
  <c r="I143" i="1"/>
  <c r="J143" i="1"/>
  <c r="K143" i="1"/>
  <c r="L143" i="1"/>
  <c r="E143" i="1"/>
  <c r="E139" i="1"/>
  <c r="F139" i="1"/>
  <c r="G139" i="1"/>
  <c r="H139" i="1"/>
  <c r="I139" i="1"/>
  <c r="J139" i="1"/>
  <c r="K139" i="1"/>
  <c r="L139" i="1"/>
  <c r="E140" i="1"/>
  <c r="F140" i="1"/>
  <c r="G140" i="1"/>
  <c r="H140" i="1"/>
  <c r="I140" i="1"/>
  <c r="J140" i="1"/>
  <c r="K140" i="1"/>
  <c r="L140" i="1"/>
  <c r="E141" i="1"/>
  <c r="F141" i="1"/>
  <c r="G141" i="1"/>
  <c r="H141" i="1"/>
  <c r="I141" i="1"/>
  <c r="J141" i="1"/>
  <c r="K141" i="1"/>
  <c r="L141" i="1"/>
  <c r="E142" i="1"/>
  <c r="F142" i="1"/>
  <c r="G142" i="1"/>
  <c r="H142" i="1"/>
  <c r="I142" i="1"/>
  <c r="J142" i="1"/>
  <c r="K142" i="1"/>
  <c r="L142" i="1"/>
  <c r="F138" i="1"/>
  <c r="G138" i="1"/>
  <c r="H138" i="1"/>
  <c r="I138" i="1"/>
  <c r="J138" i="1"/>
  <c r="K138" i="1"/>
  <c r="L138" i="1"/>
  <c r="E138" i="1"/>
  <c r="E134" i="1"/>
  <c r="F134" i="1"/>
  <c r="G134" i="1"/>
  <c r="H134" i="1"/>
  <c r="I134" i="1"/>
  <c r="J134" i="1"/>
  <c r="K134" i="1"/>
  <c r="L134" i="1"/>
  <c r="E135" i="1"/>
  <c r="F135" i="1"/>
  <c r="G135" i="1"/>
  <c r="H135" i="1"/>
  <c r="I135" i="1"/>
  <c r="J135" i="1"/>
  <c r="K135" i="1"/>
  <c r="L135" i="1"/>
  <c r="E136" i="1"/>
  <c r="F136" i="1"/>
  <c r="G136" i="1"/>
  <c r="H136" i="1"/>
  <c r="I136" i="1"/>
  <c r="J136" i="1"/>
  <c r="K136" i="1"/>
  <c r="L136" i="1"/>
  <c r="E137" i="1"/>
  <c r="F137" i="1"/>
  <c r="G137" i="1"/>
  <c r="H137" i="1"/>
  <c r="I137" i="1"/>
  <c r="J137" i="1"/>
  <c r="K137" i="1"/>
  <c r="L137" i="1"/>
  <c r="F133" i="1"/>
  <c r="G133" i="1"/>
  <c r="H133" i="1"/>
  <c r="I133" i="1"/>
  <c r="J133" i="1"/>
  <c r="K133" i="1"/>
  <c r="L133" i="1"/>
  <c r="E133" i="1"/>
  <c r="E129" i="1"/>
  <c r="F129" i="1"/>
  <c r="G129" i="1"/>
  <c r="H129" i="1"/>
  <c r="I129" i="1"/>
  <c r="J129" i="1"/>
  <c r="K129" i="1"/>
  <c r="L129" i="1"/>
  <c r="E130" i="1"/>
  <c r="F130" i="1"/>
  <c r="G130" i="1"/>
  <c r="H130" i="1"/>
  <c r="I130" i="1"/>
  <c r="J130" i="1"/>
  <c r="K130" i="1"/>
  <c r="L130" i="1"/>
  <c r="E131" i="1"/>
  <c r="F131" i="1"/>
  <c r="G131" i="1"/>
  <c r="H131" i="1"/>
  <c r="I131" i="1"/>
  <c r="J131" i="1"/>
  <c r="K131" i="1"/>
  <c r="L131" i="1"/>
  <c r="E132" i="1"/>
  <c r="F132" i="1"/>
  <c r="G132" i="1"/>
  <c r="H132" i="1"/>
  <c r="I132" i="1"/>
  <c r="J132" i="1"/>
  <c r="K132" i="1"/>
  <c r="L132" i="1"/>
  <c r="F128" i="1"/>
  <c r="G128" i="1"/>
  <c r="H128" i="1"/>
  <c r="I128" i="1"/>
  <c r="J128" i="1"/>
  <c r="K128" i="1"/>
  <c r="L128" i="1"/>
  <c r="E128" i="1"/>
  <c r="L126" i="1"/>
  <c r="L125" i="1"/>
  <c r="L124" i="1"/>
  <c r="L123" i="1"/>
  <c r="L122" i="1"/>
  <c r="L120" i="1"/>
  <c r="L119" i="1"/>
  <c r="L118" i="1"/>
  <c r="L117" i="1"/>
  <c r="L116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E70" i="1"/>
  <c r="F70" i="1"/>
  <c r="G70" i="1"/>
  <c r="H70" i="1"/>
  <c r="I70" i="1"/>
  <c r="J70" i="1"/>
  <c r="K70" i="1"/>
  <c r="L70" i="1"/>
  <c r="E71" i="1"/>
  <c r="F71" i="1"/>
  <c r="G71" i="1"/>
  <c r="H71" i="1"/>
  <c r="I71" i="1"/>
  <c r="J71" i="1"/>
  <c r="K71" i="1"/>
  <c r="L71" i="1"/>
  <c r="E72" i="1"/>
  <c r="F72" i="1"/>
  <c r="G72" i="1"/>
  <c r="H72" i="1"/>
  <c r="I72" i="1"/>
  <c r="J72" i="1"/>
  <c r="K72" i="1"/>
  <c r="L72" i="1"/>
  <c r="E73" i="1"/>
  <c r="F73" i="1"/>
  <c r="G73" i="1"/>
  <c r="H73" i="1"/>
  <c r="I73" i="1"/>
  <c r="J73" i="1"/>
  <c r="K73" i="1"/>
  <c r="L73" i="1"/>
  <c r="F69" i="1"/>
  <c r="G69" i="1"/>
  <c r="H69" i="1"/>
  <c r="I69" i="1"/>
  <c r="J69" i="1"/>
  <c r="K69" i="1"/>
  <c r="L69" i="1"/>
  <c r="E69" i="1"/>
  <c r="E60" i="1"/>
  <c r="F60" i="1"/>
  <c r="G60" i="1"/>
  <c r="H60" i="1"/>
  <c r="I60" i="1"/>
  <c r="J60" i="1"/>
  <c r="K60" i="1"/>
  <c r="L60" i="1"/>
  <c r="E61" i="1"/>
  <c r="F61" i="1"/>
  <c r="G61" i="1"/>
  <c r="H61" i="1"/>
  <c r="I61" i="1"/>
  <c r="J61" i="1"/>
  <c r="K61" i="1"/>
  <c r="L61" i="1"/>
  <c r="E62" i="1"/>
  <c r="F62" i="1"/>
  <c r="G62" i="1"/>
  <c r="H62" i="1"/>
  <c r="I62" i="1"/>
  <c r="J62" i="1"/>
  <c r="K62" i="1"/>
  <c r="L62" i="1"/>
  <c r="E63" i="1"/>
  <c r="F63" i="1"/>
  <c r="G63" i="1"/>
  <c r="H63" i="1"/>
  <c r="I63" i="1"/>
  <c r="J63" i="1"/>
  <c r="K63" i="1"/>
  <c r="L63" i="1"/>
  <c r="F59" i="1"/>
  <c r="G59" i="1"/>
  <c r="H59" i="1"/>
  <c r="I59" i="1"/>
  <c r="J59" i="1"/>
  <c r="K59" i="1"/>
  <c r="L59" i="1"/>
  <c r="E59" i="1"/>
  <c r="L58" i="1"/>
  <c r="L57" i="1"/>
  <c r="L56" i="1"/>
  <c r="L55" i="1"/>
  <c r="L54" i="1"/>
  <c r="L53" i="1"/>
  <c r="L52" i="1"/>
  <c r="L51" i="1"/>
  <c r="L50" i="1"/>
  <c r="L49" i="1"/>
  <c r="E44" i="1"/>
  <c r="F44" i="1"/>
  <c r="G44" i="1"/>
  <c r="H44" i="1"/>
  <c r="I44" i="1"/>
  <c r="J44" i="1"/>
  <c r="K44" i="1"/>
  <c r="L44" i="1"/>
  <c r="E45" i="1"/>
  <c r="F45" i="1"/>
  <c r="G45" i="1"/>
  <c r="H45" i="1"/>
  <c r="I45" i="1"/>
  <c r="J45" i="1"/>
  <c r="K45" i="1"/>
  <c r="L45" i="1"/>
  <c r="E46" i="1"/>
  <c r="F46" i="1"/>
  <c r="G46" i="1"/>
  <c r="H46" i="1"/>
  <c r="I46" i="1"/>
  <c r="J46" i="1"/>
  <c r="K46" i="1"/>
  <c r="L46" i="1"/>
  <c r="E47" i="1"/>
  <c r="F47" i="1"/>
  <c r="G47" i="1"/>
  <c r="H47" i="1"/>
  <c r="I47" i="1"/>
  <c r="J47" i="1"/>
  <c r="K47" i="1"/>
  <c r="L47" i="1"/>
  <c r="F43" i="1"/>
  <c r="G43" i="1"/>
  <c r="H43" i="1"/>
  <c r="I43" i="1"/>
  <c r="J43" i="1"/>
  <c r="K43" i="1"/>
  <c r="L43" i="1"/>
  <c r="E43" i="1"/>
  <c r="E39" i="1"/>
  <c r="F39" i="1"/>
  <c r="G39" i="1"/>
  <c r="H39" i="1"/>
  <c r="I39" i="1"/>
  <c r="J39" i="1"/>
  <c r="K39" i="1"/>
  <c r="L39" i="1"/>
  <c r="E40" i="1"/>
  <c r="F40" i="1"/>
  <c r="G40" i="1"/>
  <c r="H40" i="1"/>
  <c r="I40" i="1"/>
  <c r="J40" i="1"/>
  <c r="K40" i="1"/>
  <c r="L40" i="1"/>
  <c r="E41" i="1"/>
  <c r="F41" i="1"/>
  <c r="G41" i="1"/>
  <c r="H41" i="1"/>
  <c r="I41" i="1"/>
  <c r="J41" i="1"/>
  <c r="K41" i="1"/>
  <c r="L41" i="1"/>
  <c r="E42" i="1"/>
  <c r="F42" i="1"/>
  <c r="G42" i="1"/>
  <c r="H42" i="1"/>
  <c r="I42" i="1"/>
  <c r="J42" i="1"/>
  <c r="K42" i="1"/>
  <c r="L42" i="1"/>
  <c r="F38" i="1"/>
  <c r="G38" i="1"/>
  <c r="H38" i="1"/>
  <c r="I38" i="1"/>
  <c r="J38" i="1"/>
  <c r="K38" i="1"/>
  <c r="L38" i="1"/>
  <c r="E38" i="1"/>
  <c r="E34" i="1"/>
  <c r="F34" i="1"/>
  <c r="G34" i="1"/>
  <c r="H34" i="1"/>
  <c r="I34" i="1"/>
  <c r="J34" i="1"/>
  <c r="K34" i="1"/>
  <c r="L34" i="1"/>
  <c r="E35" i="1"/>
  <c r="F35" i="1"/>
  <c r="G35" i="1"/>
  <c r="H35" i="1"/>
  <c r="I35" i="1"/>
  <c r="J35" i="1"/>
  <c r="K35" i="1"/>
  <c r="L35" i="1"/>
  <c r="E36" i="1"/>
  <c r="F36" i="1"/>
  <c r="G36" i="1"/>
  <c r="H36" i="1"/>
  <c r="I36" i="1"/>
  <c r="J36" i="1"/>
  <c r="K36" i="1"/>
  <c r="L36" i="1"/>
  <c r="E37" i="1"/>
  <c r="F37" i="1"/>
  <c r="G37" i="1"/>
  <c r="H37" i="1"/>
  <c r="I37" i="1"/>
  <c r="J37" i="1"/>
  <c r="K37" i="1"/>
  <c r="L37" i="1"/>
  <c r="F33" i="1"/>
  <c r="G33" i="1"/>
  <c r="H33" i="1"/>
  <c r="I33" i="1"/>
  <c r="J33" i="1"/>
  <c r="K33" i="1"/>
  <c r="L33" i="1"/>
  <c r="E33" i="1"/>
  <c r="E29" i="1"/>
  <c r="F29" i="1"/>
  <c r="G29" i="1"/>
  <c r="H29" i="1"/>
  <c r="I29" i="1"/>
  <c r="J29" i="1"/>
  <c r="K29" i="1"/>
  <c r="L29" i="1"/>
  <c r="E30" i="1"/>
  <c r="F30" i="1"/>
  <c r="G30" i="1"/>
  <c r="H30" i="1"/>
  <c r="I30" i="1"/>
  <c r="J30" i="1"/>
  <c r="K30" i="1"/>
  <c r="L30" i="1"/>
  <c r="E31" i="1"/>
  <c r="F31" i="1"/>
  <c r="G31" i="1"/>
  <c r="H31" i="1"/>
  <c r="I31" i="1"/>
  <c r="J31" i="1"/>
  <c r="K31" i="1"/>
  <c r="L31" i="1"/>
  <c r="E32" i="1"/>
  <c r="F32" i="1"/>
  <c r="G32" i="1"/>
  <c r="H32" i="1"/>
  <c r="I32" i="1"/>
  <c r="J32" i="1"/>
  <c r="K32" i="1"/>
  <c r="L32" i="1"/>
  <c r="F28" i="1"/>
  <c r="G28" i="1"/>
  <c r="H28" i="1"/>
  <c r="I28" i="1"/>
  <c r="J28" i="1"/>
  <c r="K28" i="1"/>
  <c r="L28" i="1"/>
  <c r="E28" i="1"/>
  <c r="E24" i="1"/>
  <c r="F24" i="1"/>
  <c r="G24" i="1"/>
  <c r="H24" i="1"/>
  <c r="I24" i="1"/>
  <c r="J24" i="1"/>
  <c r="K24" i="1"/>
  <c r="L24" i="1"/>
  <c r="E25" i="1"/>
  <c r="F25" i="1"/>
  <c r="G25" i="1"/>
  <c r="H25" i="1"/>
  <c r="I25" i="1"/>
  <c r="J25" i="1"/>
  <c r="K25" i="1"/>
  <c r="L25" i="1"/>
  <c r="E26" i="1"/>
  <c r="F26" i="1"/>
  <c r="G26" i="1"/>
  <c r="H26" i="1"/>
  <c r="I26" i="1"/>
  <c r="J26" i="1"/>
  <c r="K26" i="1"/>
  <c r="L26" i="1"/>
  <c r="E27" i="1"/>
  <c r="F27" i="1"/>
  <c r="G27" i="1"/>
  <c r="H27" i="1"/>
  <c r="I27" i="1"/>
  <c r="J27" i="1"/>
  <c r="K27" i="1"/>
  <c r="L27" i="1"/>
  <c r="L23" i="1"/>
  <c r="F23" i="1"/>
  <c r="G23" i="1"/>
  <c r="H23" i="1"/>
  <c r="I23" i="1"/>
  <c r="J23" i="1"/>
  <c r="K23" i="1"/>
  <c r="E23" i="1"/>
  <c r="E19" i="1"/>
  <c r="F19" i="1"/>
  <c r="G19" i="1"/>
  <c r="H19" i="1"/>
  <c r="I19" i="1"/>
  <c r="J19" i="1"/>
  <c r="K19" i="1"/>
  <c r="L19" i="1"/>
  <c r="E20" i="1"/>
  <c r="F20" i="1"/>
  <c r="G20" i="1"/>
  <c r="H20" i="1"/>
  <c r="I20" i="1"/>
  <c r="J20" i="1"/>
  <c r="K20" i="1"/>
  <c r="L20" i="1"/>
  <c r="E21" i="1"/>
  <c r="F21" i="1"/>
  <c r="G21" i="1"/>
  <c r="H21" i="1"/>
  <c r="I21" i="1"/>
  <c r="J21" i="1"/>
  <c r="K21" i="1"/>
  <c r="L21" i="1"/>
  <c r="E22" i="1"/>
  <c r="F22" i="1"/>
  <c r="G22" i="1"/>
  <c r="H22" i="1"/>
  <c r="I22" i="1"/>
  <c r="J22" i="1"/>
  <c r="K22" i="1"/>
  <c r="L22" i="1"/>
  <c r="F18" i="1"/>
  <c r="G18" i="1"/>
  <c r="H18" i="1"/>
  <c r="I18" i="1"/>
  <c r="J18" i="1"/>
  <c r="K18" i="1"/>
  <c r="L18" i="1"/>
  <c r="E18" i="1"/>
  <c r="L17" i="1"/>
  <c r="L16" i="1"/>
  <c r="L15" i="1"/>
  <c r="L14" i="1"/>
  <c r="L13" i="1"/>
  <c r="M60" i="1" l="1"/>
  <c r="M62" i="1"/>
  <c r="M73" i="1"/>
  <c r="L48" i="1"/>
  <c r="M59" i="1"/>
  <c r="M63" i="1"/>
  <c r="M61" i="1"/>
  <c r="L127" i="1"/>
  <c r="L121" i="1"/>
  <c r="L115" i="1"/>
  <c r="L74" i="1"/>
  <c r="M41" i="1"/>
  <c r="L12" i="1"/>
  <c r="M39" i="1"/>
  <c r="M38" i="1"/>
  <c r="M42" i="1"/>
  <c r="M40" i="1"/>
  <c r="M21" i="1"/>
  <c r="M18" i="1"/>
  <c r="M20" i="1"/>
  <c r="M19" i="1"/>
  <c r="M22" i="1"/>
  <c r="E123" i="1"/>
  <c r="F123" i="1"/>
  <c r="G123" i="1"/>
  <c r="H123" i="1"/>
  <c r="I123" i="1"/>
  <c r="J123" i="1"/>
  <c r="K123" i="1"/>
  <c r="E124" i="1"/>
  <c r="F124" i="1"/>
  <c r="G124" i="1"/>
  <c r="H124" i="1"/>
  <c r="I124" i="1"/>
  <c r="J124" i="1"/>
  <c r="K124" i="1"/>
  <c r="E125" i="1"/>
  <c r="F125" i="1"/>
  <c r="G125" i="1"/>
  <c r="H125" i="1"/>
  <c r="I125" i="1"/>
  <c r="J125" i="1"/>
  <c r="K125" i="1"/>
  <c r="E126" i="1"/>
  <c r="F126" i="1"/>
  <c r="G126" i="1"/>
  <c r="H126" i="1"/>
  <c r="I126" i="1"/>
  <c r="J126" i="1"/>
  <c r="K126" i="1"/>
  <c r="F122" i="1"/>
  <c r="G122" i="1"/>
  <c r="H122" i="1"/>
  <c r="I122" i="1"/>
  <c r="J122" i="1"/>
  <c r="K122" i="1"/>
  <c r="E122" i="1"/>
  <c r="E117" i="1"/>
  <c r="F117" i="1"/>
  <c r="G117" i="1"/>
  <c r="H117" i="1"/>
  <c r="I117" i="1"/>
  <c r="J117" i="1"/>
  <c r="K117" i="1"/>
  <c r="E118" i="1"/>
  <c r="F118" i="1"/>
  <c r="G118" i="1"/>
  <c r="H118" i="1"/>
  <c r="I118" i="1"/>
  <c r="J118" i="1"/>
  <c r="K118" i="1"/>
  <c r="E119" i="1"/>
  <c r="F119" i="1"/>
  <c r="G119" i="1"/>
  <c r="H119" i="1"/>
  <c r="I119" i="1"/>
  <c r="J119" i="1"/>
  <c r="K119" i="1"/>
  <c r="E120" i="1"/>
  <c r="F120" i="1"/>
  <c r="G120" i="1"/>
  <c r="H120" i="1"/>
  <c r="I120" i="1"/>
  <c r="J120" i="1"/>
  <c r="K120" i="1"/>
  <c r="F116" i="1"/>
  <c r="G116" i="1"/>
  <c r="H116" i="1"/>
  <c r="I116" i="1"/>
  <c r="J116" i="1"/>
  <c r="K116" i="1"/>
  <c r="E116" i="1"/>
  <c r="E111" i="1"/>
  <c r="F111" i="1"/>
  <c r="G111" i="1"/>
  <c r="H111" i="1"/>
  <c r="I111" i="1"/>
  <c r="J111" i="1"/>
  <c r="K111" i="1"/>
  <c r="E112" i="1"/>
  <c r="F112" i="1"/>
  <c r="G112" i="1"/>
  <c r="H112" i="1"/>
  <c r="I112" i="1"/>
  <c r="J112" i="1"/>
  <c r="K112" i="1"/>
  <c r="E113" i="1"/>
  <c r="F113" i="1"/>
  <c r="G113" i="1"/>
  <c r="H113" i="1"/>
  <c r="I113" i="1"/>
  <c r="J113" i="1"/>
  <c r="K113" i="1"/>
  <c r="E114" i="1"/>
  <c r="F114" i="1"/>
  <c r="G114" i="1"/>
  <c r="H114" i="1"/>
  <c r="I114" i="1"/>
  <c r="J114" i="1"/>
  <c r="K114" i="1"/>
  <c r="F110" i="1"/>
  <c r="G110" i="1"/>
  <c r="H110" i="1"/>
  <c r="I110" i="1"/>
  <c r="J110" i="1"/>
  <c r="K110" i="1"/>
  <c r="E110" i="1"/>
  <c r="E106" i="1"/>
  <c r="F106" i="1"/>
  <c r="G106" i="1"/>
  <c r="H106" i="1"/>
  <c r="I106" i="1"/>
  <c r="J106" i="1"/>
  <c r="K106" i="1"/>
  <c r="E107" i="1"/>
  <c r="F107" i="1"/>
  <c r="G107" i="1"/>
  <c r="H107" i="1"/>
  <c r="I107" i="1"/>
  <c r="J107" i="1"/>
  <c r="K107" i="1"/>
  <c r="E108" i="1"/>
  <c r="F108" i="1"/>
  <c r="G108" i="1"/>
  <c r="H108" i="1"/>
  <c r="I108" i="1"/>
  <c r="J108" i="1"/>
  <c r="K108" i="1"/>
  <c r="E109" i="1"/>
  <c r="F109" i="1"/>
  <c r="G109" i="1"/>
  <c r="H109" i="1"/>
  <c r="I109" i="1"/>
  <c r="J109" i="1"/>
  <c r="K109" i="1"/>
  <c r="F105" i="1"/>
  <c r="G105" i="1"/>
  <c r="H105" i="1"/>
  <c r="I105" i="1"/>
  <c r="J105" i="1"/>
  <c r="K105" i="1"/>
  <c r="E105" i="1"/>
  <c r="E101" i="1"/>
  <c r="F101" i="1"/>
  <c r="G101" i="1"/>
  <c r="H101" i="1"/>
  <c r="I101" i="1"/>
  <c r="J101" i="1"/>
  <c r="K101" i="1"/>
  <c r="E102" i="1"/>
  <c r="F102" i="1"/>
  <c r="G102" i="1"/>
  <c r="H102" i="1"/>
  <c r="I102" i="1"/>
  <c r="J102" i="1"/>
  <c r="K102" i="1"/>
  <c r="E103" i="1"/>
  <c r="F103" i="1"/>
  <c r="G103" i="1"/>
  <c r="H103" i="1"/>
  <c r="I103" i="1"/>
  <c r="J103" i="1"/>
  <c r="K103" i="1"/>
  <c r="E104" i="1"/>
  <c r="F104" i="1"/>
  <c r="G104" i="1"/>
  <c r="H104" i="1"/>
  <c r="I104" i="1"/>
  <c r="J104" i="1"/>
  <c r="K104" i="1"/>
  <c r="F100" i="1"/>
  <c r="G100" i="1"/>
  <c r="H100" i="1"/>
  <c r="I100" i="1"/>
  <c r="J100" i="1"/>
  <c r="K100" i="1"/>
  <c r="E100" i="1"/>
  <c r="E96" i="1"/>
  <c r="F96" i="1"/>
  <c r="G96" i="1"/>
  <c r="H96" i="1"/>
  <c r="I96" i="1"/>
  <c r="J96" i="1"/>
  <c r="K96" i="1"/>
  <c r="E97" i="1"/>
  <c r="F97" i="1"/>
  <c r="G97" i="1"/>
  <c r="H97" i="1"/>
  <c r="I97" i="1"/>
  <c r="J97" i="1"/>
  <c r="K97" i="1"/>
  <c r="E98" i="1"/>
  <c r="F98" i="1"/>
  <c r="G98" i="1"/>
  <c r="H98" i="1"/>
  <c r="I98" i="1"/>
  <c r="J98" i="1"/>
  <c r="K98" i="1"/>
  <c r="E99" i="1"/>
  <c r="F99" i="1"/>
  <c r="G99" i="1"/>
  <c r="H99" i="1"/>
  <c r="I99" i="1"/>
  <c r="J99" i="1"/>
  <c r="K99" i="1"/>
  <c r="F95" i="1"/>
  <c r="G95" i="1"/>
  <c r="H95" i="1"/>
  <c r="I95" i="1"/>
  <c r="J95" i="1"/>
  <c r="K95" i="1"/>
  <c r="E95" i="1"/>
  <c r="E91" i="1"/>
  <c r="F91" i="1"/>
  <c r="E92" i="1"/>
  <c r="F92" i="1"/>
  <c r="G92" i="1"/>
  <c r="H92" i="1"/>
  <c r="I92" i="1"/>
  <c r="J92" i="1"/>
  <c r="K92" i="1"/>
  <c r="E93" i="1"/>
  <c r="F93" i="1"/>
  <c r="G93" i="1"/>
  <c r="H93" i="1"/>
  <c r="I93" i="1"/>
  <c r="J93" i="1"/>
  <c r="K93" i="1"/>
  <c r="E94" i="1"/>
  <c r="F94" i="1"/>
  <c r="G94" i="1"/>
  <c r="H94" i="1"/>
  <c r="I94" i="1"/>
  <c r="J94" i="1"/>
  <c r="K94" i="1"/>
  <c r="F90" i="1"/>
  <c r="G90" i="1"/>
  <c r="H90" i="1"/>
  <c r="I90" i="1"/>
  <c r="J90" i="1"/>
  <c r="K90" i="1"/>
  <c r="E90" i="1"/>
  <c r="E86" i="1"/>
  <c r="F86" i="1"/>
  <c r="G86" i="1"/>
  <c r="H86" i="1"/>
  <c r="I86" i="1"/>
  <c r="J86" i="1"/>
  <c r="K86" i="1"/>
  <c r="E87" i="1"/>
  <c r="F87" i="1"/>
  <c r="G87" i="1"/>
  <c r="H87" i="1"/>
  <c r="I87" i="1"/>
  <c r="J87" i="1"/>
  <c r="K87" i="1"/>
  <c r="E88" i="1"/>
  <c r="F88" i="1"/>
  <c r="G88" i="1"/>
  <c r="H88" i="1"/>
  <c r="I88" i="1"/>
  <c r="J88" i="1"/>
  <c r="K88" i="1"/>
  <c r="E89" i="1"/>
  <c r="F89" i="1"/>
  <c r="G89" i="1"/>
  <c r="H89" i="1"/>
  <c r="I89" i="1"/>
  <c r="J89" i="1"/>
  <c r="K89" i="1"/>
  <c r="F85" i="1"/>
  <c r="G85" i="1"/>
  <c r="H85" i="1"/>
  <c r="I85" i="1"/>
  <c r="J85" i="1"/>
  <c r="K85" i="1"/>
  <c r="E85" i="1"/>
  <c r="E81" i="1"/>
  <c r="F81" i="1"/>
  <c r="G81" i="1"/>
  <c r="H81" i="1"/>
  <c r="I81" i="1"/>
  <c r="J81" i="1"/>
  <c r="K81" i="1"/>
  <c r="E82" i="1"/>
  <c r="F82" i="1"/>
  <c r="G82" i="1"/>
  <c r="H82" i="1"/>
  <c r="I82" i="1"/>
  <c r="J82" i="1"/>
  <c r="K82" i="1"/>
  <c r="E83" i="1"/>
  <c r="F83" i="1"/>
  <c r="G83" i="1"/>
  <c r="H83" i="1"/>
  <c r="I83" i="1"/>
  <c r="J83" i="1"/>
  <c r="K83" i="1"/>
  <c r="E84" i="1"/>
  <c r="F84" i="1"/>
  <c r="G84" i="1"/>
  <c r="H84" i="1"/>
  <c r="I84" i="1"/>
  <c r="J84" i="1"/>
  <c r="K84" i="1"/>
  <c r="F80" i="1"/>
  <c r="G80" i="1"/>
  <c r="E80" i="1"/>
  <c r="E76" i="1"/>
  <c r="F76" i="1"/>
  <c r="G76" i="1"/>
  <c r="H76" i="1"/>
  <c r="I76" i="1"/>
  <c r="J76" i="1"/>
  <c r="K76" i="1"/>
  <c r="E77" i="1"/>
  <c r="F77" i="1"/>
  <c r="G77" i="1"/>
  <c r="H77" i="1"/>
  <c r="I77" i="1"/>
  <c r="J77" i="1"/>
  <c r="K77" i="1"/>
  <c r="E78" i="1"/>
  <c r="F78" i="1"/>
  <c r="G78" i="1"/>
  <c r="H78" i="1"/>
  <c r="I78" i="1"/>
  <c r="J78" i="1"/>
  <c r="K78" i="1"/>
  <c r="E79" i="1"/>
  <c r="F79" i="1"/>
  <c r="G79" i="1"/>
  <c r="H79" i="1"/>
  <c r="I79" i="1"/>
  <c r="J79" i="1"/>
  <c r="K79" i="1"/>
  <c r="F75" i="1"/>
  <c r="G75" i="1"/>
  <c r="H75" i="1"/>
  <c r="I75" i="1"/>
  <c r="J75" i="1"/>
  <c r="K75" i="1"/>
  <c r="E75" i="1"/>
  <c r="E55" i="1"/>
  <c r="F55" i="1"/>
  <c r="G55" i="1"/>
  <c r="H55" i="1"/>
  <c r="I55" i="1"/>
  <c r="J55" i="1"/>
  <c r="K55" i="1"/>
  <c r="E56" i="1"/>
  <c r="F56" i="1"/>
  <c r="G56" i="1"/>
  <c r="H56" i="1"/>
  <c r="I56" i="1"/>
  <c r="J56" i="1"/>
  <c r="K56" i="1"/>
  <c r="E57" i="1"/>
  <c r="F57" i="1"/>
  <c r="G57" i="1"/>
  <c r="H57" i="1"/>
  <c r="I57" i="1"/>
  <c r="J57" i="1"/>
  <c r="K57" i="1"/>
  <c r="E58" i="1"/>
  <c r="F58" i="1"/>
  <c r="G58" i="1"/>
  <c r="H58" i="1"/>
  <c r="I58" i="1"/>
  <c r="J58" i="1"/>
  <c r="K58" i="1"/>
  <c r="F54" i="1"/>
  <c r="G54" i="1"/>
  <c r="H54" i="1"/>
  <c r="I54" i="1"/>
  <c r="J54" i="1"/>
  <c r="K54" i="1"/>
  <c r="E54" i="1"/>
  <c r="E50" i="1"/>
  <c r="F50" i="1"/>
  <c r="G50" i="1"/>
  <c r="H50" i="1"/>
  <c r="I50" i="1"/>
  <c r="J50" i="1"/>
  <c r="K50" i="1"/>
  <c r="E51" i="1"/>
  <c r="F51" i="1"/>
  <c r="G51" i="1"/>
  <c r="H51" i="1"/>
  <c r="I51" i="1"/>
  <c r="J51" i="1"/>
  <c r="K51" i="1"/>
  <c r="E52" i="1"/>
  <c r="F52" i="1"/>
  <c r="G52" i="1"/>
  <c r="H52" i="1"/>
  <c r="I52" i="1"/>
  <c r="J52" i="1"/>
  <c r="K52" i="1"/>
  <c r="E53" i="1"/>
  <c r="F53" i="1"/>
  <c r="G53" i="1"/>
  <c r="H53" i="1"/>
  <c r="I53" i="1"/>
  <c r="J53" i="1"/>
  <c r="K53" i="1"/>
  <c r="F49" i="1"/>
  <c r="G49" i="1"/>
  <c r="H49" i="1"/>
  <c r="E49" i="1"/>
  <c r="E14" i="1"/>
  <c r="F14" i="1"/>
  <c r="G14" i="1"/>
  <c r="H14" i="1"/>
  <c r="I14" i="1"/>
  <c r="J14" i="1"/>
  <c r="K14" i="1"/>
  <c r="E15" i="1"/>
  <c r="F15" i="1"/>
  <c r="G15" i="1"/>
  <c r="H15" i="1"/>
  <c r="I15" i="1"/>
  <c r="J15" i="1"/>
  <c r="K15" i="1"/>
  <c r="E16" i="1"/>
  <c r="F16" i="1"/>
  <c r="G16" i="1"/>
  <c r="H16" i="1"/>
  <c r="I16" i="1"/>
  <c r="J16" i="1"/>
  <c r="K16" i="1"/>
  <c r="E17" i="1"/>
  <c r="F17" i="1"/>
  <c r="G17" i="1"/>
  <c r="H17" i="1"/>
  <c r="I17" i="1"/>
  <c r="J17" i="1"/>
  <c r="K17" i="1"/>
  <c r="F13" i="1"/>
  <c r="G13" i="1"/>
  <c r="I13" i="1"/>
  <c r="J13" i="1"/>
  <c r="K13" i="1"/>
  <c r="E13" i="1"/>
  <c r="E48" i="1" l="1"/>
  <c r="M116" i="1"/>
  <c r="M75" i="1"/>
  <c r="M69" i="1"/>
  <c r="M90" i="1"/>
  <c r="M105" i="1"/>
  <c r="M128" i="1"/>
  <c r="M148" i="1"/>
  <c r="M17" i="1"/>
  <c r="M24" i="1"/>
  <c r="M30" i="1"/>
  <c r="M44" i="1"/>
  <c r="M50" i="1"/>
  <c r="M96" i="1"/>
  <c r="M102" i="1"/>
  <c r="M108" i="1"/>
  <c r="M114" i="1"/>
  <c r="M117" i="1"/>
  <c r="M124" i="1"/>
  <c r="M131" i="1"/>
  <c r="M137" i="1"/>
  <c r="M159" i="1"/>
  <c r="M28" i="1"/>
  <c r="M31" i="1"/>
  <c r="M26" i="1"/>
  <c r="M32" i="1"/>
  <c r="M37" i="1"/>
  <c r="M56" i="1"/>
  <c r="M72" i="1"/>
  <c r="M79" i="1"/>
  <c r="M81" i="1"/>
  <c r="M87" i="1"/>
  <c r="M93" i="1"/>
  <c r="M139" i="1"/>
  <c r="M145" i="1"/>
  <c r="M151" i="1"/>
  <c r="M157" i="1"/>
  <c r="M14" i="1"/>
  <c r="M25" i="1"/>
  <c r="M34" i="1"/>
  <c r="M45" i="1"/>
  <c r="M51" i="1"/>
  <c r="M57" i="1"/>
  <c r="M76" i="1"/>
  <c r="M82" i="1"/>
  <c r="M88" i="1"/>
  <c r="M94" i="1"/>
  <c r="M97" i="1"/>
  <c r="M100" i="1"/>
  <c r="M103" i="1"/>
  <c r="M109" i="1"/>
  <c r="M111" i="1"/>
  <c r="M118" i="1"/>
  <c r="M125" i="1"/>
  <c r="M132" i="1"/>
  <c r="M134" i="1"/>
  <c r="M140" i="1"/>
  <c r="M143" i="1"/>
  <c r="M146" i="1"/>
  <c r="M152" i="1"/>
  <c r="M154" i="1"/>
  <c r="M160" i="1"/>
  <c r="M15" i="1"/>
  <c r="M23" i="1"/>
  <c r="M35" i="1"/>
  <c r="M43" i="1"/>
  <c r="M46" i="1"/>
  <c r="M52" i="1"/>
  <c r="M58" i="1"/>
  <c r="M70" i="1"/>
  <c r="M77" i="1"/>
  <c r="M83" i="1"/>
  <c r="M89" i="1"/>
  <c r="M95" i="1"/>
  <c r="M98" i="1"/>
  <c r="M104" i="1"/>
  <c r="M106" i="1"/>
  <c r="M112" i="1"/>
  <c r="M119" i="1"/>
  <c r="M126" i="1"/>
  <c r="M129" i="1"/>
  <c r="M135" i="1"/>
  <c r="M138" i="1"/>
  <c r="M141" i="1"/>
  <c r="M147" i="1"/>
  <c r="M149" i="1"/>
  <c r="M155" i="1"/>
  <c r="M158" i="1"/>
  <c r="M161" i="1"/>
  <c r="M54" i="1"/>
  <c r="M85" i="1"/>
  <c r="M122" i="1"/>
  <c r="M16" i="1"/>
  <c r="M27" i="1"/>
  <c r="M29" i="1"/>
  <c r="M36" i="1"/>
  <c r="M47" i="1"/>
  <c r="M53" i="1"/>
  <c r="M55" i="1"/>
  <c r="M71" i="1"/>
  <c r="M78" i="1"/>
  <c r="M84" i="1"/>
  <c r="M86" i="1"/>
  <c r="M92" i="1"/>
  <c r="M99" i="1"/>
  <c r="M101" i="1"/>
  <c r="M107" i="1"/>
  <c r="M110" i="1"/>
  <c r="M113" i="1"/>
  <c r="M120" i="1"/>
  <c r="M123" i="1"/>
  <c r="M130" i="1"/>
  <c r="M133" i="1"/>
  <c r="M136" i="1"/>
  <c r="M142" i="1"/>
  <c r="M144" i="1"/>
  <c r="M150" i="1"/>
  <c r="M153" i="1"/>
  <c r="M156" i="1"/>
  <c r="M162" i="1"/>
  <c r="E127" i="1"/>
  <c r="J127" i="1" l="1"/>
  <c r="J121" i="1"/>
  <c r="J115" i="1"/>
  <c r="J12" i="1"/>
  <c r="K127" i="1" l="1"/>
  <c r="K121" i="1" l="1"/>
  <c r="K115" i="1"/>
  <c r="K12" i="1"/>
  <c r="E74" i="1" l="1"/>
  <c r="F74" i="1"/>
  <c r="E12" i="1" l="1"/>
  <c r="G12" i="1" l="1"/>
  <c r="F12" i="1"/>
  <c r="I12" i="1"/>
  <c r="F48" i="1"/>
  <c r="G48" i="1"/>
  <c r="H48" i="1"/>
  <c r="F115" i="1"/>
  <c r="G115" i="1"/>
  <c r="H115" i="1"/>
  <c r="I115" i="1"/>
  <c r="E115" i="1"/>
  <c r="E121" i="1"/>
  <c r="F121" i="1"/>
  <c r="G121" i="1"/>
  <c r="H121" i="1"/>
  <c r="I121" i="1"/>
  <c r="M121" i="1" l="1"/>
  <c r="M115" i="1"/>
  <c r="I127" i="1"/>
  <c r="H127" i="1" l="1"/>
  <c r="G127" i="1"/>
  <c r="F127" i="1" l="1"/>
  <c r="M127" i="1" s="1"/>
  <c r="K49" i="1" l="1"/>
  <c r="K48" i="1" s="1"/>
  <c r="J49" i="1"/>
  <c r="J48" i="1" s="1"/>
  <c r="I49" i="1"/>
  <c r="M49" i="1" l="1"/>
  <c r="I48" i="1"/>
  <c r="M48" i="1" s="1"/>
  <c r="H13" i="1" l="1"/>
  <c r="M13" i="1" s="1"/>
  <c r="M33" i="1"/>
  <c r="H12" i="1" l="1"/>
  <c r="M12" i="1" s="1"/>
  <c r="I91" i="1" l="1"/>
  <c r="K91" i="1" l="1"/>
  <c r="J91" i="1"/>
  <c r="H91" i="1" l="1"/>
  <c r="G91" i="1"/>
  <c r="M91" i="1" l="1"/>
  <c r="G74" i="1"/>
  <c r="J80" i="1" l="1"/>
  <c r="J74" i="1" s="1"/>
  <c r="I80" i="1"/>
  <c r="I74" i="1" s="1"/>
  <c r="K80" i="1"/>
  <c r="K74" i="1" s="1"/>
  <c r="H80" i="1"/>
  <c r="M80" i="1" l="1"/>
  <c r="H74" i="1"/>
  <c r="M74" i="1" s="1"/>
</calcChain>
</file>

<file path=xl/sharedStrings.xml><?xml version="1.0" encoding="utf-8"?>
<sst xmlns="http://schemas.openxmlformats.org/spreadsheetml/2006/main" count="259" uniqueCount="108">
  <si>
    <t>Наименование мероприятия подпрограммы *</t>
  </si>
  <si>
    <t>Источник финансирования **</t>
  </si>
  <si>
    <t>Расчет необходимых финансовых ресурсов на реализацию мероприятия ***</t>
  </si>
  <si>
    <t>Общий объем финансовых ресурсов необходимых для реализации мероприятия, в том числе по годам ****, тыс. руб.</t>
  </si>
  <si>
    <t>Эксплуатационные расходы, возникающие в результате реализации мероприятия *****</t>
  </si>
  <si>
    <t>2016 год</t>
  </si>
  <si>
    <t>2017 год</t>
  </si>
  <si>
    <t>2018 год</t>
  </si>
  <si>
    <t>2019 год</t>
  </si>
  <si>
    <t>2020 год</t>
  </si>
  <si>
    <t>Итого</t>
  </si>
  <si>
    <t>принцип распределения финансирования по годам реализации подпрограммы</t>
  </si>
  <si>
    <t xml:space="preserve">распределение финансирования мероприятий подпрограммы  по годам ее реализации  произведено в соответствии с плановыми сметами расходов муниципального казенного учреждения культуры "Кингисеппская центральная городская библиотека"  </t>
  </si>
  <si>
    <t>Средства бюджета МО "Кингисеппское городское поселение"</t>
  </si>
  <si>
    <t>Расчет финансовых ресурсов произведен в соответствии со сметой расходов на осуществление библиотечного обслуживания  населения МКУК "Кингисеппская ЦГБ"</t>
  </si>
  <si>
    <t>Средства бюджета МО "Кингисеппский муниципальный район"</t>
  </si>
  <si>
    <t>Средства федерального бюджета</t>
  </si>
  <si>
    <t>Средства бюджета Ленинградской области</t>
  </si>
  <si>
    <t>Распределение финансирования мероприятий подпрограммы  по годам ее реализации  произведено в соответствии с плановыми расчетами сумм субсидий на финансовое обеспечение выполнения муниципального задания на оказание муниципальных услуг (выполнение работ) для МБУК «ККДК»</t>
  </si>
  <si>
    <t>Средства бюджета  Ленинградской области</t>
  </si>
  <si>
    <t>Распределение финансирования мероприятий подпрограммы  по годам ее реализации  произведено в равных размерах аналогично очередному финансовому году , без применения индекса-дефлятора</t>
  </si>
  <si>
    <t>Расчет финансовых ресурсов произведен в соответствии с планом-сметой расходов на организацию и проведение районных культурно-массовых мероприятий</t>
  </si>
  <si>
    <t>Распределение финансирования мероприятий подпрограммы  по годам ее реализации  произведено в соответствии с плановыми сметами расходов на проведение мероприятий культуры</t>
  </si>
  <si>
    <t>Расчет финансовых ресурсов произведен в соответствии с планом-сметой расходов</t>
  </si>
  <si>
    <t>Распределение финансирования мероприятий подпрограммы  по годам ее реализации  произведено в равных размерах аналогично очередному финансовому году</t>
  </si>
  <si>
    <t>Общий объем финансовых ресурсов на реализацию мероприятия определен как сумма фонда оплаты труда и начислений на оплату труда. Приобретение расходных материалов для подростков в соответствии со сметным расчетом.</t>
  </si>
  <si>
    <t>Представление обоснования финансовых ресурсов, необходимых для реализации мероприятий программы</t>
  </si>
  <si>
    <t>Приложение № 7</t>
  </si>
  <si>
    <t>Иные источники</t>
  </si>
  <si>
    <t>*** - указывается  формула, по которой произведен расчет объема финансовых ресурсов на реализацию мероприятия, с указанием источников данных, используемых в расчете;  при описание расчетов указываются все показатели, заложенные в расчет (показатели проектно-сметной документации, смет расходов или смет аналогичных видов работ с учетом индексов-дефляторов, уровня обеспеченности объектами, оборудованием и другие показатели в соответствии со спецификой подпрограммы).</t>
  </si>
  <si>
    <t>**** - указывается общий объем финансирования  мероприятий  с разбивкой по годам, а также пояснение принципа распределения финансирования по годам реализации подпрограммы.</t>
  </si>
  <si>
    <t>***** - заполняется  в  случае возникновения  текущих расходов будущих  периодов, возникающих в результате выполнения мероприятия (указываются формулы и источники расчетов).</t>
  </si>
  <si>
    <t>Распределение финансирования мероприятий подпрограммы  по годам ее реализации  произведено в соответствии с плановыми расчетами сумм субсидий на иные цели для МБУК «ККДК»</t>
  </si>
  <si>
    <t>Расчет финансовых ресурсов произведен в соответствии с сметным расчетом расходов на содержание и благоустройство памятников истории и культуры, находящихся на балансе МКУ  "Центр культуры, спорта, молодежной политики и туризма"</t>
  </si>
  <si>
    <t>Расчет финансовых ресурсов произведен в соответствии с планом-сметой расходов на осуществление текущей деятельности МКУ "Центр культуры, спорта, молодежной политики и туризма"</t>
  </si>
  <si>
    <t>2021 год</t>
  </si>
  <si>
    <t>Распределение финансирования мероприятий подпрограммы  по годам ее реализации  произведено в соответствии с плановыми сметами расходов МКУ "Центр культуры, спорта, молодежной политики и туризма" </t>
  </si>
  <si>
    <t>2022 год</t>
  </si>
  <si>
    <r>
      <t>Подпрограмма 3</t>
    </r>
    <r>
      <rPr>
        <sz val="10"/>
        <rFont val="Times New Roman"/>
        <family val="1"/>
        <charset val="204"/>
      </rPr>
      <t xml:space="preserve"> "Обеспечение условий реализации программы "</t>
    </r>
  </si>
  <si>
    <r>
      <t>Подпрограмма 4</t>
    </r>
    <r>
      <rPr>
        <sz val="10"/>
        <rFont val="Times New Roman"/>
        <family val="1"/>
        <charset val="204"/>
      </rPr>
      <t xml:space="preserve">  "Развитие объектов культуры"</t>
    </r>
  </si>
  <si>
    <r>
      <t>Подпрограмма 6</t>
    </r>
    <r>
      <rPr>
        <sz val="10"/>
        <rFont val="Times New Roman"/>
        <family val="1"/>
        <charset val="204"/>
      </rPr>
      <t xml:space="preserve">  "Молодежная политика в Кингисеппском городском поселении "</t>
    </r>
  </si>
  <si>
    <t>распределение финансирования мероприятия по годам реализации  произведено в соответствии с плановыми сметами расходов на организацию и проведение мероприятий в сфере библиотечного дела</t>
  </si>
  <si>
    <t>Расчет финансовых ресурсов произведен в соответствии со сметой расходов на на организацию и проведение мероприятий в сфере библиотечного дела</t>
  </si>
  <si>
    <t xml:space="preserve">распределение финансирования мероприятия подпрограммы  по годам ее реализации  произведено в соответствии с   локальными сметами </t>
  </si>
  <si>
    <t>Распределение финансирования мероприятия подпрограммы  по годам ее реализации  произведено в соответствии со    сметами на приобретение книжного фонда и с учетом выполнения условий софинансирования из  бюджетов разных уровней</t>
  </si>
  <si>
    <t>Расчет финансовых ресурсов произведен в соответствии со сметой расходов на приобретение книжного фонда и с учетом выполнения условий софинансирования из  бюджетов разных уровней</t>
  </si>
  <si>
    <t>средства предоставлены на основании постановления правительства Ленинградской обл. от 03.12.2019г. № 563 "О распределении из областного бюджета Ленинградской области бюджетам муниципальных образований Ленинградской области иных межбюджетных трансфертов на премирование победителей Ленинградского областного ежегодного конкурса профессионального мастерства "Звезда культуры" в 2019 году"</t>
  </si>
  <si>
    <t xml:space="preserve">Расчет финансовых ресурсов произведен  в соответствии в соответствии с нормативами затрат на оказание муниципальных услуг и выполнение муниципальных работ МБУК «ККДК» </t>
  </si>
  <si>
    <t xml:space="preserve">Расчет финансовых ресурсов произведен  в соответствии со сметным расчетом на приобретение основных средств ,а также на ремонт имущества МБУК «ККДК» </t>
  </si>
  <si>
    <t>Расчет финансовых ресурсов произведен в соответствии с плановым сметным расчетом расходов  и субсидий на иные цели на участие в  Международных и в Русских Ганзейских днях  в 2016-217годах</t>
  </si>
  <si>
    <t>Распределение финансирования мероприятия подпрограммы  по годам реализации  произведено в соответствии с плановыми сметами расходов на проведение мероприятий культуры </t>
  </si>
  <si>
    <t>Расчет финансовых ресурсов произведен в соответствии с планом-сметой расходов на организацию и проведение культурно-массовых мероприятий</t>
  </si>
  <si>
    <t>Распределение финансирования мероприятия по годам  реализации  произведено в соответствии с потребностью в дополнительных средствах для доведения  и сохранения средней зар. платы работников учреждений культуры на уровне   средней зар. платы в Лен. области в соотношениях, установленных нормативно-правовыми актами</t>
  </si>
  <si>
    <t>Расчет финансовых ресурсов произведен в соответствии с потребностью в дополнительных средствах для доведения  и сохранения средней зар. платы работников учреждений культуры на уровне   средней зар. платы в Лен. области в соотношениях, установленных нормативно-правовыми актами</t>
  </si>
  <si>
    <t>Расчет финансовых ресурсов произведен в соответствии с планом-сметой расходов на организацию и проведение мероприятий, приобретение костюмов для творческих коллективов, в соотношениях, установленных нормативно-правовыми актами</t>
  </si>
  <si>
    <t>Распределение финансирования мероприятий подпрограммы  по годам ее реализации  произведено в соответствии с плановыми сметами расходов на проведение мероприятий культуры, приобретение костюмов для творческих коллективов, в соотношениях, установленных нормативно-правовыми актами</t>
  </si>
  <si>
    <t xml:space="preserve">Распределение финансирования мероприятий подпрограммы  по годам ее реализации  произведено в соответствии с плановыми сметами расходов </t>
  </si>
  <si>
    <t>Распределение финансирования мероприятия подпрограммы  по годам ее реализации  произведено в соответствии с   локальными сметами и с учетом выполнения условий софинансирования</t>
  </si>
  <si>
    <t xml:space="preserve">Расчет финансовых ресурсов произведен  в соответствии с проектно-сметной документацией. </t>
  </si>
  <si>
    <t>Распределение финансовых ресурсов произведено  в соответствии с проектно-сметной документацией на  материально-техническое оснащение городского дома культуры в 2017 г. и кап. ремонт детского игрового парка с устройством площадки для скейтбордистов в 2019 г.</t>
  </si>
  <si>
    <t>Расчет финансовых ресурсов произведен  в соответствии с планом-сметой расходов</t>
  </si>
  <si>
    <t>Расчет финансовых ресурсов произведен  в соответствии с планом-сметой расходов на организацию и проведение районных молодежных мероприятий</t>
  </si>
  <si>
    <t>Распределение финансирования мероприятий подпрограммы  по годам ее реализации  произведено  в соответствии с планом-сметой расходов на организацию и проведение районных молодежных мероприятий</t>
  </si>
  <si>
    <t>Расчет финансовых ресурсов произведен  в соответствии с планом-сметой расходов на участие в молодежных мероприятиях различного уровня</t>
  </si>
  <si>
    <t>Распределение финансирования мероприятий подпрограммы  по годам ее реализации  произведено  в соответствии с планом-сметой расходов на участие в молодежных мероприятиях различного уровня</t>
  </si>
  <si>
    <t xml:space="preserve">Расчет финансовых ресурсов произведен  в соответствии с планом-сметой расходов на реализацию комплекса мер по сохранению исторической памяти с учетом выполнения условий софинансирования </t>
  </si>
  <si>
    <t xml:space="preserve">Распределение финансирования мероприятий подпрограммы  по годам ее реализации  произведено  в соответствии с планом-сметой расходов на  реализацию комплекса мер по сохранению исторической памяти с учетом выполнения условий софинансирования </t>
  </si>
  <si>
    <t xml:space="preserve">Расчет финансовых ресурсов произведен  в соответствии с планом-сметой расходов на реализацию комплекса мер по профилактике правонарушений и рискованного поведения в молодежной средес учетом выполнения условий софинансирования </t>
  </si>
  <si>
    <t xml:space="preserve">Распределение финансирования мероприятий подпрограммы  по годам ее реализации  произведено  в соответствии с планом-сметой расходов на  реализацию комплекса мер по профилактике правонарушений и рискованного поведения в молодежной средес учетом выполнения условий софинансирования </t>
  </si>
  <si>
    <t>Расчет финансовых ресурсов произведен  в соответствии с планом-сметой расходов некоммерческого партнерства аэроклуб «Взлет»</t>
  </si>
  <si>
    <t>Распределение финансирования мероприятий подпрограммы  по годам ее реализации  произведено  в соответствии с планом-сметой расходов некоммерческого партнерства аэроклуб «Взлет»</t>
  </si>
  <si>
    <r>
      <t>Подпрограмма 1</t>
    </r>
    <r>
      <rPr>
        <sz val="10"/>
        <rFont val="Times New Roman"/>
        <family val="1"/>
        <charset val="204"/>
      </rPr>
      <t xml:space="preserve"> "Развитие библиотечного дела"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</si>
  <si>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Развитие библиотек</t>
    </r>
  </si>
  <si>
    <r>
      <t>Подпрограмма 2</t>
    </r>
    <r>
      <rPr>
        <sz val="10"/>
        <rFont val="Times New Roman"/>
        <family val="1"/>
        <charset val="204"/>
      </rPr>
      <t xml:space="preserve"> "Формирование благоприятных условий реализации и развития творческого потенциала населения"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</si>
  <si>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Обеспечение условий для развития творческого потенциала населения.</t>
    </r>
  </si>
  <si>
    <r>
      <t xml:space="preserve">Основное мероприятие 2 </t>
    </r>
    <r>
      <rPr>
        <sz val="10"/>
        <rFont val="Times New Roman"/>
        <family val="1"/>
        <charset val="204"/>
      </rPr>
      <t>Ремонт объектов культуры, и укрепление материально-технической базы учреждений культуры.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</si>
  <si>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Обеспечение условий реализации программы</t>
    </r>
  </si>
  <si>
    <r>
      <t> </t>
    </r>
    <r>
      <rPr>
        <sz val="10"/>
        <rFont val="Times New Roman"/>
        <family val="1"/>
        <charset val="204"/>
      </rPr>
      <t>Распределение финансирования мероприятий подпрограммы  по годам ее реализации  произведено в соответствии с плановыми сметами расходов МКУ "Центр культуры, спорта, молодежной политики и туризма"</t>
    </r>
  </si>
  <si>
    <r>
      <t xml:space="preserve">Основное мероприятие 2 </t>
    </r>
    <r>
      <rPr>
        <sz val="10"/>
        <rFont val="Times New Roman"/>
        <family val="1"/>
        <charset val="204"/>
      </rPr>
      <t>Мероприятия организационного характера</t>
    </r>
  </si>
  <si>
    <r>
      <t xml:space="preserve">Основное мероприятие 3 </t>
    </r>
    <r>
      <rPr>
        <sz val="10"/>
        <rFont val="Times New Roman"/>
        <family val="1"/>
        <charset val="204"/>
      </rPr>
      <t>Развитие и сохранение кадрового потенциала учреждений культуры</t>
    </r>
  </si>
  <si>
    <r>
      <t xml:space="preserve">Основное мероприятие 4 </t>
    </r>
    <r>
      <rPr>
        <sz val="10"/>
        <rFont val="Times New Roman"/>
        <family val="1"/>
        <charset val="204"/>
      </rPr>
      <t>Создание условий для организации досуга, развитие местного традиционного творчества, сохранения, возрождения и развития народных художественных промыслов (поддержка отрасли культуры)</t>
    </r>
  </si>
  <si>
    <r>
      <t xml:space="preserve">Основное мероприятие 5 </t>
    </r>
    <r>
      <rPr>
        <sz val="10"/>
        <rFont val="Times New Roman"/>
        <family val="1"/>
        <charset val="204"/>
      </rPr>
      <t>Организация и проведение культурно-массовых мероприятий за счет иных межбюджетных трансфертов</t>
    </r>
  </si>
  <si>
    <r>
      <t xml:space="preserve">Основное мероприятие 6 </t>
    </r>
    <r>
      <rPr>
        <sz val="10"/>
        <rFont val="Times New Roman"/>
        <family val="1"/>
        <charset val="204"/>
      </rPr>
      <t>Участие творческих коллективов Кингисеппского района в мероприятиях различного уровня за счет иных межбюджетных трансфертов</t>
    </r>
  </si>
  <si>
    <r>
      <t xml:space="preserve">Основное мероприятие 7 </t>
    </r>
    <r>
      <rPr>
        <sz val="10"/>
        <rFont val="Times New Roman"/>
        <family val="1"/>
        <charset val="204"/>
      </rPr>
      <t>Обеспечение деятельности военно-патриотического клуба «Армеец»</t>
    </r>
  </si>
  <si>
    <r>
      <t xml:space="preserve">Основное мероприятие 8 </t>
    </r>
    <r>
      <rPr>
        <sz val="10"/>
        <rFont val="Times New Roman"/>
        <family val="1"/>
        <charset val="204"/>
      </rPr>
      <t>Развитие общественной инфраструктуры муниципального значения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</si>
  <si>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Капитальный  ремонт и ремонт объектов культуры</t>
    </r>
  </si>
  <si>
    <r>
      <t>Подпрограмма 5</t>
    </r>
    <r>
      <rPr>
        <sz val="10"/>
        <rFont val="Times New Roman"/>
        <family val="1"/>
        <charset val="204"/>
      </rPr>
      <t xml:space="preserve"> "Сохранение и охрана культурного и исторического наследия"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</si>
  <si>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Сохранение объектов культурного наследия</t>
    </r>
  </si>
  <si>
    <r>
      <t xml:space="preserve">Основное мероприятие 1  </t>
    </r>
    <r>
      <rPr>
        <sz val="10"/>
        <rFont val="Times New Roman"/>
        <family val="1"/>
        <charset val="204"/>
      </rPr>
      <t>Организация временных рабочих мест для подростков</t>
    </r>
  </si>
  <si>
    <r>
      <t xml:space="preserve">Основное мероприятие 3 </t>
    </r>
    <r>
      <rPr>
        <sz val="10"/>
        <rFont val="Times New Roman"/>
        <family val="1"/>
        <charset val="204"/>
      </rPr>
      <t>Организация и проведение районных молодежных мероприятий</t>
    </r>
  </si>
  <si>
    <r>
      <t xml:space="preserve">Основное мероприятие 4 </t>
    </r>
    <r>
      <rPr>
        <sz val="10"/>
        <rFont val="Times New Roman"/>
        <family val="1"/>
        <charset val="204"/>
      </rPr>
      <t>Участие в молодежных мероприятиях различного уровня</t>
    </r>
  </si>
  <si>
    <r>
      <t xml:space="preserve">Основное мероприятие 5 </t>
    </r>
    <r>
      <rPr>
        <sz val="10"/>
        <rFont val="Times New Roman"/>
        <family val="1"/>
        <charset val="204"/>
      </rPr>
      <t>Реализация комплекса мер по сохранению исторической памяти</t>
    </r>
  </si>
  <si>
    <r>
      <t xml:space="preserve">Основное мероприятие 6 </t>
    </r>
    <r>
      <rPr>
        <sz val="10"/>
        <rFont val="Times New Roman"/>
        <family val="1"/>
        <charset val="204"/>
      </rPr>
      <t>Реализация комплекса мер по профилактике правонарушений и рискованного поведения в молодежной среде</t>
    </r>
  </si>
  <si>
    <r>
      <t xml:space="preserve">Основное мероприятие 7 </t>
    </r>
    <r>
      <rPr>
        <sz val="10"/>
        <rFont val="Times New Roman"/>
        <family val="1"/>
        <charset val="204"/>
      </rPr>
      <t>Поддержка некоммерческого партнерства аэроклуб «Взлет»</t>
    </r>
  </si>
  <si>
    <t>2023 год</t>
  </si>
  <si>
    <r>
      <t xml:space="preserve">Основное мероприятие 3 </t>
    </r>
    <r>
      <rPr>
        <sz val="10"/>
        <rFont val="Times New Roman"/>
        <family val="1"/>
        <charset val="204"/>
      </rPr>
      <t>Организация и проведение мероприятий в сфере библиотечного дела</t>
    </r>
  </si>
  <si>
    <r>
      <t xml:space="preserve">Основное мероприятие 2 </t>
    </r>
    <r>
      <rPr>
        <sz val="10"/>
        <rFont val="Times New Roman"/>
        <family val="1"/>
        <charset val="204"/>
      </rPr>
      <t>Укрепление материально-технической базы</t>
    </r>
  </si>
  <si>
    <r>
      <t xml:space="preserve">Основное мероприятие 4 </t>
    </r>
    <r>
      <rPr>
        <sz val="10"/>
        <rFont val="Times New Roman"/>
        <family val="1"/>
        <charset val="204"/>
      </rPr>
      <t xml:space="preserve">Развитие общественной инфраструктуры муниципального значения </t>
    </r>
  </si>
  <si>
    <r>
      <t>Основное мероприятие 5</t>
    </r>
    <r>
      <rPr>
        <sz val="10"/>
        <rFont val="Times New Roman"/>
        <family val="1"/>
        <charset val="204"/>
      </rPr>
      <t xml:space="preserve"> Комплектование книжных фондов библиотек муниципальных образований</t>
    </r>
  </si>
  <si>
    <r>
      <t>Основное мероприятие 7</t>
    </r>
    <r>
      <rPr>
        <sz val="10"/>
        <rFont val="Times New Roman"/>
        <family val="1"/>
        <charset val="204"/>
      </rPr>
      <t xml:space="preserve"> Премирование победителей конкурсов в сфере культуры и искусства</t>
    </r>
  </si>
  <si>
    <r>
      <t xml:space="preserve">Основное мероприятие 6 </t>
    </r>
    <r>
      <rPr>
        <sz val="10"/>
        <rFont val="Times New Roman"/>
        <family val="1"/>
        <charset val="204"/>
      </rPr>
      <t>Доступная среда для инвалидов и маломобильных групп населения</t>
    </r>
  </si>
  <si>
    <r>
      <t xml:space="preserve">Основное мероприятие 3 </t>
    </r>
    <r>
      <rPr>
        <sz val="10"/>
        <rFont val="Times New Roman"/>
        <family val="1"/>
        <charset val="204"/>
      </rPr>
      <t>Доступная среда для инвалидов и маломобильных групп населения</t>
    </r>
  </si>
  <si>
    <r>
      <t xml:space="preserve">Основное мероприятие 2 </t>
    </r>
    <r>
      <rPr>
        <sz val="10"/>
        <rFont val="Times New Roman"/>
        <family val="1"/>
        <charset val="204"/>
      </rPr>
      <t>Реализация комплекса мер по поддержке молодежных общественных организаций, объединений, инициатив и развитию добровольческого (волонтёрского) движения</t>
    </r>
  </si>
  <si>
    <t xml:space="preserve">Расчет финансовых ресурсов произведен  в соответствии со сметным расчетом на приобретение основных средств  МБУК «ККДК» </t>
  </si>
  <si>
    <r>
      <t xml:space="preserve">Основное мероприятие 4 </t>
    </r>
    <r>
      <rPr>
        <sz val="10"/>
        <rFont val="Times New Roman"/>
        <family val="1"/>
        <charset val="204"/>
      </rPr>
      <t xml:space="preserve">Поддержка развития общественной инфраструктуры муниципального значения </t>
    </r>
  </si>
  <si>
    <r>
      <t xml:space="preserve">Основное мероприятие 5 </t>
    </r>
    <r>
      <rPr>
        <sz val="10"/>
        <rFont val="Times New Roman"/>
        <family val="1"/>
        <charset val="204"/>
      </rPr>
      <t>Возрождение культурных связей</t>
    </r>
  </si>
  <si>
    <t>17. Представление обоснования финансовых ресурсов, необходимых для реализации мероприятий программы изложить в новой редакции:</t>
  </si>
  <si>
    <t>к программе «Развитие культуры и молодежной политике в Кингисеппском городском поселении» (с изменениями от 23.12.2016г. № 3346, от 26.01.2018г. №113, от 01.11.2018г. №2235 от 07.03.2019г. №426, от 14.02.2020 г. №340, от 16.03.2021г. №550)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</si>
</sst>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_р_._-;\-* #,##0.0_р_._-;_-* &quot;-&quot;?_р_._-;_-@_-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protection locked="0"/>
    </xf>
    <xf numFmtId="0" fontId="6" fillId="0" borderId="10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justify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center" vertical="center" wrapText="1"/>
    </xf>
    <xf numFmtId="164" fontId="6" fillId="0" borderId="11" xfId="0" applyNumberFormat="1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top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2" fillId="0" borderId="0" xfId="0" applyFont="1" applyAlignment="1">
      <alignment horizontal="left" wrapText="1"/>
    </xf>
    <xf numFmtId="0" fontId="5" fillId="0" borderId="0" xfId="0" applyFont="1" applyAlignment="1" applyProtection="1">
      <alignment horizontal="center"/>
      <protection locked="0"/>
    </xf>
    <xf numFmtId="0" fontId="4" fillId="0" borderId="12" xfId="0" applyFont="1" applyBorder="1" applyAlignment="1" applyProtection="1">
      <alignment vertical="top" wrapText="1"/>
      <protection locked="0"/>
    </xf>
    <xf numFmtId="0" fontId="4" fillId="0" borderId="12" xfId="0" applyFont="1" applyBorder="1" applyAlignment="1" applyProtection="1">
      <alignment horizontal="justify" vertical="center" wrapText="1"/>
      <protection locked="0"/>
    </xf>
    <xf numFmtId="165" fontId="4" fillId="0" borderId="11" xfId="0" applyNumberFormat="1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164" fontId="4" fillId="0" borderId="13" xfId="0" applyNumberFormat="1" applyFont="1" applyBorder="1" applyAlignment="1" applyProtection="1">
      <alignment horizontal="center" vertical="center" wrapText="1"/>
    </xf>
    <xf numFmtId="164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165" fontId="4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13" xfId="0" applyFont="1" applyBorder="1" applyAlignment="1" applyProtection="1">
      <alignment horizontal="left" vertical="top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justify" vertical="center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14" xfId="0" applyFont="1" applyBorder="1" applyAlignment="1" applyProtection="1">
      <alignment horizontal="left" vertical="top" wrapText="1"/>
      <protection locked="0"/>
    </xf>
    <xf numFmtId="0" fontId="4" fillId="0" borderId="18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0" fontId="4" fillId="0" borderId="20" xfId="0" applyFont="1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16" xfId="0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2" fillId="0" borderId="0" xfId="0" applyFont="1" applyAlignment="1">
      <alignment horizontal="left" wrapText="1"/>
    </xf>
    <xf numFmtId="0" fontId="5" fillId="0" borderId="0" xfId="0" applyFont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88;&#1072;&#1079;&#1074;&#1080;&#1090;_&#1073;&#1080;&#1073;&#1083;_&#1076;&#1077;&#1083;&#1072;_&#1075;&#1086;&#1088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92;&#1086;&#1088;&#1084;&#1080;&#1088;&#1086;&#1074;&#1072;&#1085;&#1080;&#1077;_&#1041;&#1059;&#1056;_&#1080;_&#1056;&#1058;&#1055;&#105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86;&#1073;&#1077;&#1089;&#1087;&#1077;&#1095;_&#1091;&#1089;&#1083;&#1086;&#1074;&#1080;&#1081;_&#1075;&#1086;&#1088;&#1086;&#10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88;&#1072;&#1079;&#1074;&#1080;&#1090;_&#1086;&#1073;&#1098;&#1077;&#1082;&#1090;&#1086;&#1074;_&#1082;&#1091;&#1083;&#1100;_&#1075;&#1086;&#1088;&#1086;&#1076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89;&#1086;&#1093;&#1088;&#1072;&#1085;_&#1085;&#1072;&#1089;&#1083;&#1077;&#1076;&#1080;&#1103;_&#1075;&#1086;&#1088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2;&#1055;_&#1075;&#1086;&#1088;&#1086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библ дело"/>
      <sheetName val="Прил1 библ дело"/>
      <sheetName val="Прил2 библ дело"/>
    </sheetNames>
    <sheetDataSet>
      <sheetData sheetId="0"/>
      <sheetData sheetId="1"/>
      <sheetData sheetId="2">
        <row r="22">
          <cell r="H22">
            <v>9120.2000000000007</v>
          </cell>
          <cell r="I22">
            <v>10465.9</v>
          </cell>
          <cell r="J22">
            <v>9838.4</v>
          </cell>
          <cell r="K22">
            <v>10453.1</v>
          </cell>
          <cell r="L22">
            <v>11659.4</v>
          </cell>
          <cell r="M22">
            <v>22641</v>
          </cell>
          <cell r="N22">
            <v>12618.7</v>
          </cell>
          <cell r="O22">
            <v>12618.7</v>
          </cell>
        </row>
        <row r="23">
          <cell r="H23"/>
          <cell r="I23"/>
          <cell r="J23"/>
          <cell r="K23"/>
          <cell r="L23"/>
          <cell r="M23"/>
          <cell r="N23"/>
          <cell r="O23"/>
        </row>
        <row r="24">
          <cell r="H24"/>
          <cell r="I24"/>
          <cell r="J24"/>
          <cell r="K24"/>
          <cell r="L24"/>
          <cell r="M24"/>
          <cell r="N24"/>
          <cell r="O24"/>
        </row>
        <row r="25">
          <cell r="H25"/>
          <cell r="I25">
            <v>90</v>
          </cell>
          <cell r="J25"/>
          <cell r="K25"/>
          <cell r="L25"/>
          <cell r="M25"/>
          <cell r="N25"/>
          <cell r="O25"/>
        </row>
        <row r="26">
          <cell r="H26"/>
          <cell r="I26"/>
          <cell r="J26"/>
          <cell r="K26"/>
          <cell r="L26"/>
          <cell r="M26"/>
          <cell r="N26"/>
          <cell r="O26"/>
        </row>
        <row r="28">
          <cell r="H28"/>
          <cell r="I28"/>
          <cell r="J28"/>
          <cell r="K28"/>
          <cell r="L28"/>
          <cell r="M28">
            <v>2953.4</v>
          </cell>
          <cell r="N28">
            <v>100</v>
          </cell>
          <cell r="O28">
            <v>100</v>
          </cell>
        </row>
        <row r="29">
          <cell r="H29"/>
          <cell r="I29"/>
          <cell r="J29"/>
          <cell r="K29"/>
          <cell r="L29"/>
          <cell r="M29"/>
          <cell r="N29"/>
          <cell r="O29"/>
        </row>
        <row r="30">
          <cell r="H30"/>
          <cell r="I30"/>
          <cell r="J30"/>
          <cell r="K30"/>
          <cell r="L30"/>
          <cell r="M30"/>
          <cell r="N30"/>
          <cell r="O30"/>
        </row>
        <row r="31">
          <cell r="H31"/>
          <cell r="I31"/>
          <cell r="J31"/>
          <cell r="K31"/>
          <cell r="L31"/>
          <cell r="M31"/>
          <cell r="N31"/>
          <cell r="O31"/>
        </row>
        <row r="32">
          <cell r="H32"/>
          <cell r="I32"/>
          <cell r="J32"/>
          <cell r="K32"/>
          <cell r="L32"/>
          <cell r="M32"/>
          <cell r="N32"/>
          <cell r="O32"/>
        </row>
        <row r="34">
          <cell r="H34">
            <v>55.4</v>
          </cell>
          <cell r="I34">
            <v>55.4</v>
          </cell>
          <cell r="J34">
            <v>555.4</v>
          </cell>
          <cell r="K34">
            <v>55.4</v>
          </cell>
          <cell r="L34">
            <v>293.2</v>
          </cell>
          <cell r="M34">
            <v>124.6</v>
          </cell>
          <cell r="N34">
            <v>55.4</v>
          </cell>
          <cell r="O34">
            <v>55.4</v>
          </cell>
        </row>
        <row r="35">
          <cell r="H35"/>
          <cell r="I35">
            <v>50</v>
          </cell>
          <cell r="J35"/>
          <cell r="K35"/>
          <cell r="L35"/>
          <cell r="M35"/>
          <cell r="N35"/>
          <cell r="O35"/>
        </row>
        <row r="36">
          <cell r="H36"/>
          <cell r="I36"/>
          <cell r="J36"/>
          <cell r="K36"/>
          <cell r="L36"/>
          <cell r="M36"/>
          <cell r="N36"/>
          <cell r="O36"/>
        </row>
        <row r="37">
          <cell r="H37"/>
          <cell r="I37"/>
          <cell r="J37"/>
          <cell r="K37"/>
          <cell r="L37"/>
          <cell r="M37"/>
          <cell r="N37"/>
          <cell r="O37"/>
        </row>
        <row r="38">
          <cell r="H38"/>
          <cell r="I38"/>
          <cell r="J38"/>
          <cell r="K38"/>
          <cell r="L38"/>
          <cell r="M38"/>
          <cell r="N38"/>
          <cell r="O38"/>
        </row>
        <row r="40">
          <cell r="H40"/>
          <cell r="I40">
            <v>2200</v>
          </cell>
          <cell r="J40">
            <v>174.9</v>
          </cell>
          <cell r="K40"/>
          <cell r="L40"/>
          <cell r="M40"/>
          <cell r="N40"/>
          <cell r="O40"/>
        </row>
        <row r="41">
          <cell r="H41"/>
          <cell r="I41"/>
          <cell r="J41"/>
          <cell r="K41"/>
          <cell r="L41"/>
          <cell r="M41"/>
          <cell r="N41"/>
          <cell r="O41"/>
        </row>
        <row r="42">
          <cell r="H42"/>
          <cell r="I42"/>
          <cell r="J42"/>
          <cell r="K42"/>
          <cell r="L42"/>
          <cell r="M42"/>
          <cell r="N42"/>
          <cell r="O42"/>
        </row>
        <row r="43">
          <cell r="H43">
            <v>147</v>
          </cell>
          <cell r="I43">
            <v>150</v>
          </cell>
          <cell r="J43"/>
          <cell r="K43"/>
          <cell r="L43"/>
          <cell r="M43"/>
          <cell r="N43"/>
          <cell r="O43"/>
        </row>
        <row r="44">
          <cell r="H44"/>
          <cell r="I44"/>
          <cell r="J44"/>
          <cell r="K44"/>
          <cell r="L44"/>
          <cell r="M44"/>
          <cell r="N44"/>
          <cell r="O44"/>
        </row>
        <row r="46">
          <cell r="H46"/>
          <cell r="I46">
            <v>98.8</v>
          </cell>
          <cell r="J46">
            <v>25.1</v>
          </cell>
          <cell r="K46">
            <v>100</v>
          </cell>
          <cell r="L46">
            <v>100</v>
          </cell>
          <cell r="M46"/>
          <cell r="N46"/>
          <cell r="O46"/>
        </row>
        <row r="47">
          <cell r="H47"/>
          <cell r="I47"/>
          <cell r="J47"/>
          <cell r="K47"/>
          <cell r="L47"/>
          <cell r="M47"/>
          <cell r="N47"/>
          <cell r="O47"/>
        </row>
        <row r="48">
          <cell r="H48">
            <v>27.2</v>
          </cell>
          <cell r="I48">
            <v>22.2</v>
          </cell>
          <cell r="J48">
            <v>28.2</v>
          </cell>
          <cell r="K48"/>
          <cell r="L48"/>
          <cell r="M48"/>
          <cell r="N48"/>
          <cell r="O48"/>
        </row>
        <row r="49">
          <cell r="H49">
            <v>201.9</v>
          </cell>
          <cell r="I49">
            <v>197.6</v>
          </cell>
          <cell r="J49">
            <v>197.5</v>
          </cell>
          <cell r="K49">
            <v>391.2</v>
          </cell>
          <cell r="L49">
            <v>618.4</v>
          </cell>
          <cell r="M49"/>
          <cell r="N49"/>
          <cell r="O49"/>
        </row>
        <row r="50">
          <cell r="H50"/>
          <cell r="I50"/>
          <cell r="J50"/>
          <cell r="K50"/>
          <cell r="L50"/>
          <cell r="M50"/>
          <cell r="N50"/>
          <cell r="O50"/>
        </row>
        <row r="52">
          <cell r="H52"/>
          <cell r="I52"/>
          <cell r="J52"/>
          <cell r="K52"/>
          <cell r="L52"/>
          <cell r="M52"/>
          <cell r="N52"/>
          <cell r="O52"/>
        </row>
        <row r="53">
          <cell r="H53"/>
          <cell r="I53"/>
          <cell r="J53"/>
          <cell r="K53"/>
          <cell r="L53"/>
          <cell r="M53"/>
          <cell r="N53"/>
          <cell r="O53"/>
        </row>
        <row r="54">
          <cell r="H54"/>
          <cell r="I54"/>
          <cell r="J54"/>
          <cell r="K54"/>
          <cell r="L54"/>
          <cell r="M54"/>
          <cell r="N54"/>
          <cell r="O54"/>
        </row>
        <row r="55">
          <cell r="H55"/>
          <cell r="I55"/>
          <cell r="J55"/>
          <cell r="K55"/>
          <cell r="L55"/>
          <cell r="M55"/>
          <cell r="N55"/>
          <cell r="O55"/>
        </row>
        <row r="56">
          <cell r="H56"/>
          <cell r="I56"/>
          <cell r="J56"/>
          <cell r="K56"/>
          <cell r="L56"/>
          <cell r="M56"/>
          <cell r="N56"/>
          <cell r="O56"/>
        </row>
        <row r="58">
          <cell r="H58"/>
          <cell r="I58"/>
          <cell r="J58"/>
          <cell r="K58"/>
          <cell r="L58"/>
          <cell r="M58"/>
          <cell r="N58"/>
          <cell r="O58"/>
        </row>
        <row r="59">
          <cell r="H59"/>
          <cell r="I59"/>
          <cell r="J59"/>
          <cell r="K59">
            <v>400</v>
          </cell>
          <cell r="L59"/>
          <cell r="M59"/>
          <cell r="N59"/>
          <cell r="O59"/>
        </row>
        <row r="60">
          <cell r="H60"/>
          <cell r="I60"/>
          <cell r="J60"/>
          <cell r="K60"/>
          <cell r="L60"/>
          <cell r="M60"/>
          <cell r="N60"/>
          <cell r="O60"/>
        </row>
        <row r="61">
          <cell r="H61"/>
          <cell r="I61"/>
          <cell r="J61"/>
          <cell r="K61"/>
          <cell r="L61"/>
          <cell r="M61"/>
          <cell r="N61"/>
          <cell r="O61"/>
        </row>
        <row r="62">
          <cell r="H62"/>
          <cell r="I62"/>
          <cell r="J62"/>
          <cell r="K62"/>
          <cell r="L62"/>
          <cell r="M62"/>
          <cell r="N62"/>
          <cell r="O62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формиров БУРиРТПН"/>
      <sheetName val="Прил1 формиров БУРиРТПН"/>
      <sheetName val="Прил2 формирован БУРиРТПН"/>
    </sheetNames>
    <sheetDataSet>
      <sheetData sheetId="0"/>
      <sheetData sheetId="1"/>
      <sheetData sheetId="2">
        <row r="25">
          <cell r="I25">
            <v>10530.4</v>
          </cell>
          <cell r="J25">
            <v>11890.2</v>
          </cell>
          <cell r="K25">
            <v>11650.6</v>
          </cell>
          <cell r="L25">
            <v>11355.7</v>
          </cell>
          <cell r="M25">
            <v>14594</v>
          </cell>
          <cell r="N25">
            <v>15312.3</v>
          </cell>
          <cell r="O25">
            <v>16744.099999999999</v>
          </cell>
          <cell r="P25">
            <v>16744.099999999999</v>
          </cell>
        </row>
        <row r="26">
          <cell r="I26"/>
          <cell r="J26"/>
          <cell r="K26"/>
          <cell r="L26"/>
          <cell r="M26"/>
          <cell r="N26"/>
          <cell r="O26"/>
          <cell r="P26"/>
        </row>
        <row r="27">
          <cell r="I27"/>
          <cell r="J27"/>
          <cell r="K27"/>
          <cell r="L27"/>
          <cell r="M27"/>
          <cell r="N27"/>
          <cell r="O27"/>
          <cell r="P27"/>
        </row>
        <row r="28">
          <cell r="I28"/>
          <cell r="J28"/>
          <cell r="K28"/>
          <cell r="L28"/>
          <cell r="M28"/>
          <cell r="N28"/>
          <cell r="O28"/>
          <cell r="P28"/>
        </row>
        <row r="29">
          <cell r="I29"/>
          <cell r="J29"/>
          <cell r="K29"/>
          <cell r="L29"/>
          <cell r="M29"/>
          <cell r="N29"/>
          <cell r="O29"/>
          <cell r="P29"/>
        </row>
        <row r="31">
          <cell r="I31"/>
          <cell r="J31"/>
          <cell r="K31">
            <v>467.3</v>
          </cell>
          <cell r="L31"/>
          <cell r="M31">
            <v>52</v>
          </cell>
          <cell r="N31">
            <v>2252.6</v>
          </cell>
          <cell r="O31"/>
          <cell r="P31"/>
        </row>
        <row r="32">
          <cell r="I32"/>
          <cell r="J32"/>
          <cell r="K32"/>
          <cell r="L32"/>
          <cell r="M32"/>
          <cell r="N32"/>
          <cell r="O32"/>
          <cell r="P32"/>
        </row>
        <row r="33">
          <cell r="I33"/>
          <cell r="J33"/>
          <cell r="K33"/>
          <cell r="L33"/>
          <cell r="M33"/>
          <cell r="N33"/>
          <cell r="O33"/>
          <cell r="P33"/>
        </row>
        <row r="34">
          <cell r="I34"/>
          <cell r="J34"/>
          <cell r="K34"/>
          <cell r="L34"/>
          <cell r="M34"/>
          <cell r="N34"/>
          <cell r="O34"/>
          <cell r="P34"/>
        </row>
        <row r="35">
          <cell r="I35"/>
          <cell r="J35"/>
          <cell r="K35"/>
          <cell r="L35"/>
          <cell r="M35">
            <v>500</v>
          </cell>
          <cell r="N35"/>
          <cell r="O35"/>
          <cell r="P35"/>
        </row>
        <row r="37">
          <cell r="I37"/>
          <cell r="J37"/>
          <cell r="K37"/>
          <cell r="L37"/>
          <cell r="M37"/>
          <cell r="N37"/>
          <cell r="O37"/>
          <cell r="P37"/>
        </row>
        <row r="38">
          <cell r="I38"/>
          <cell r="J38"/>
          <cell r="K38"/>
          <cell r="L38"/>
          <cell r="M38"/>
          <cell r="N38"/>
          <cell r="O38"/>
          <cell r="P38"/>
        </row>
        <row r="39">
          <cell r="I39"/>
          <cell r="J39"/>
          <cell r="K39"/>
          <cell r="L39"/>
          <cell r="M39"/>
          <cell r="N39"/>
          <cell r="O39"/>
          <cell r="P39"/>
        </row>
        <row r="40">
          <cell r="I40"/>
          <cell r="J40"/>
          <cell r="K40"/>
          <cell r="L40"/>
          <cell r="M40"/>
          <cell r="N40"/>
          <cell r="O40"/>
          <cell r="P40"/>
        </row>
        <row r="41">
          <cell r="I41"/>
          <cell r="J41"/>
          <cell r="K41"/>
          <cell r="L41"/>
          <cell r="M41"/>
          <cell r="N41"/>
          <cell r="O41"/>
          <cell r="P41"/>
        </row>
        <row r="43">
          <cell r="I43"/>
          <cell r="J43"/>
          <cell r="K43"/>
          <cell r="L43"/>
          <cell r="M43">
            <v>7.2</v>
          </cell>
          <cell r="N43"/>
          <cell r="O43"/>
          <cell r="P43"/>
        </row>
        <row r="44">
          <cell r="I44"/>
          <cell r="J44"/>
          <cell r="K44"/>
          <cell r="L44"/>
          <cell r="M44"/>
          <cell r="N44"/>
          <cell r="O44"/>
          <cell r="P44"/>
        </row>
        <row r="45">
          <cell r="I45"/>
          <cell r="J45"/>
          <cell r="K45"/>
          <cell r="L45"/>
          <cell r="M45"/>
          <cell r="N45"/>
          <cell r="O45"/>
          <cell r="P45"/>
        </row>
        <row r="46">
          <cell r="I46"/>
          <cell r="J46"/>
          <cell r="K46"/>
          <cell r="L46"/>
          <cell r="M46">
            <v>136.1</v>
          </cell>
          <cell r="N46"/>
          <cell r="O46"/>
          <cell r="P46"/>
        </row>
        <row r="47">
          <cell r="I47"/>
          <cell r="J47"/>
          <cell r="K47"/>
          <cell r="L47"/>
          <cell r="M47"/>
          <cell r="N47"/>
          <cell r="O47"/>
          <cell r="P47"/>
        </row>
        <row r="49">
          <cell r="I49">
            <v>148.30000000000001</v>
          </cell>
          <cell r="J49">
            <v>146.6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обеспеч условий"/>
      <sheetName val="Прил1 обеспеч условий"/>
      <sheetName val="Прил2 обеспеч условий"/>
    </sheetNames>
    <sheetDataSet>
      <sheetData sheetId="0"/>
      <sheetData sheetId="1"/>
      <sheetData sheetId="2">
        <row r="24">
          <cell r="H24">
            <v>20962.3</v>
          </cell>
          <cell r="I24">
            <v>22896.7</v>
          </cell>
          <cell r="J24">
            <v>22732.3</v>
          </cell>
          <cell r="K24">
            <v>29633.7</v>
          </cell>
          <cell r="L24">
            <v>26178.3</v>
          </cell>
          <cell r="M24">
            <v>29979.8</v>
          </cell>
          <cell r="N24">
            <v>24722.6</v>
          </cell>
          <cell r="O24">
            <v>24722.6</v>
          </cell>
        </row>
        <row r="25">
          <cell r="H25"/>
          <cell r="I25"/>
          <cell r="J25"/>
          <cell r="K25"/>
          <cell r="L25"/>
          <cell r="M25"/>
          <cell r="N25"/>
          <cell r="O25"/>
        </row>
        <row r="26">
          <cell r="H26"/>
          <cell r="I26"/>
          <cell r="J26"/>
          <cell r="K26"/>
          <cell r="L26"/>
          <cell r="M26"/>
          <cell r="N26"/>
          <cell r="O26"/>
        </row>
        <row r="27">
          <cell r="H27"/>
          <cell r="I27"/>
          <cell r="J27"/>
          <cell r="K27"/>
          <cell r="L27"/>
          <cell r="M27"/>
          <cell r="N27"/>
          <cell r="O27"/>
        </row>
        <row r="28">
          <cell r="H28"/>
          <cell r="I28"/>
          <cell r="J28"/>
          <cell r="K28"/>
          <cell r="L28"/>
          <cell r="M28"/>
          <cell r="N28"/>
          <cell r="O28"/>
        </row>
        <row r="30">
          <cell r="H30">
            <v>1326.3</v>
          </cell>
          <cell r="I30">
            <v>1390.2</v>
          </cell>
          <cell r="J30">
            <v>1793.3</v>
          </cell>
          <cell r="K30">
            <v>2888.3</v>
          </cell>
          <cell r="L30">
            <v>3007.2</v>
          </cell>
          <cell r="M30">
            <v>4196.7</v>
          </cell>
          <cell r="N30">
            <v>1819.7</v>
          </cell>
          <cell r="O30">
            <v>1819.7</v>
          </cell>
        </row>
        <row r="31">
          <cell r="H31"/>
          <cell r="I31"/>
          <cell r="J31"/>
          <cell r="K31"/>
          <cell r="L31"/>
          <cell r="M31"/>
          <cell r="N31"/>
          <cell r="O31"/>
        </row>
        <row r="32">
          <cell r="H32"/>
          <cell r="I32"/>
          <cell r="J32"/>
          <cell r="K32"/>
          <cell r="L32"/>
          <cell r="M32"/>
          <cell r="N32"/>
          <cell r="O32"/>
        </row>
        <row r="33">
          <cell r="H33"/>
          <cell r="I33"/>
          <cell r="J33"/>
          <cell r="K33"/>
          <cell r="L33"/>
          <cell r="M33"/>
          <cell r="N33"/>
          <cell r="O33"/>
        </row>
        <row r="34">
          <cell r="H34"/>
          <cell r="I34"/>
          <cell r="J34"/>
          <cell r="K34"/>
          <cell r="L34"/>
          <cell r="M34"/>
          <cell r="N34"/>
          <cell r="O34"/>
        </row>
        <row r="36">
          <cell r="H36">
            <v>5567.9</v>
          </cell>
          <cell r="I36">
            <v>4835.6000000000004</v>
          </cell>
          <cell r="J36">
            <v>6956.1</v>
          </cell>
          <cell r="K36">
            <v>8974.2999999999993</v>
          </cell>
          <cell r="L36">
            <v>9333.2999999999993</v>
          </cell>
          <cell r="M36">
            <v>9725.4</v>
          </cell>
          <cell r="N36">
            <v>6470</v>
          </cell>
          <cell r="O36">
            <v>6470</v>
          </cell>
        </row>
        <row r="37">
          <cell r="H37"/>
          <cell r="I37"/>
          <cell r="J37"/>
          <cell r="K37"/>
          <cell r="L37"/>
          <cell r="M37"/>
          <cell r="N37"/>
          <cell r="O37"/>
        </row>
        <row r="38">
          <cell r="H38"/>
          <cell r="I38"/>
          <cell r="J38"/>
          <cell r="K38"/>
          <cell r="L38"/>
          <cell r="M38"/>
          <cell r="N38"/>
          <cell r="O38"/>
        </row>
        <row r="39">
          <cell r="H39">
            <v>1772.2</v>
          </cell>
          <cell r="I39">
            <v>5125</v>
          </cell>
          <cell r="J39">
            <v>7461.2</v>
          </cell>
          <cell r="K39">
            <v>8974.2999999999993</v>
          </cell>
          <cell r="L39">
            <v>9333.2999999999993</v>
          </cell>
          <cell r="M39">
            <v>9725.4</v>
          </cell>
          <cell r="N39"/>
          <cell r="O39"/>
        </row>
        <row r="40">
          <cell r="H40"/>
          <cell r="I40"/>
          <cell r="J40"/>
          <cell r="K40"/>
          <cell r="L40"/>
          <cell r="M40"/>
          <cell r="N40"/>
          <cell r="O40"/>
        </row>
        <row r="42">
          <cell r="H42"/>
          <cell r="I42">
            <v>45.4</v>
          </cell>
          <cell r="J42"/>
          <cell r="K42"/>
          <cell r="L42"/>
          <cell r="M42"/>
          <cell r="N42"/>
          <cell r="O42"/>
        </row>
        <row r="43">
          <cell r="H43"/>
          <cell r="I43"/>
          <cell r="J43">
            <v>44.6</v>
          </cell>
          <cell r="K43">
            <v>25</v>
          </cell>
          <cell r="L43"/>
          <cell r="M43"/>
          <cell r="N43"/>
          <cell r="O43"/>
        </row>
        <row r="44">
          <cell r="H44"/>
          <cell r="I44"/>
          <cell r="J44"/>
          <cell r="K44"/>
          <cell r="L44"/>
          <cell r="M44"/>
          <cell r="N44"/>
          <cell r="O44"/>
        </row>
        <row r="45">
          <cell r="H45">
            <v>442</v>
          </cell>
          <cell r="I45">
            <v>442</v>
          </cell>
          <cell r="J45">
            <v>356.9</v>
          </cell>
          <cell r="K45">
            <v>224.4</v>
          </cell>
          <cell r="L45"/>
          <cell r="M45"/>
          <cell r="N45"/>
          <cell r="O45"/>
        </row>
        <row r="46">
          <cell r="H46"/>
          <cell r="I46"/>
          <cell r="J46"/>
          <cell r="K46"/>
          <cell r="L46"/>
          <cell r="M46"/>
          <cell r="N46"/>
          <cell r="O46"/>
        </row>
        <row r="48">
          <cell r="H48"/>
          <cell r="I48"/>
          <cell r="J48"/>
          <cell r="K48"/>
          <cell r="L48"/>
          <cell r="M48"/>
          <cell r="N48"/>
          <cell r="O48"/>
        </row>
        <row r="49">
          <cell r="H49">
            <v>117</v>
          </cell>
          <cell r="I49">
            <v>2068</v>
          </cell>
          <cell r="J49">
            <v>167</v>
          </cell>
          <cell r="K49">
            <v>1165.4000000000001</v>
          </cell>
          <cell r="L49">
            <v>284.10000000000002</v>
          </cell>
          <cell r="M49">
            <v>181.4</v>
          </cell>
          <cell r="N49">
            <v>173.2</v>
          </cell>
          <cell r="O49">
            <v>160.5</v>
          </cell>
        </row>
        <row r="50">
          <cell r="H50"/>
          <cell r="I50"/>
          <cell r="J50"/>
          <cell r="K50"/>
          <cell r="L50"/>
          <cell r="M50"/>
          <cell r="N50"/>
          <cell r="O50"/>
        </row>
        <row r="51">
          <cell r="H51"/>
          <cell r="I51"/>
          <cell r="J51"/>
          <cell r="K51"/>
          <cell r="L51"/>
          <cell r="M51"/>
          <cell r="N51"/>
          <cell r="O51"/>
        </row>
        <row r="52">
          <cell r="H52"/>
          <cell r="I52"/>
          <cell r="J52"/>
          <cell r="K52"/>
          <cell r="L52"/>
          <cell r="M52"/>
          <cell r="N52"/>
          <cell r="O52"/>
        </row>
        <row r="54">
          <cell r="H54"/>
          <cell r="I54"/>
          <cell r="J54"/>
          <cell r="K54"/>
          <cell r="L54"/>
          <cell r="M54"/>
          <cell r="N54"/>
          <cell r="O54"/>
        </row>
        <row r="55">
          <cell r="H55">
            <v>46</v>
          </cell>
          <cell r="I55">
            <v>46</v>
          </cell>
          <cell r="J55">
            <v>46</v>
          </cell>
          <cell r="K55">
            <v>46</v>
          </cell>
          <cell r="L55">
            <v>30</v>
          </cell>
          <cell r="M55">
            <v>55</v>
          </cell>
          <cell r="N55">
            <v>52.5</v>
          </cell>
          <cell r="O55">
            <v>48.7</v>
          </cell>
        </row>
        <row r="56">
          <cell r="H56"/>
          <cell r="I56"/>
          <cell r="J56"/>
          <cell r="K56"/>
          <cell r="L56"/>
          <cell r="M56"/>
          <cell r="N56"/>
          <cell r="O56"/>
        </row>
        <row r="57">
          <cell r="H57"/>
          <cell r="I57"/>
          <cell r="J57"/>
          <cell r="K57"/>
          <cell r="L57"/>
          <cell r="M57"/>
          <cell r="N57"/>
          <cell r="O57"/>
        </row>
        <row r="58">
          <cell r="H58"/>
          <cell r="I58"/>
          <cell r="J58"/>
          <cell r="K58"/>
          <cell r="L58"/>
          <cell r="M58"/>
          <cell r="N58"/>
          <cell r="O58"/>
        </row>
        <row r="60">
          <cell r="H60"/>
          <cell r="I60"/>
          <cell r="J60"/>
          <cell r="K60"/>
          <cell r="L60"/>
          <cell r="M60"/>
          <cell r="N60"/>
          <cell r="O60"/>
        </row>
        <row r="61">
          <cell r="H61"/>
          <cell r="I61"/>
          <cell r="J61"/>
          <cell r="K61"/>
          <cell r="L61"/>
          <cell r="M61"/>
          <cell r="N61"/>
          <cell r="O61"/>
        </row>
        <row r="62">
          <cell r="H62"/>
          <cell r="I62"/>
          <cell r="J62"/>
          <cell r="K62"/>
          <cell r="L62"/>
          <cell r="M62"/>
          <cell r="N62"/>
          <cell r="O62"/>
        </row>
        <row r="63">
          <cell r="H63"/>
          <cell r="I63"/>
          <cell r="J63"/>
          <cell r="K63"/>
          <cell r="L63"/>
          <cell r="M63"/>
          <cell r="N63"/>
          <cell r="O63"/>
        </row>
        <row r="64">
          <cell r="H64">
            <v>500</v>
          </cell>
          <cell r="I64">
            <v>500</v>
          </cell>
          <cell r="J64">
            <v>500</v>
          </cell>
          <cell r="K64">
            <v>500</v>
          </cell>
          <cell r="L64"/>
          <cell r="M64"/>
          <cell r="N64"/>
          <cell r="O64"/>
        </row>
        <row r="72">
          <cell r="H72"/>
          <cell r="I72"/>
          <cell r="J72">
            <v>332.2</v>
          </cell>
          <cell r="K72"/>
          <cell r="L72"/>
          <cell r="M72"/>
          <cell r="N72"/>
          <cell r="O72"/>
        </row>
        <row r="73">
          <cell r="H73"/>
          <cell r="I73"/>
          <cell r="J73"/>
          <cell r="K73"/>
          <cell r="L73"/>
          <cell r="M73"/>
          <cell r="N73"/>
          <cell r="O73"/>
        </row>
        <row r="74">
          <cell r="H74"/>
          <cell r="I74"/>
          <cell r="J74"/>
          <cell r="K74"/>
          <cell r="L74"/>
          <cell r="M74"/>
          <cell r="N74"/>
          <cell r="O74"/>
        </row>
        <row r="75">
          <cell r="H75"/>
          <cell r="I75">
            <v>653.70000000000005</v>
          </cell>
          <cell r="J75"/>
          <cell r="K75">
            <v>388.5</v>
          </cell>
          <cell r="L75"/>
          <cell r="M75"/>
          <cell r="N75"/>
          <cell r="O75"/>
        </row>
        <row r="76">
          <cell r="H76"/>
          <cell r="I76"/>
          <cell r="J76"/>
          <cell r="K76"/>
          <cell r="L76"/>
          <cell r="M76"/>
          <cell r="N76"/>
          <cell r="O76"/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развитие ОК"/>
      <sheetName val="Прил1 развитие ОК"/>
      <sheetName val="Прил2 развитие ОК"/>
    </sheetNames>
    <sheetDataSet>
      <sheetData sheetId="0"/>
      <sheetData sheetId="1"/>
      <sheetData sheetId="2">
        <row r="24">
          <cell r="I24">
            <v>51771.1</v>
          </cell>
          <cell r="J24">
            <v>1709</v>
          </cell>
          <cell r="K24"/>
          <cell r="L24">
            <v>4500</v>
          </cell>
          <cell r="M24"/>
          <cell r="N24"/>
          <cell r="O24"/>
          <cell r="P24"/>
        </row>
        <row r="25">
          <cell r="I25"/>
          <cell r="J25"/>
          <cell r="K25"/>
          <cell r="L25"/>
          <cell r="M25"/>
          <cell r="N25"/>
          <cell r="O25"/>
          <cell r="P25"/>
        </row>
        <row r="26">
          <cell r="I26"/>
          <cell r="J26"/>
          <cell r="K26"/>
          <cell r="L26"/>
          <cell r="M26"/>
          <cell r="N26"/>
          <cell r="O26"/>
          <cell r="P26"/>
        </row>
        <row r="27">
          <cell r="I27">
            <v>24000</v>
          </cell>
          <cell r="J27"/>
          <cell r="K27"/>
          <cell r="L27"/>
          <cell r="M27"/>
          <cell r="N27"/>
          <cell r="O27"/>
          <cell r="P27"/>
        </row>
        <row r="28">
          <cell r="I28">
            <v>7529.1</v>
          </cell>
          <cell r="J28"/>
          <cell r="K28"/>
          <cell r="L28">
            <v>8000</v>
          </cell>
          <cell r="M28"/>
          <cell r="N28"/>
          <cell r="O28"/>
          <cell r="P28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сохран наследия"/>
      <sheetName val="Прил1 сохран наследия"/>
      <sheetName val="Прил2 сохран наследия"/>
    </sheetNames>
    <sheetDataSet>
      <sheetData sheetId="0"/>
      <sheetData sheetId="1"/>
      <sheetData sheetId="2">
        <row r="23">
          <cell r="H23">
            <v>253</v>
          </cell>
          <cell r="I23">
            <v>1047.2</v>
          </cell>
          <cell r="J23">
            <v>1047.2</v>
          </cell>
          <cell r="K23">
            <v>150</v>
          </cell>
          <cell r="L23">
            <v>417.5</v>
          </cell>
          <cell r="M23">
            <v>2427.5</v>
          </cell>
          <cell r="N23">
            <v>150</v>
          </cell>
          <cell r="O23">
            <v>150</v>
          </cell>
        </row>
        <row r="24">
          <cell r="H24"/>
          <cell r="I24"/>
          <cell r="J24"/>
          <cell r="K24"/>
          <cell r="L24"/>
          <cell r="M24"/>
          <cell r="N24"/>
          <cell r="O24"/>
        </row>
        <row r="25">
          <cell r="H25"/>
          <cell r="I25"/>
          <cell r="J25"/>
          <cell r="K25"/>
          <cell r="L25"/>
          <cell r="M25"/>
          <cell r="N25"/>
          <cell r="O25"/>
        </row>
        <row r="26">
          <cell r="H26"/>
          <cell r="I26"/>
          <cell r="J26"/>
          <cell r="K26"/>
          <cell r="L26"/>
          <cell r="M26"/>
          <cell r="N26"/>
          <cell r="O26"/>
        </row>
        <row r="27">
          <cell r="H27"/>
          <cell r="I27"/>
          <cell r="J27"/>
          <cell r="K27"/>
          <cell r="L27"/>
          <cell r="M27"/>
          <cell r="N27"/>
          <cell r="O27"/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МП город"/>
      <sheetName val="Прил1 МП город"/>
      <sheetName val="Прил2 МП город"/>
    </sheetNames>
    <sheetDataSet>
      <sheetData sheetId="0"/>
      <sheetData sheetId="1"/>
      <sheetData sheetId="2">
        <row r="23">
          <cell r="H23">
            <v>1169</v>
          </cell>
          <cell r="I23">
            <v>1293.9000000000001</v>
          </cell>
          <cell r="J23">
            <v>1474.1</v>
          </cell>
          <cell r="K23">
            <v>1437.3000000000002</v>
          </cell>
          <cell r="L23">
            <v>1250.8</v>
          </cell>
          <cell r="M23">
            <v>1525.9</v>
          </cell>
          <cell r="N23">
            <v>1545.6</v>
          </cell>
          <cell r="O23">
            <v>1545.6</v>
          </cell>
        </row>
        <row r="24">
          <cell r="H24"/>
          <cell r="I24"/>
          <cell r="J24"/>
          <cell r="K24"/>
          <cell r="L24"/>
          <cell r="M24"/>
          <cell r="N24"/>
          <cell r="O24"/>
        </row>
        <row r="25">
          <cell r="H25"/>
          <cell r="I25"/>
          <cell r="J25"/>
          <cell r="K25"/>
          <cell r="L25"/>
          <cell r="M25"/>
          <cell r="N25"/>
          <cell r="O25"/>
        </row>
        <row r="26">
          <cell r="H26"/>
          <cell r="I26"/>
          <cell r="J26"/>
          <cell r="K26"/>
          <cell r="L26"/>
          <cell r="M26"/>
          <cell r="N26"/>
          <cell r="O26"/>
        </row>
        <row r="27">
          <cell r="H27"/>
          <cell r="I27"/>
          <cell r="J27"/>
          <cell r="K27"/>
          <cell r="L27"/>
          <cell r="M27"/>
          <cell r="N27"/>
          <cell r="O27"/>
        </row>
        <row r="29">
          <cell r="H29"/>
          <cell r="I29"/>
          <cell r="J29"/>
          <cell r="K29"/>
          <cell r="L29"/>
          <cell r="M29">
            <v>19.7</v>
          </cell>
          <cell r="N29"/>
          <cell r="O29"/>
        </row>
        <row r="30">
          <cell r="H30"/>
          <cell r="I30"/>
          <cell r="J30"/>
          <cell r="K30"/>
          <cell r="L30"/>
          <cell r="M30"/>
          <cell r="N30"/>
          <cell r="O30"/>
        </row>
        <row r="31">
          <cell r="H31"/>
          <cell r="I31"/>
          <cell r="J31"/>
          <cell r="K31"/>
          <cell r="L31"/>
          <cell r="M31"/>
          <cell r="N31"/>
          <cell r="O31"/>
        </row>
        <row r="32">
          <cell r="H32"/>
          <cell r="I32"/>
          <cell r="J32"/>
          <cell r="K32"/>
          <cell r="L32"/>
          <cell r="M32">
            <v>261.8</v>
          </cell>
          <cell r="N32"/>
          <cell r="O32"/>
        </row>
        <row r="33">
          <cell r="H33"/>
          <cell r="I33"/>
          <cell r="J33"/>
          <cell r="K33"/>
          <cell r="L33"/>
          <cell r="M33"/>
          <cell r="N33"/>
          <cell r="O33"/>
        </row>
        <row r="41">
          <cell r="H41"/>
          <cell r="I41"/>
          <cell r="J41"/>
          <cell r="K41"/>
          <cell r="L41"/>
          <cell r="M41"/>
          <cell r="N41"/>
          <cell r="O41"/>
        </row>
        <row r="42">
          <cell r="H42">
            <v>182.1</v>
          </cell>
          <cell r="I42">
            <v>184.1</v>
          </cell>
          <cell r="J42">
            <v>180.7</v>
          </cell>
          <cell r="K42">
            <v>184.1</v>
          </cell>
          <cell r="L42">
            <v>152</v>
          </cell>
          <cell r="M42">
            <v>213.3</v>
          </cell>
          <cell r="N42">
            <v>190.9</v>
          </cell>
          <cell r="O42">
            <v>175.9</v>
          </cell>
        </row>
        <row r="43">
          <cell r="H43"/>
          <cell r="I43"/>
          <cell r="J43"/>
          <cell r="K43"/>
          <cell r="L43"/>
          <cell r="M43"/>
          <cell r="N43"/>
          <cell r="O43"/>
        </row>
        <row r="44">
          <cell r="H44"/>
          <cell r="I44"/>
          <cell r="J44"/>
          <cell r="K44"/>
          <cell r="L44"/>
          <cell r="M44"/>
          <cell r="N44"/>
          <cell r="O44"/>
        </row>
        <row r="45">
          <cell r="H45"/>
          <cell r="I45"/>
          <cell r="J45"/>
          <cell r="K45"/>
          <cell r="L45"/>
          <cell r="M45"/>
          <cell r="N45"/>
          <cell r="O45"/>
        </row>
        <row r="47">
          <cell r="H47"/>
          <cell r="I47"/>
          <cell r="J47"/>
          <cell r="K47"/>
          <cell r="L47"/>
          <cell r="M47"/>
          <cell r="N47"/>
          <cell r="O47"/>
        </row>
        <row r="48">
          <cell r="H48">
            <v>88.5</v>
          </cell>
          <cell r="I48">
            <v>88.5</v>
          </cell>
          <cell r="J48">
            <v>88.5</v>
          </cell>
          <cell r="K48">
            <v>66</v>
          </cell>
          <cell r="L48">
            <v>66</v>
          </cell>
          <cell r="M48">
            <v>66</v>
          </cell>
          <cell r="N48">
            <v>63</v>
          </cell>
          <cell r="O48">
            <v>58.4</v>
          </cell>
        </row>
        <row r="49">
          <cell r="H49"/>
          <cell r="I49"/>
          <cell r="J49"/>
          <cell r="K49"/>
          <cell r="L49"/>
          <cell r="M49"/>
          <cell r="N49"/>
          <cell r="O49"/>
        </row>
        <row r="50">
          <cell r="H50"/>
          <cell r="I50"/>
          <cell r="J50"/>
          <cell r="K50"/>
          <cell r="L50"/>
          <cell r="M50"/>
          <cell r="N50"/>
          <cell r="O50"/>
        </row>
        <row r="51">
          <cell r="H51"/>
          <cell r="I51"/>
          <cell r="J51"/>
          <cell r="K51"/>
          <cell r="L51"/>
          <cell r="M51"/>
          <cell r="N51"/>
          <cell r="O51"/>
        </row>
        <row r="53">
          <cell r="H53"/>
          <cell r="I53"/>
          <cell r="J53"/>
          <cell r="K53"/>
          <cell r="L53"/>
          <cell r="M53"/>
          <cell r="N53"/>
          <cell r="O53"/>
        </row>
        <row r="54">
          <cell r="H54">
            <v>20.9</v>
          </cell>
          <cell r="I54">
            <v>18.5</v>
          </cell>
          <cell r="J54">
            <v>21.3</v>
          </cell>
          <cell r="K54"/>
          <cell r="L54"/>
          <cell r="M54"/>
          <cell r="N54"/>
          <cell r="O54"/>
        </row>
        <row r="55">
          <cell r="H55"/>
          <cell r="I55"/>
          <cell r="J55"/>
          <cell r="K55"/>
          <cell r="L55"/>
          <cell r="M55"/>
          <cell r="N55"/>
          <cell r="O55"/>
        </row>
        <row r="56">
          <cell r="H56">
            <v>208.6</v>
          </cell>
          <cell r="I56">
            <v>185</v>
          </cell>
          <cell r="J56">
            <v>191</v>
          </cell>
          <cell r="K56"/>
          <cell r="L56"/>
          <cell r="M56"/>
          <cell r="N56"/>
          <cell r="O56"/>
        </row>
        <row r="57">
          <cell r="H57"/>
          <cell r="I57"/>
          <cell r="J57"/>
          <cell r="K57"/>
          <cell r="L57"/>
          <cell r="M57"/>
          <cell r="N57"/>
          <cell r="O57"/>
        </row>
        <row r="59">
          <cell r="H59"/>
          <cell r="I59"/>
          <cell r="J59"/>
          <cell r="K59"/>
          <cell r="L59"/>
          <cell r="M59"/>
          <cell r="N59"/>
          <cell r="O59"/>
        </row>
        <row r="60">
          <cell r="H60">
            <v>8.5</v>
          </cell>
          <cell r="I60">
            <v>8.9</v>
          </cell>
          <cell r="J60">
            <v>11.6</v>
          </cell>
          <cell r="K60"/>
          <cell r="L60"/>
          <cell r="M60"/>
          <cell r="N60"/>
          <cell r="O60"/>
        </row>
        <row r="61">
          <cell r="H61"/>
          <cell r="I61"/>
          <cell r="J61"/>
          <cell r="K61"/>
          <cell r="L61"/>
          <cell r="M61"/>
          <cell r="N61"/>
          <cell r="O61"/>
        </row>
        <row r="62">
          <cell r="H62">
            <v>85.2</v>
          </cell>
          <cell r="I62">
            <v>89</v>
          </cell>
          <cell r="J62">
            <v>103.6</v>
          </cell>
          <cell r="K62"/>
          <cell r="L62"/>
          <cell r="M62"/>
          <cell r="N62"/>
          <cell r="O62"/>
        </row>
        <row r="63">
          <cell r="H63"/>
          <cell r="I63"/>
          <cell r="J63"/>
          <cell r="K63"/>
          <cell r="L63"/>
          <cell r="M63"/>
          <cell r="N63"/>
          <cell r="O63"/>
        </row>
        <row r="71">
          <cell r="H71">
            <v>500</v>
          </cell>
          <cell r="I71">
            <v>926.1</v>
          </cell>
          <cell r="J71">
            <v>926.1</v>
          </cell>
          <cell r="K71">
            <v>2781.1</v>
          </cell>
          <cell r="L71"/>
          <cell r="M71"/>
          <cell r="N71"/>
          <cell r="O71"/>
        </row>
        <row r="72">
          <cell r="H72"/>
          <cell r="I72"/>
          <cell r="J72"/>
          <cell r="K72"/>
          <cell r="L72"/>
          <cell r="M72"/>
          <cell r="N72"/>
          <cell r="O72"/>
        </row>
        <row r="73">
          <cell r="H73"/>
          <cell r="I73"/>
          <cell r="J73"/>
          <cell r="K73"/>
          <cell r="L73"/>
          <cell r="M73"/>
          <cell r="N73"/>
          <cell r="O73"/>
        </row>
        <row r="74">
          <cell r="H74"/>
          <cell r="I74"/>
          <cell r="J74"/>
          <cell r="K74"/>
          <cell r="L74"/>
          <cell r="M74"/>
          <cell r="N74"/>
          <cell r="O74"/>
        </row>
        <row r="75">
          <cell r="H75"/>
          <cell r="I75"/>
          <cell r="J75"/>
          <cell r="K75"/>
          <cell r="L75"/>
          <cell r="M75"/>
          <cell r="N75"/>
          <cell r="O75"/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65"/>
  <sheetViews>
    <sheetView tabSelected="1" topLeftCell="A64" workbookViewId="0">
      <selection activeCell="B5" sqref="B5:O5"/>
    </sheetView>
  </sheetViews>
  <sheetFormatPr defaultRowHeight="15" x14ac:dyDescent="0.25"/>
  <cols>
    <col min="1" max="1" width="0.7109375" style="1" customWidth="1"/>
    <col min="2" max="2" width="21" style="1" customWidth="1"/>
    <col min="3" max="3" width="17.85546875" style="1" customWidth="1"/>
    <col min="4" max="4" width="16.5703125" style="1" customWidth="1"/>
    <col min="5" max="6" width="9.140625" style="1"/>
    <col min="7" max="7" width="9.140625" style="2"/>
    <col min="8" max="13" width="9.140625" style="1"/>
    <col min="14" max="14" width="17.42578125" style="1" customWidth="1"/>
    <col min="15" max="15" width="13.42578125" style="1" customWidth="1"/>
    <col min="16" max="16" width="9.42578125" style="1" customWidth="1"/>
    <col min="17" max="17" width="10.28515625" style="1" customWidth="1"/>
    <col min="18" max="18" width="9.5703125" style="1" customWidth="1"/>
    <col min="19" max="19" width="7.85546875" style="1" customWidth="1"/>
    <col min="20" max="20" width="8.7109375" style="1" customWidth="1"/>
    <col min="21" max="21" width="8.85546875" style="1" customWidth="1"/>
    <col min="22" max="22" width="5.7109375" style="1" customWidth="1"/>
    <col min="23" max="23" width="6.42578125" style="1" customWidth="1"/>
    <col min="24" max="24" width="6.140625" style="1" customWidth="1"/>
    <col min="25" max="25" width="4.140625" style="1" customWidth="1"/>
    <col min="26" max="26" width="11" style="1" customWidth="1"/>
    <col min="27" max="16384" width="9.140625" style="1"/>
  </cols>
  <sheetData>
    <row r="1" spans="2:22" x14ac:dyDescent="0.25">
      <c r="M1" s="43" t="s">
        <v>27</v>
      </c>
      <c r="N1" s="43"/>
    </row>
    <row r="2" spans="2:22" ht="21.75" customHeight="1" x14ac:dyDescent="0.25">
      <c r="I2" s="44" t="s">
        <v>107</v>
      </c>
      <c r="J2" s="44"/>
      <c r="K2" s="44"/>
      <c r="L2" s="44"/>
      <c r="M2" s="44"/>
      <c r="N2" s="44"/>
      <c r="O2" s="44"/>
    </row>
    <row r="3" spans="2:22" x14ac:dyDescent="0.25">
      <c r="I3" s="44"/>
      <c r="J3" s="44"/>
      <c r="K3" s="44"/>
      <c r="L3" s="44"/>
      <c r="M3" s="44"/>
      <c r="N3" s="44"/>
      <c r="O3" s="44"/>
    </row>
    <row r="4" spans="2:22" ht="20.25" customHeight="1" x14ac:dyDescent="0.25">
      <c r="B4" s="37" t="s">
        <v>106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"/>
      <c r="Q4" s="3"/>
    </row>
    <row r="5" spans="2:22" ht="19.5" customHeight="1" x14ac:dyDescent="0.25">
      <c r="B5" s="83" t="s">
        <v>26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23"/>
      <c r="Q5" s="23"/>
    </row>
    <row r="6" spans="2:22" ht="15.75" thickBot="1" x14ac:dyDescent="0.3"/>
    <row r="7" spans="2:22" ht="25.5" customHeight="1" x14ac:dyDescent="0.25">
      <c r="B7" s="86" t="s">
        <v>0</v>
      </c>
      <c r="C7" s="55" t="s">
        <v>1</v>
      </c>
      <c r="D7" s="55" t="s">
        <v>2</v>
      </c>
      <c r="E7" s="55" t="s">
        <v>3</v>
      </c>
      <c r="F7" s="55"/>
      <c r="G7" s="55"/>
      <c r="H7" s="55"/>
      <c r="I7" s="55"/>
      <c r="J7" s="55"/>
      <c r="K7" s="55"/>
      <c r="L7" s="55"/>
      <c r="M7" s="55"/>
      <c r="N7" s="55"/>
      <c r="O7" s="52" t="s">
        <v>4</v>
      </c>
      <c r="P7" s="15"/>
      <c r="Q7" s="15"/>
    </row>
    <row r="8" spans="2:22" ht="25.5" customHeight="1" x14ac:dyDescent="0.25">
      <c r="B8" s="87"/>
      <c r="C8" s="39"/>
      <c r="D8" s="39"/>
      <c r="E8" s="38" t="s">
        <v>5</v>
      </c>
      <c r="F8" s="38" t="s">
        <v>6</v>
      </c>
      <c r="G8" s="59" t="s">
        <v>7</v>
      </c>
      <c r="H8" s="38" t="s">
        <v>8</v>
      </c>
      <c r="I8" s="38" t="s">
        <v>9</v>
      </c>
      <c r="J8" s="38" t="s">
        <v>35</v>
      </c>
      <c r="K8" s="38" t="s">
        <v>37</v>
      </c>
      <c r="L8" s="38" t="s">
        <v>94</v>
      </c>
      <c r="M8" s="57" t="s">
        <v>10</v>
      </c>
      <c r="N8" s="38" t="s">
        <v>11</v>
      </c>
      <c r="O8" s="53"/>
      <c r="P8" s="15"/>
      <c r="Q8" s="15"/>
    </row>
    <row r="9" spans="2:22" ht="21.75" customHeight="1" x14ac:dyDescent="0.25">
      <c r="B9" s="87"/>
      <c r="C9" s="39"/>
      <c r="D9" s="39"/>
      <c r="E9" s="39"/>
      <c r="F9" s="39"/>
      <c r="G9" s="60"/>
      <c r="H9" s="39"/>
      <c r="I9" s="39"/>
      <c r="J9" s="39"/>
      <c r="K9" s="39"/>
      <c r="L9" s="39"/>
      <c r="M9" s="58"/>
      <c r="N9" s="39"/>
      <c r="O9" s="53"/>
      <c r="P9" s="15"/>
      <c r="Q9" s="15"/>
    </row>
    <row r="10" spans="2:22" ht="17.25" customHeight="1" x14ac:dyDescent="0.25">
      <c r="B10" s="87"/>
      <c r="C10" s="39"/>
      <c r="D10" s="39"/>
      <c r="E10" s="39"/>
      <c r="F10" s="39"/>
      <c r="G10" s="60"/>
      <c r="H10" s="39"/>
      <c r="I10" s="39"/>
      <c r="J10" s="39"/>
      <c r="K10" s="39"/>
      <c r="L10" s="39"/>
      <c r="M10" s="58"/>
      <c r="N10" s="39"/>
      <c r="O10" s="53"/>
      <c r="P10" s="15"/>
      <c r="Q10" s="15"/>
    </row>
    <row r="11" spans="2:22" x14ac:dyDescent="0.25">
      <c r="B11" s="88"/>
      <c r="C11" s="38"/>
      <c r="D11" s="38"/>
      <c r="E11" s="39"/>
      <c r="F11" s="39"/>
      <c r="G11" s="60"/>
      <c r="H11" s="39"/>
      <c r="I11" s="39"/>
      <c r="J11" s="39"/>
      <c r="K11" s="39"/>
      <c r="L11" s="39"/>
      <c r="M11" s="58"/>
      <c r="N11" s="56"/>
      <c r="O11" s="54"/>
      <c r="P11" s="15"/>
      <c r="Q11" s="15"/>
    </row>
    <row r="12" spans="2:22" ht="38.25" customHeight="1" x14ac:dyDescent="0.25">
      <c r="B12" s="4" t="s">
        <v>71</v>
      </c>
      <c r="C12" s="5"/>
      <c r="D12" s="5"/>
      <c r="E12" s="6">
        <f>SUM(E13:E47)</f>
        <v>9551.7000000000007</v>
      </c>
      <c r="F12" s="6">
        <f t="shared" ref="F12:I12" si="0">SUM(F13:F47)</f>
        <v>13329.9</v>
      </c>
      <c r="G12" s="7">
        <f>SUM(G13:G47)</f>
        <v>10819.5</v>
      </c>
      <c r="H12" s="6">
        <f>SUM(H13:H47)</f>
        <v>11399.7</v>
      </c>
      <c r="I12" s="6">
        <f t="shared" si="0"/>
        <v>12671</v>
      </c>
      <c r="J12" s="6">
        <f>SUM(J13:J47)</f>
        <v>25719</v>
      </c>
      <c r="K12" s="6">
        <f>SUM(K13:K47)</f>
        <v>12774.1</v>
      </c>
      <c r="L12" s="6">
        <f>SUM(L13:L47)</f>
        <v>12774.1</v>
      </c>
      <c r="M12" s="8">
        <f>SUM(E12:L12)</f>
        <v>109039.00000000001</v>
      </c>
      <c r="O12" s="35"/>
      <c r="P12" s="18"/>
      <c r="Q12" s="18"/>
      <c r="S12" s="14"/>
    </row>
    <row r="13" spans="2:22" ht="54.75" customHeight="1" x14ac:dyDescent="0.25">
      <c r="B13" s="45" t="s">
        <v>72</v>
      </c>
      <c r="C13" s="9" t="s">
        <v>13</v>
      </c>
      <c r="D13" s="49" t="s">
        <v>14</v>
      </c>
      <c r="E13" s="26">
        <f>'[1]Прил2 библ дело'!H22</f>
        <v>9120.2000000000007</v>
      </c>
      <c r="F13" s="26">
        <f>'[1]Прил2 библ дело'!I22</f>
        <v>10465.9</v>
      </c>
      <c r="G13" s="26">
        <f>'[1]Прил2 библ дело'!J22</f>
        <v>9838.4</v>
      </c>
      <c r="H13" s="26">
        <f>'[1]Прил2 библ дело'!K22</f>
        <v>10453.1</v>
      </c>
      <c r="I13" s="26">
        <f>'[1]Прил2 библ дело'!L22</f>
        <v>11659.4</v>
      </c>
      <c r="J13" s="26">
        <f>'[1]Прил2 библ дело'!M22</f>
        <v>22641</v>
      </c>
      <c r="K13" s="26">
        <f>'[1]Прил2 библ дело'!N22</f>
        <v>12618.7</v>
      </c>
      <c r="L13" s="26">
        <f>'[1]Прил2 библ дело'!O22</f>
        <v>12618.7</v>
      </c>
      <c r="M13" s="8">
        <f t="shared" ref="M13:M22" si="1">SUM(E13:L13)</f>
        <v>99415.4</v>
      </c>
      <c r="N13" s="40" t="s">
        <v>12</v>
      </c>
      <c r="O13" s="89"/>
      <c r="P13" s="18"/>
      <c r="Q13" s="18"/>
    </row>
    <row r="14" spans="2:22" ht="51.75" customHeight="1" x14ac:dyDescent="0.25">
      <c r="B14" s="45"/>
      <c r="C14" s="9" t="s">
        <v>15</v>
      </c>
      <c r="D14" s="50"/>
      <c r="E14" s="26">
        <f>'[1]Прил2 библ дело'!H23</f>
        <v>0</v>
      </c>
      <c r="F14" s="26">
        <f>'[1]Прил2 библ дело'!I23</f>
        <v>0</v>
      </c>
      <c r="G14" s="26">
        <f>'[1]Прил2 библ дело'!J23</f>
        <v>0</v>
      </c>
      <c r="H14" s="26">
        <f>'[1]Прил2 библ дело'!K23</f>
        <v>0</v>
      </c>
      <c r="I14" s="26">
        <f>'[1]Прил2 библ дело'!L23</f>
        <v>0</v>
      </c>
      <c r="J14" s="26">
        <f>'[1]Прил2 библ дело'!M23</f>
        <v>0</v>
      </c>
      <c r="K14" s="26">
        <f>'[1]Прил2 библ дело'!N23</f>
        <v>0</v>
      </c>
      <c r="L14" s="26">
        <f>'[1]Прил2 библ дело'!O23</f>
        <v>0</v>
      </c>
      <c r="M14" s="8">
        <f t="shared" si="1"/>
        <v>0</v>
      </c>
      <c r="N14" s="41"/>
      <c r="O14" s="90"/>
      <c r="P14" s="14"/>
      <c r="Q14" s="14"/>
      <c r="R14" s="14"/>
      <c r="S14" s="14"/>
      <c r="T14" s="14"/>
      <c r="U14" s="14"/>
      <c r="V14" s="14"/>
    </row>
    <row r="15" spans="2:22" ht="48" customHeight="1" x14ac:dyDescent="0.25">
      <c r="B15" s="45"/>
      <c r="C15" s="9" t="s">
        <v>16</v>
      </c>
      <c r="D15" s="50"/>
      <c r="E15" s="26">
        <f>'[1]Прил2 библ дело'!H24</f>
        <v>0</v>
      </c>
      <c r="F15" s="26">
        <f>'[1]Прил2 библ дело'!I24</f>
        <v>0</v>
      </c>
      <c r="G15" s="26">
        <f>'[1]Прил2 библ дело'!J24</f>
        <v>0</v>
      </c>
      <c r="H15" s="26">
        <f>'[1]Прил2 библ дело'!K24</f>
        <v>0</v>
      </c>
      <c r="I15" s="26">
        <f>'[1]Прил2 библ дело'!L24</f>
        <v>0</v>
      </c>
      <c r="J15" s="26">
        <f>'[1]Прил2 библ дело'!M24</f>
        <v>0</v>
      </c>
      <c r="K15" s="26">
        <f>'[1]Прил2 библ дело'!N24</f>
        <v>0</v>
      </c>
      <c r="L15" s="26">
        <f>'[1]Прил2 библ дело'!O24</f>
        <v>0</v>
      </c>
      <c r="M15" s="8">
        <f t="shared" si="1"/>
        <v>0</v>
      </c>
      <c r="N15" s="41"/>
      <c r="O15" s="90"/>
      <c r="P15" s="18"/>
      <c r="Q15" s="18"/>
    </row>
    <row r="16" spans="2:22" ht="41.25" customHeight="1" x14ac:dyDescent="0.25">
      <c r="B16" s="45"/>
      <c r="C16" s="9" t="s">
        <v>17</v>
      </c>
      <c r="D16" s="50"/>
      <c r="E16" s="26">
        <f>'[1]Прил2 библ дело'!H25</f>
        <v>0</v>
      </c>
      <c r="F16" s="26">
        <f>'[1]Прил2 библ дело'!I25</f>
        <v>90</v>
      </c>
      <c r="G16" s="26">
        <f>'[1]Прил2 библ дело'!J25</f>
        <v>0</v>
      </c>
      <c r="H16" s="26">
        <f>'[1]Прил2 библ дело'!K25</f>
        <v>0</v>
      </c>
      <c r="I16" s="26">
        <f>'[1]Прил2 библ дело'!L25</f>
        <v>0</v>
      </c>
      <c r="J16" s="26">
        <f>'[1]Прил2 библ дело'!M25</f>
        <v>0</v>
      </c>
      <c r="K16" s="26">
        <f>'[1]Прил2 библ дело'!N25</f>
        <v>0</v>
      </c>
      <c r="L16" s="26">
        <f>'[1]Прил2 библ дело'!O25</f>
        <v>0</v>
      </c>
      <c r="M16" s="8">
        <f t="shared" si="1"/>
        <v>90</v>
      </c>
      <c r="N16" s="41"/>
      <c r="O16" s="90"/>
      <c r="P16" s="18"/>
      <c r="Q16" s="18"/>
    </row>
    <row r="17" spans="2:17" ht="19.5" customHeight="1" x14ac:dyDescent="0.25">
      <c r="B17" s="45"/>
      <c r="C17" s="9" t="s">
        <v>28</v>
      </c>
      <c r="D17" s="51"/>
      <c r="E17" s="26">
        <f>'[1]Прил2 библ дело'!H26</f>
        <v>0</v>
      </c>
      <c r="F17" s="26">
        <f>'[1]Прил2 библ дело'!I26</f>
        <v>0</v>
      </c>
      <c r="G17" s="26">
        <f>'[1]Прил2 библ дело'!J26</f>
        <v>0</v>
      </c>
      <c r="H17" s="26">
        <f>'[1]Прил2 библ дело'!K26</f>
        <v>0</v>
      </c>
      <c r="I17" s="26">
        <f>'[1]Прил2 библ дело'!L26</f>
        <v>0</v>
      </c>
      <c r="J17" s="26">
        <f>'[1]Прил2 библ дело'!M26</f>
        <v>0</v>
      </c>
      <c r="K17" s="26">
        <f>'[1]Прил2 библ дело'!N26</f>
        <v>0</v>
      </c>
      <c r="L17" s="26">
        <f>'[1]Прил2 библ дело'!O26</f>
        <v>0</v>
      </c>
      <c r="M17" s="8">
        <f t="shared" si="1"/>
        <v>0</v>
      </c>
      <c r="N17" s="42"/>
      <c r="O17" s="91"/>
      <c r="P17" s="18"/>
      <c r="Q17" s="18"/>
    </row>
    <row r="18" spans="2:17" ht="51.75" customHeight="1" x14ac:dyDescent="0.25">
      <c r="B18" s="45" t="s">
        <v>96</v>
      </c>
      <c r="C18" s="33" t="s">
        <v>13</v>
      </c>
      <c r="D18" s="49" t="s">
        <v>14</v>
      </c>
      <c r="E18" s="26">
        <f>'[1]Прил2 библ дело'!H28</f>
        <v>0</v>
      </c>
      <c r="F18" s="26">
        <f>'[1]Прил2 библ дело'!I28</f>
        <v>0</v>
      </c>
      <c r="G18" s="26">
        <f>'[1]Прил2 библ дело'!J28</f>
        <v>0</v>
      </c>
      <c r="H18" s="26">
        <f>'[1]Прил2 библ дело'!K28</f>
        <v>0</v>
      </c>
      <c r="I18" s="26">
        <f>'[1]Прил2 библ дело'!L28</f>
        <v>0</v>
      </c>
      <c r="J18" s="26">
        <f>'[1]Прил2 библ дело'!M28</f>
        <v>2953.4</v>
      </c>
      <c r="K18" s="26">
        <f>'[1]Прил2 библ дело'!N28</f>
        <v>100</v>
      </c>
      <c r="L18" s="26">
        <f>'[1]Прил2 библ дело'!O28</f>
        <v>100</v>
      </c>
      <c r="M18" s="8">
        <f t="shared" si="1"/>
        <v>3153.4</v>
      </c>
      <c r="N18" s="40" t="s">
        <v>12</v>
      </c>
      <c r="O18" s="89"/>
      <c r="P18" s="18"/>
      <c r="Q18" s="18"/>
    </row>
    <row r="19" spans="2:17" ht="54.75" customHeight="1" x14ac:dyDescent="0.25">
      <c r="B19" s="45"/>
      <c r="C19" s="33" t="s">
        <v>15</v>
      </c>
      <c r="D19" s="50"/>
      <c r="E19" s="26">
        <f>'[1]Прил2 библ дело'!H29</f>
        <v>0</v>
      </c>
      <c r="F19" s="26">
        <f>'[1]Прил2 библ дело'!I29</f>
        <v>0</v>
      </c>
      <c r="G19" s="26">
        <f>'[1]Прил2 библ дело'!J29</f>
        <v>0</v>
      </c>
      <c r="H19" s="26">
        <f>'[1]Прил2 библ дело'!K29</f>
        <v>0</v>
      </c>
      <c r="I19" s="26">
        <f>'[1]Прил2 библ дело'!L29</f>
        <v>0</v>
      </c>
      <c r="J19" s="26">
        <f>'[1]Прил2 библ дело'!M29</f>
        <v>0</v>
      </c>
      <c r="K19" s="26">
        <f>'[1]Прил2 библ дело'!N29</f>
        <v>0</v>
      </c>
      <c r="L19" s="26">
        <f>'[1]Прил2 библ дело'!O29</f>
        <v>0</v>
      </c>
      <c r="M19" s="8">
        <f t="shared" si="1"/>
        <v>0</v>
      </c>
      <c r="N19" s="41"/>
      <c r="O19" s="90"/>
      <c r="P19" s="18"/>
      <c r="Q19" s="18"/>
    </row>
    <row r="20" spans="2:17" ht="42" customHeight="1" x14ac:dyDescent="0.25">
      <c r="B20" s="45"/>
      <c r="C20" s="33" t="s">
        <v>16</v>
      </c>
      <c r="D20" s="50"/>
      <c r="E20" s="26">
        <f>'[1]Прил2 библ дело'!H30</f>
        <v>0</v>
      </c>
      <c r="F20" s="26">
        <f>'[1]Прил2 библ дело'!I30</f>
        <v>0</v>
      </c>
      <c r="G20" s="26">
        <f>'[1]Прил2 библ дело'!J30</f>
        <v>0</v>
      </c>
      <c r="H20" s="26">
        <f>'[1]Прил2 библ дело'!K30</f>
        <v>0</v>
      </c>
      <c r="I20" s="26">
        <f>'[1]Прил2 библ дело'!L30</f>
        <v>0</v>
      </c>
      <c r="J20" s="26">
        <f>'[1]Прил2 библ дело'!M30</f>
        <v>0</v>
      </c>
      <c r="K20" s="26">
        <f>'[1]Прил2 библ дело'!N30</f>
        <v>0</v>
      </c>
      <c r="L20" s="26">
        <f>'[1]Прил2 библ дело'!O30</f>
        <v>0</v>
      </c>
      <c r="M20" s="8">
        <f t="shared" si="1"/>
        <v>0</v>
      </c>
      <c r="N20" s="41"/>
      <c r="O20" s="90"/>
      <c r="P20" s="18"/>
      <c r="Q20" s="18"/>
    </row>
    <row r="21" spans="2:17" ht="45.75" customHeight="1" x14ac:dyDescent="0.25">
      <c r="B21" s="45"/>
      <c r="C21" s="33" t="s">
        <v>17</v>
      </c>
      <c r="D21" s="50"/>
      <c r="E21" s="26">
        <f>'[1]Прил2 библ дело'!H31</f>
        <v>0</v>
      </c>
      <c r="F21" s="26">
        <f>'[1]Прил2 библ дело'!I31</f>
        <v>0</v>
      </c>
      <c r="G21" s="26">
        <f>'[1]Прил2 библ дело'!J31</f>
        <v>0</v>
      </c>
      <c r="H21" s="26">
        <f>'[1]Прил2 библ дело'!K31</f>
        <v>0</v>
      </c>
      <c r="I21" s="26">
        <f>'[1]Прил2 библ дело'!L31</f>
        <v>0</v>
      </c>
      <c r="J21" s="26">
        <f>'[1]Прил2 библ дело'!M31</f>
        <v>0</v>
      </c>
      <c r="K21" s="26">
        <f>'[1]Прил2 библ дело'!N31</f>
        <v>0</v>
      </c>
      <c r="L21" s="26">
        <f>'[1]Прил2 библ дело'!O31</f>
        <v>0</v>
      </c>
      <c r="M21" s="8">
        <f t="shared" si="1"/>
        <v>0</v>
      </c>
      <c r="N21" s="41"/>
      <c r="O21" s="90"/>
      <c r="P21" s="18"/>
      <c r="Q21" s="18"/>
    </row>
    <row r="22" spans="2:17" ht="22.5" customHeight="1" x14ac:dyDescent="0.25">
      <c r="B22" s="45"/>
      <c r="C22" s="33" t="s">
        <v>28</v>
      </c>
      <c r="D22" s="51"/>
      <c r="E22" s="26">
        <f>'[1]Прил2 библ дело'!H32</f>
        <v>0</v>
      </c>
      <c r="F22" s="26">
        <f>'[1]Прил2 библ дело'!I32</f>
        <v>0</v>
      </c>
      <c r="G22" s="26">
        <f>'[1]Прил2 библ дело'!J32</f>
        <v>0</v>
      </c>
      <c r="H22" s="26">
        <f>'[1]Прил2 библ дело'!K32</f>
        <v>0</v>
      </c>
      <c r="I22" s="26">
        <f>'[1]Прил2 библ дело'!L32</f>
        <v>0</v>
      </c>
      <c r="J22" s="26">
        <f>'[1]Прил2 библ дело'!M32</f>
        <v>0</v>
      </c>
      <c r="K22" s="26">
        <f>'[1]Прил2 библ дело'!N32</f>
        <v>0</v>
      </c>
      <c r="L22" s="26">
        <f>'[1]Прил2 библ дело'!O32</f>
        <v>0</v>
      </c>
      <c r="M22" s="8">
        <f t="shared" si="1"/>
        <v>0</v>
      </c>
      <c r="N22" s="42"/>
      <c r="O22" s="91"/>
      <c r="P22" s="18"/>
      <c r="Q22" s="18"/>
    </row>
    <row r="23" spans="2:17" ht="52.5" customHeight="1" x14ac:dyDescent="0.25">
      <c r="B23" s="45" t="s">
        <v>95</v>
      </c>
      <c r="C23" s="9" t="s">
        <v>13</v>
      </c>
      <c r="D23" s="49" t="s">
        <v>42</v>
      </c>
      <c r="E23" s="26">
        <f>'[1]Прил2 библ дело'!H34</f>
        <v>55.4</v>
      </c>
      <c r="F23" s="26">
        <f>'[1]Прил2 библ дело'!I34</f>
        <v>55.4</v>
      </c>
      <c r="G23" s="26">
        <f>'[1]Прил2 библ дело'!J34</f>
        <v>555.4</v>
      </c>
      <c r="H23" s="26">
        <f>'[1]Прил2 библ дело'!K34</f>
        <v>55.4</v>
      </c>
      <c r="I23" s="26">
        <f>'[1]Прил2 библ дело'!L34</f>
        <v>293.2</v>
      </c>
      <c r="J23" s="26">
        <f>'[1]Прил2 библ дело'!M34</f>
        <v>124.6</v>
      </c>
      <c r="K23" s="26">
        <f>'[1]Прил2 библ дело'!N34</f>
        <v>55.4</v>
      </c>
      <c r="L23" s="26">
        <f>'[1]Прил2 библ дело'!O34</f>
        <v>55.4</v>
      </c>
      <c r="M23" s="8">
        <f>SUM(E23:L23)</f>
        <v>1250.2</v>
      </c>
      <c r="N23" s="40" t="s">
        <v>41</v>
      </c>
      <c r="O23" s="48"/>
      <c r="P23" s="17"/>
      <c r="Q23" s="17"/>
    </row>
    <row r="24" spans="2:17" ht="48.75" customHeight="1" x14ac:dyDescent="0.25">
      <c r="B24" s="45"/>
      <c r="C24" s="9" t="s">
        <v>15</v>
      </c>
      <c r="D24" s="50"/>
      <c r="E24" s="26">
        <f>'[1]Прил2 библ дело'!H35</f>
        <v>0</v>
      </c>
      <c r="F24" s="26">
        <f>'[1]Прил2 библ дело'!I35</f>
        <v>50</v>
      </c>
      <c r="G24" s="26">
        <f>'[1]Прил2 библ дело'!J35</f>
        <v>0</v>
      </c>
      <c r="H24" s="26">
        <f>'[1]Прил2 библ дело'!K35</f>
        <v>0</v>
      </c>
      <c r="I24" s="26">
        <f>'[1]Прил2 библ дело'!L35</f>
        <v>0</v>
      </c>
      <c r="J24" s="26">
        <f>'[1]Прил2 библ дело'!M35</f>
        <v>0</v>
      </c>
      <c r="K24" s="26">
        <f>'[1]Прил2 библ дело'!N35</f>
        <v>0</v>
      </c>
      <c r="L24" s="26">
        <f>'[1]Прил2 библ дело'!O35</f>
        <v>0</v>
      </c>
      <c r="M24" s="8">
        <f t="shared" ref="M24:M102" si="2">SUM(E24:L24)</f>
        <v>50</v>
      </c>
      <c r="N24" s="41"/>
      <c r="O24" s="48"/>
      <c r="P24" s="17"/>
      <c r="Q24" s="17"/>
    </row>
    <row r="25" spans="2:17" ht="38.25" x14ac:dyDescent="0.25">
      <c r="B25" s="45"/>
      <c r="C25" s="9" t="s">
        <v>16</v>
      </c>
      <c r="D25" s="50"/>
      <c r="E25" s="26">
        <f>'[1]Прил2 библ дело'!H36</f>
        <v>0</v>
      </c>
      <c r="F25" s="26">
        <f>'[1]Прил2 библ дело'!I36</f>
        <v>0</v>
      </c>
      <c r="G25" s="26">
        <f>'[1]Прил2 библ дело'!J36</f>
        <v>0</v>
      </c>
      <c r="H25" s="26">
        <f>'[1]Прил2 библ дело'!K36</f>
        <v>0</v>
      </c>
      <c r="I25" s="26">
        <f>'[1]Прил2 библ дело'!L36</f>
        <v>0</v>
      </c>
      <c r="J25" s="26">
        <f>'[1]Прил2 библ дело'!M36</f>
        <v>0</v>
      </c>
      <c r="K25" s="26">
        <f>'[1]Прил2 библ дело'!N36</f>
        <v>0</v>
      </c>
      <c r="L25" s="26">
        <f>'[1]Прил2 библ дело'!O36</f>
        <v>0</v>
      </c>
      <c r="M25" s="8">
        <f t="shared" si="2"/>
        <v>0</v>
      </c>
      <c r="N25" s="41"/>
      <c r="O25" s="48"/>
      <c r="P25" s="17"/>
      <c r="Q25" s="17"/>
    </row>
    <row r="26" spans="2:17" ht="37.5" customHeight="1" x14ac:dyDescent="0.25">
      <c r="B26" s="45"/>
      <c r="C26" s="9" t="s">
        <v>17</v>
      </c>
      <c r="D26" s="50"/>
      <c r="E26" s="26">
        <f>'[1]Прил2 библ дело'!H37</f>
        <v>0</v>
      </c>
      <c r="F26" s="26">
        <f>'[1]Прил2 библ дело'!I37</f>
        <v>0</v>
      </c>
      <c r="G26" s="26">
        <f>'[1]Прил2 библ дело'!J37</f>
        <v>0</v>
      </c>
      <c r="H26" s="26">
        <f>'[1]Прил2 библ дело'!K37</f>
        <v>0</v>
      </c>
      <c r="I26" s="26">
        <f>'[1]Прил2 библ дело'!L37</f>
        <v>0</v>
      </c>
      <c r="J26" s="26">
        <f>'[1]Прил2 библ дело'!M37</f>
        <v>0</v>
      </c>
      <c r="K26" s="26">
        <f>'[1]Прил2 библ дело'!N37</f>
        <v>0</v>
      </c>
      <c r="L26" s="26">
        <f>'[1]Прил2 библ дело'!O37</f>
        <v>0</v>
      </c>
      <c r="M26" s="8">
        <f t="shared" si="2"/>
        <v>0</v>
      </c>
      <c r="N26" s="41"/>
      <c r="O26" s="48"/>
      <c r="P26" s="17"/>
      <c r="Q26" s="17"/>
    </row>
    <row r="27" spans="2:17" x14ac:dyDescent="0.25">
      <c r="B27" s="45"/>
      <c r="C27" s="9" t="s">
        <v>28</v>
      </c>
      <c r="D27" s="51"/>
      <c r="E27" s="26">
        <f>'[1]Прил2 библ дело'!H38</f>
        <v>0</v>
      </c>
      <c r="F27" s="26">
        <f>'[1]Прил2 библ дело'!I38</f>
        <v>0</v>
      </c>
      <c r="G27" s="26">
        <f>'[1]Прил2 библ дело'!J38</f>
        <v>0</v>
      </c>
      <c r="H27" s="26">
        <f>'[1]Прил2 библ дело'!K38</f>
        <v>0</v>
      </c>
      <c r="I27" s="26">
        <f>'[1]Прил2 библ дело'!L38</f>
        <v>0</v>
      </c>
      <c r="J27" s="26">
        <f>'[1]Прил2 библ дело'!M38</f>
        <v>0</v>
      </c>
      <c r="K27" s="26">
        <f>'[1]Прил2 библ дело'!N38</f>
        <v>0</v>
      </c>
      <c r="L27" s="26">
        <f>'[1]Прил2 библ дело'!O38</f>
        <v>0</v>
      </c>
      <c r="M27" s="8">
        <f t="shared" si="2"/>
        <v>0</v>
      </c>
      <c r="N27" s="42"/>
      <c r="O27" s="48"/>
      <c r="P27" s="17"/>
      <c r="Q27" s="17"/>
    </row>
    <row r="28" spans="2:17" ht="51" x14ac:dyDescent="0.25">
      <c r="B28" s="45" t="s">
        <v>97</v>
      </c>
      <c r="C28" s="9" t="s">
        <v>13</v>
      </c>
      <c r="D28" s="49" t="s">
        <v>14</v>
      </c>
      <c r="E28" s="26">
        <f>'[1]Прил2 библ дело'!H40</f>
        <v>0</v>
      </c>
      <c r="F28" s="26">
        <f>'[1]Прил2 библ дело'!I40</f>
        <v>2200</v>
      </c>
      <c r="G28" s="26">
        <f>'[1]Прил2 библ дело'!J40</f>
        <v>174.9</v>
      </c>
      <c r="H28" s="26">
        <f>'[1]Прил2 библ дело'!K40</f>
        <v>0</v>
      </c>
      <c r="I28" s="26">
        <f>'[1]Прил2 библ дело'!L40</f>
        <v>0</v>
      </c>
      <c r="J28" s="26">
        <f>'[1]Прил2 библ дело'!M40</f>
        <v>0</v>
      </c>
      <c r="K28" s="26">
        <f>'[1]Прил2 библ дело'!N40</f>
        <v>0</v>
      </c>
      <c r="L28" s="26">
        <f>'[1]Прил2 библ дело'!O40</f>
        <v>0</v>
      </c>
      <c r="M28" s="8">
        <f t="shared" si="2"/>
        <v>2374.9</v>
      </c>
      <c r="N28" s="46" t="s">
        <v>43</v>
      </c>
      <c r="O28" s="47"/>
      <c r="P28" s="15"/>
      <c r="Q28" s="15"/>
    </row>
    <row r="29" spans="2:17" ht="51" x14ac:dyDescent="0.25">
      <c r="B29" s="45"/>
      <c r="C29" s="9" t="s">
        <v>15</v>
      </c>
      <c r="D29" s="50"/>
      <c r="E29" s="26">
        <f>'[1]Прил2 библ дело'!H41</f>
        <v>0</v>
      </c>
      <c r="F29" s="26">
        <f>'[1]Прил2 библ дело'!I41</f>
        <v>0</v>
      </c>
      <c r="G29" s="26">
        <f>'[1]Прил2 библ дело'!J41</f>
        <v>0</v>
      </c>
      <c r="H29" s="26">
        <f>'[1]Прил2 библ дело'!K41</f>
        <v>0</v>
      </c>
      <c r="I29" s="26">
        <f>'[1]Прил2 библ дело'!L41</f>
        <v>0</v>
      </c>
      <c r="J29" s="26">
        <f>'[1]Прил2 библ дело'!M41</f>
        <v>0</v>
      </c>
      <c r="K29" s="26">
        <f>'[1]Прил2 библ дело'!N41</f>
        <v>0</v>
      </c>
      <c r="L29" s="26">
        <f>'[1]Прил2 библ дело'!O41</f>
        <v>0</v>
      </c>
      <c r="M29" s="8">
        <f t="shared" si="2"/>
        <v>0</v>
      </c>
      <c r="N29" s="46"/>
      <c r="O29" s="47"/>
      <c r="P29" s="15"/>
      <c r="Q29" s="15"/>
    </row>
    <row r="30" spans="2:17" ht="38.25" x14ac:dyDescent="0.25">
      <c r="B30" s="45"/>
      <c r="C30" s="9" t="s">
        <v>16</v>
      </c>
      <c r="D30" s="50"/>
      <c r="E30" s="26">
        <f>'[1]Прил2 библ дело'!H42</f>
        <v>0</v>
      </c>
      <c r="F30" s="26">
        <f>'[1]Прил2 библ дело'!I42</f>
        <v>0</v>
      </c>
      <c r="G30" s="26">
        <f>'[1]Прил2 библ дело'!J42</f>
        <v>0</v>
      </c>
      <c r="H30" s="26">
        <f>'[1]Прил2 библ дело'!K42</f>
        <v>0</v>
      </c>
      <c r="I30" s="26">
        <f>'[1]Прил2 библ дело'!L42</f>
        <v>0</v>
      </c>
      <c r="J30" s="26">
        <f>'[1]Прил2 библ дело'!M42</f>
        <v>0</v>
      </c>
      <c r="K30" s="26">
        <f>'[1]Прил2 библ дело'!N42</f>
        <v>0</v>
      </c>
      <c r="L30" s="26">
        <f>'[1]Прил2 библ дело'!O42</f>
        <v>0</v>
      </c>
      <c r="M30" s="8">
        <f t="shared" si="2"/>
        <v>0</v>
      </c>
      <c r="N30" s="46"/>
      <c r="O30" s="47"/>
      <c r="P30" s="15"/>
      <c r="Q30" s="15"/>
    </row>
    <row r="31" spans="2:17" ht="38.25" x14ac:dyDescent="0.25">
      <c r="B31" s="45"/>
      <c r="C31" s="9" t="s">
        <v>17</v>
      </c>
      <c r="D31" s="50"/>
      <c r="E31" s="26">
        <f>'[1]Прил2 библ дело'!H43</f>
        <v>147</v>
      </c>
      <c r="F31" s="26">
        <f>'[1]Прил2 библ дело'!I43</f>
        <v>150</v>
      </c>
      <c r="G31" s="26">
        <f>'[1]Прил2 библ дело'!J43</f>
        <v>0</v>
      </c>
      <c r="H31" s="26">
        <f>'[1]Прил2 библ дело'!K43</f>
        <v>0</v>
      </c>
      <c r="I31" s="26">
        <f>'[1]Прил2 библ дело'!L43</f>
        <v>0</v>
      </c>
      <c r="J31" s="26">
        <f>'[1]Прил2 библ дело'!M43</f>
        <v>0</v>
      </c>
      <c r="K31" s="26">
        <f>'[1]Прил2 библ дело'!N43</f>
        <v>0</v>
      </c>
      <c r="L31" s="26">
        <f>'[1]Прил2 библ дело'!O43</f>
        <v>0</v>
      </c>
      <c r="M31" s="8">
        <f t="shared" si="2"/>
        <v>297</v>
      </c>
      <c r="N31" s="46"/>
      <c r="O31" s="47"/>
      <c r="P31" s="15"/>
      <c r="Q31" s="15"/>
    </row>
    <row r="32" spans="2:17" ht="18.75" customHeight="1" x14ac:dyDescent="0.25">
      <c r="B32" s="45"/>
      <c r="C32" s="9" t="s">
        <v>28</v>
      </c>
      <c r="D32" s="51"/>
      <c r="E32" s="26">
        <f>'[1]Прил2 библ дело'!H44</f>
        <v>0</v>
      </c>
      <c r="F32" s="26">
        <f>'[1]Прил2 библ дело'!I44</f>
        <v>0</v>
      </c>
      <c r="G32" s="26">
        <f>'[1]Прил2 библ дело'!J44</f>
        <v>0</v>
      </c>
      <c r="H32" s="26">
        <f>'[1]Прил2 библ дело'!K44</f>
        <v>0</v>
      </c>
      <c r="I32" s="26">
        <f>'[1]Прил2 библ дело'!L44</f>
        <v>0</v>
      </c>
      <c r="J32" s="26">
        <f>'[1]Прил2 библ дело'!M44</f>
        <v>0</v>
      </c>
      <c r="K32" s="26">
        <f>'[1]Прил2 библ дело'!N44</f>
        <v>0</v>
      </c>
      <c r="L32" s="26">
        <f>'[1]Прил2 библ дело'!O44</f>
        <v>0</v>
      </c>
      <c r="M32" s="8">
        <f t="shared" si="2"/>
        <v>0</v>
      </c>
      <c r="N32" s="46"/>
      <c r="O32" s="47"/>
      <c r="P32" s="15"/>
      <c r="Q32" s="15"/>
    </row>
    <row r="33" spans="2:17" ht="54" customHeight="1" x14ac:dyDescent="0.25">
      <c r="B33" s="45" t="s">
        <v>98</v>
      </c>
      <c r="C33" s="9" t="s">
        <v>13</v>
      </c>
      <c r="D33" s="46" t="s">
        <v>45</v>
      </c>
      <c r="E33" s="26">
        <f>'[1]Прил2 библ дело'!H46</f>
        <v>0</v>
      </c>
      <c r="F33" s="26">
        <f>'[1]Прил2 библ дело'!I46</f>
        <v>98.8</v>
      </c>
      <c r="G33" s="26">
        <f>'[1]Прил2 библ дело'!J46</f>
        <v>25.1</v>
      </c>
      <c r="H33" s="26">
        <f>'[1]Прил2 библ дело'!K46</f>
        <v>100</v>
      </c>
      <c r="I33" s="26">
        <f>'[1]Прил2 библ дело'!L46</f>
        <v>100</v>
      </c>
      <c r="J33" s="26">
        <f>'[1]Прил2 библ дело'!M46</f>
        <v>0</v>
      </c>
      <c r="K33" s="26">
        <f>'[1]Прил2 библ дело'!N46</f>
        <v>0</v>
      </c>
      <c r="L33" s="26">
        <f>'[1]Прил2 библ дело'!O46</f>
        <v>0</v>
      </c>
      <c r="M33" s="8">
        <f t="shared" si="2"/>
        <v>323.89999999999998</v>
      </c>
      <c r="N33" s="46" t="s">
        <v>44</v>
      </c>
      <c r="O33" s="47"/>
      <c r="P33" s="15"/>
      <c r="Q33" s="15"/>
    </row>
    <row r="34" spans="2:17" ht="51" x14ac:dyDescent="0.25">
      <c r="B34" s="45"/>
      <c r="C34" s="9" t="s">
        <v>15</v>
      </c>
      <c r="D34" s="46"/>
      <c r="E34" s="26">
        <f>'[1]Прил2 библ дело'!H47</f>
        <v>0</v>
      </c>
      <c r="F34" s="26">
        <f>'[1]Прил2 библ дело'!I47</f>
        <v>0</v>
      </c>
      <c r="G34" s="26">
        <f>'[1]Прил2 библ дело'!J47</f>
        <v>0</v>
      </c>
      <c r="H34" s="26">
        <f>'[1]Прил2 библ дело'!K47</f>
        <v>0</v>
      </c>
      <c r="I34" s="26">
        <f>'[1]Прил2 библ дело'!L47</f>
        <v>0</v>
      </c>
      <c r="J34" s="26">
        <f>'[1]Прил2 библ дело'!M47</f>
        <v>0</v>
      </c>
      <c r="K34" s="26">
        <f>'[1]Прил2 библ дело'!N47</f>
        <v>0</v>
      </c>
      <c r="L34" s="26">
        <f>'[1]Прил2 библ дело'!O47</f>
        <v>0</v>
      </c>
      <c r="M34" s="8">
        <f t="shared" si="2"/>
        <v>0</v>
      </c>
      <c r="N34" s="46"/>
      <c r="O34" s="47"/>
      <c r="P34" s="15"/>
      <c r="Q34" s="15"/>
    </row>
    <row r="35" spans="2:17" ht="38.25" x14ac:dyDescent="0.25">
      <c r="B35" s="45"/>
      <c r="C35" s="9" t="s">
        <v>16</v>
      </c>
      <c r="D35" s="46"/>
      <c r="E35" s="26">
        <f>'[1]Прил2 библ дело'!H48</f>
        <v>27.2</v>
      </c>
      <c r="F35" s="26">
        <f>'[1]Прил2 библ дело'!I48</f>
        <v>22.2</v>
      </c>
      <c r="G35" s="26">
        <f>'[1]Прил2 библ дело'!J48</f>
        <v>28.2</v>
      </c>
      <c r="H35" s="26">
        <f>'[1]Прил2 библ дело'!K48</f>
        <v>0</v>
      </c>
      <c r="I35" s="26">
        <f>'[1]Прил2 библ дело'!L48</f>
        <v>0</v>
      </c>
      <c r="J35" s="26">
        <f>'[1]Прил2 библ дело'!M48</f>
        <v>0</v>
      </c>
      <c r="K35" s="26">
        <f>'[1]Прил2 библ дело'!N48</f>
        <v>0</v>
      </c>
      <c r="L35" s="26">
        <f>'[1]Прил2 библ дело'!O48</f>
        <v>0</v>
      </c>
      <c r="M35" s="8">
        <f t="shared" si="2"/>
        <v>77.599999999999994</v>
      </c>
      <c r="N35" s="46"/>
      <c r="O35" s="47"/>
      <c r="P35" s="15"/>
      <c r="Q35" s="15"/>
    </row>
    <row r="36" spans="2:17" ht="38.25" x14ac:dyDescent="0.25">
      <c r="B36" s="45"/>
      <c r="C36" s="9" t="s">
        <v>17</v>
      </c>
      <c r="D36" s="46"/>
      <c r="E36" s="26">
        <f>'[1]Прил2 библ дело'!H49</f>
        <v>201.9</v>
      </c>
      <c r="F36" s="26">
        <f>'[1]Прил2 библ дело'!I49</f>
        <v>197.6</v>
      </c>
      <c r="G36" s="26">
        <f>'[1]Прил2 библ дело'!J49</f>
        <v>197.5</v>
      </c>
      <c r="H36" s="26">
        <f>'[1]Прил2 библ дело'!K49</f>
        <v>391.2</v>
      </c>
      <c r="I36" s="26">
        <f>'[1]Прил2 библ дело'!L49</f>
        <v>618.4</v>
      </c>
      <c r="J36" s="26">
        <f>'[1]Прил2 библ дело'!M49</f>
        <v>0</v>
      </c>
      <c r="K36" s="26">
        <f>'[1]Прил2 библ дело'!N49</f>
        <v>0</v>
      </c>
      <c r="L36" s="26">
        <f>'[1]Прил2 библ дело'!O49</f>
        <v>0</v>
      </c>
      <c r="M36" s="8">
        <f t="shared" si="2"/>
        <v>1606.6</v>
      </c>
      <c r="N36" s="46"/>
      <c r="O36" s="47"/>
      <c r="P36" s="15"/>
      <c r="Q36" s="15"/>
    </row>
    <row r="37" spans="2:17" ht="21" customHeight="1" x14ac:dyDescent="0.25">
      <c r="B37" s="45"/>
      <c r="C37" s="9" t="s">
        <v>28</v>
      </c>
      <c r="D37" s="46"/>
      <c r="E37" s="26">
        <f>'[1]Прил2 библ дело'!H50</f>
        <v>0</v>
      </c>
      <c r="F37" s="26">
        <f>'[1]Прил2 библ дело'!I50</f>
        <v>0</v>
      </c>
      <c r="G37" s="26">
        <f>'[1]Прил2 библ дело'!J50</f>
        <v>0</v>
      </c>
      <c r="H37" s="26">
        <f>'[1]Прил2 библ дело'!K50</f>
        <v>0</v>
      </c>
      <c r="I37" s="26">
        <f>'[1]Прил2 библ дело'!L50</f>
        <v>0</v>
      </c>
      <c r="J37" s="26">
        <f>'[1]Прил2 библ дело'!M50</f>
        <v>0</v>
      </c>
      <c r="K37" s="26">
        <f>'[1]Прил2 библ дело'!N50</f>
        <v>0</v>
      </c>
      <c r="L37" s="26">
        <f>'[1]Прил2 библ дело'!O50</f>
        <v>0</v>
      </c>
      <c r="M37" s="8">
        <f t="shared" si="2"/>
        <v>0</v>
      </c>
      <c r="N37" s="46"/>
      <c r="O37" s="47"/>
      <c r="P37" s="15"/>
      <c r="Q37" s="15"/>
    </row>
    <row r="38" spans="2:17" ht="49.5" customHeight="1" x14ac:dyDescent="0.25">
      <c r="B38" s="45" t="s">
        <v>100</v>
      </c>
      <c r="C38" s="33" t="s">
        <v>13</v>
      </c>
      <c r="D38" s="46" t="s">
        <v>45</v>
      </c>
      <c r="E38" s="26">
        <f>'[1]Прил2 библ дело'!H52</f>
        <v>0</v>
      </c>
      <c r="F38" s="26">
        <f>'[1]Прил2 библ дело'!I52</f>
        <v>0</v>
      </c>
      <c r="G38" s="26">
        <f>'[1]Прил2 библ дело'!J52</f>
        <v>0</v>
      </c>
      <c r="H38" s="26">
        <f>'[1]Прил2 библ дело'!K52</f>
        <v>0</v>
      </c>
      <c r="I38" s="26">
        <f>'[1]Прил2 библ дело'!L52</f>
        <v>0</v>
      </c>
      <c r="J38" s="26">
        <f>'[1]Прил2 библ дело'!M52</f>
        <v>0</v>
      </c>
      <c r="K38" s="26">
        <f>'[1]Прил2 библ дело'!N52</f>
        <v>0</v>
      </c>
      <c r="L38" s="26">
        <f>'[1]Прил2 библ дело'!O52</f>
        <v>0</v>
      </c>
      <c r="M38" s="8">
        <f t="shared" si="2"/>
        <v>0</v>
      </c>
      <c r="N38" s="46" t="s">
        <v>44</v>
      </c>
      <c r="O38" s="47"/>
      <c r="P38" s="15"/>
      <c r="Q38" s="15"/>
    </row>
    <row r="39" spans="2:17" ht="55.5" customHeight="1" x14ac:dyDescent="0.25">
      <c r="B39" s="45"/>
      <c r="C39" s="33" t="s">
        <v>15</v>
      </c>
      <c r="D39" s="46"/>
      <c r="E39" s="26">
        <f>'[1]Прил2 библ дело'!H53</f>
        <v>0</v>
      </c>
      <c r="F39" s="26">
        <f>'[1]Прил2 библ дело'!I53</f>
        <v>0</v>
      </c>
      <c r="G39" s="26">
        <f>'[1]Прил2 библ дело'!J53</f>
        <v>0</v>
      </c>
      <c r="H39" s="26">
        <f>'[1]Прил2 библ дело'!K53</f>
        <v>0</v>
      </c>
      <c r="I39" s="26">
        <f>'[1]Прил2 библ дело'!L53</f>
        <v>0</v>
      </c>
      <c r="J39" s="26">
        <f>'[1]Прил2 библ дело'!M53</f>
        <v>0</v>
      </c>
      <c r="K39" s="26">
        <f>'[1]Прил2 библ дело'!N53</f>
        <v>0</v>
      </c>
      <c r="L39" s="26">
        <f>'[1]Прил2 библ дело'!O53</f>
        <v>0</v>
      </c>
      <c r="M39" s="8">
        <f t="shared" si="2"/>
        <v>0</v>
      </c>
      <c r="N39" s="46"/>
      <c r="O39" s="47"/>
      <c r="P39" s="15"/>
      <c r="Q39" s="15"/>
    </row>
    <row r="40" spans="2:17" ht="40.5" customHeight="1" x14ac:dyDescent="0.25">
      <c r="B40" s="45"/>
      <c r="C40" s="33" t="s">
        <v>16</v>
      </c>
      <c r="D40" s="46"/>
      <c r="E40" s="26">
        <f>'[1]Прил2 библ дело'!H54</f>
        <v>0</v>
      </c>
      <c r="F40" s="26">
        <f>'[1]Прил2 библ дело'!I54</f>
        <v>0</v>
      </c>
      <c r="G40" s="26">
        <f>'[1]Прил2 библ дело'!J54</f>
        <v>0</v>
      </c>
      <c r="H40" s="26">
        <f>'[1]Прил2 библ дело'!K54</f>
        <v>0</v>
      </c>
      <c r="I40" s="26">
        <f>'[1]Прил2 библ дело'!L54</f>
        <v>0</v>
      </c>
      <c r="J40" s="26">
        <f>'[1]Прил2 библ дело'!M54</f>
        <v>0</v>
      </c>
      <c r="K40" s="26">
        <f>'[1]Прил2 библ дело'!N54</f>
        <v>0</v>
      </c>
      <c r="L40" s="26">
        <f>'[1]Прил2 библ дело'!O54</f>
        <v>0</v>
      </c>
      <c r="M40" s="8">
        <f t="shared" si="2"/>
        <v>0</v>
      </c>
      <c r="N40" s="46"/>
      <c r="O40" s="47"/>
      <c r="P40" s="15"/>
      <c r="Q40" s="15"/>
    </row>
    <row r="41" spans="2:17" ht="37.5" customHeight="1" x14ac:dyDescent="0.25">
      <c r="B41" s="45"/>
      <c r="C41" s="33" t="s">
        <v>17</v>
      </c>
      <c r="D41" s="46"/>
      <c r="E41" s="26">
        <f>'[1]Прил2 библ дело'!H55</f>
        <v>0</v>
      </c>
      <c r="F41" s="26">
        <f>'[1]Прил2 библ дело'!I55</f>
        <v>0</v>
      </c>
      <c r="G41" s="26">
        <f>'[1]Прил2 библ дело'!J55</f>
        <v>0</v>
      </c>
      <c r="H41" s="26">
        <f>'[1]Прил2 библ дело'!K55</f>
        <v>0</v>
      </c>
      <c r="I41" s="26">
        <f>'[1]Прил2 библ дело'!L55</f>
        <v>0</v>
      </c>
      <c r="J41" s="26">
        <f>'[1]Прил2 библ дело'!M55</f>
        <v>0</v>
      </c>
      <c r="K41" s="26">
        <f>'[1]Прил2 библ дело'!N55</f>
        <v>0</v>
      </c>
      <c r="L41" s="26">
        <f>'[1]Прил2 библ дело'!O55</f>
        <v>0</v>
      </c>
      <c r="M41" s="8">
        <f t="shared" si="2"/>
        <v>0</v>
      </c>
      <c r="N41" s="46"/>
      <c r="O41" s="47"/>
      <c r="P41" s="15"/>
      <c r="Q41" s="15"/>
    </row>
    <row r="42" spans="2:17" ht="21" customHeight="1" x14ac:dyDescent="0.25">
      <c r="B42" s="45"/>
      <c r="C42" s="33" t="s">
        <v>28</v>
      </c>
      <c r="D42" s="46"/>
      <c r="E42" s="26">
        <f>'[1]Прил2 библ дело'!H56</f>
        <v>0</v>
      </c>
      <c r="F42" s="26">
        <f>'[1]Прил2 библ дело'!I56</f>
        <v>0</v>
      </c>
      <c r="G42" s="26">
        <f>'[1]Прил2 библ дело'!J56</f>
        <v>0</v>
      </c>
      <c r="H42" s="26">
        <f>'[1]Прил2 библ дело'!K56</f>
        <v>0</v>
      </c>
      <c r="I42" s="26">
        <f>'[1]Прил2 библ дело'!L56</f>
        <v>0</v>
      </c>
      <c r="J42" s="26">
        <f>'[1]Прил2 библ дело'!M56</f>
        <v>0</v>
      </c>
      <c r="K42" s="26">
        <f>'[1]Прил2 библ дело'!N56</f>
        <v>0</v>
      </c>
      <c r="L42" s="26">
        <f>'[1]Прил2 библ дело'!O56</f>
        <v>0</v>
      </c>
      <c r="M42" s="8">
        <f t="shared" si="2"/>
        <v>0</v>
      </c>
      <c r="N42" s="46"/>
      <c r="O42" s="47"/>
      <c r="P42" s="15"/>
      <c r="Q42" s="15"/>
    </row>
    <row r="43" spans="2:17" ht="88.5" customHeight="1" x14ac:dyDescent="0.25">
      <c r="B43" s="45" t="s">
        <v>99</v>
      </c>
      <c r="C43" s="9" t="s">
        <v>13</v>
      </c>
      <c r="D43" s="46" t="s">
        <v>46</v>
      </c>
      <c r="E43" s="26">
        <f>'[1]Прил2 библ дело'!H58</f>
        <v>0</v>
      </c>
      <c r="F43" s="26">
        <f>'[1]Прил2 библ дело'!I58</f>
        <v>0</v>
      </c>
      <c r="G43" s="26">
        <f>'[1]Прил2 библ дело'!J58</f>
        <v>0</v>
      </c>
      <c r="H43" s="26">
        <f>'[1]Прил2 библ дело'!K58</f>
        <v>0</v>
      </c>
      <c r="I43" s="26">
        <f>'[1]Прил2 библ дело'!L58</f>
        <v>0</v>
      </c>
      <c r="J43" s="26">
        <f>'[1]Прил2 библ дело'!M58</f>
        <v>0</v>
      </c>
      <c r="K43" s="26">
        <f>'[1]Прил2 библ дело'!N58</f>
        <v>0</v>
      </c>
      <c r="L43" s="26">
        <f>'[1]Прил2 библ дело'!O58</f>
        <v>0</v>
      </c>
      <c r="M43" s="8">
        <f t="shared" si="2"/>
        <v>0</v>
      </c>
      <c r="N43" s="46"/>
      <c r="O43" s="47"/>
      <c r="P43" s="15"/>
      <c r="Q43" s="15"/>
    </row>
    <row r="44" spans="2:17" ht="93" customHeight="1" x14ac:dyDescent="0.25">
      <c r="B44" s="45"/>
      <c r="C44" s="9" t="s">
        <v>15</v>
      </c>
      <c r="D44" s="46"/>
      <c r="E44" s="26">
        <f>'[1]Прил2 библ дело'!H59</f>
        <v>0</v>
      </c>
      <c r="F44" s="26">
        <f>'[1]Прил2 библ дело'!I59</f>
        <v>0</v>
      </c>
      <c r="G44" s="26">
        <f>'[1]Прил2 библ дело'!J59</f>
        <v>0</v>
      </c>
      <c r="H44" s="26">
        <f>'[1]Прил2 библ дело'!K59</f>
        <v>400</v>
      </c>
      <c r="I44" s="26">
        <f>'[1]Прил2 библ дело'!L59</f>
        <v>0</v>
      </c>
      <c r="J44" s="26">
        <f>'[1]Прил2 библ дело'!M59</f>
        <v>0</v>
      </c>
      <c r="K44" s="26">
        <f>'[1]Прил2 библ дело'!N59</f>
        <v>0</v>
      </c>
      <c r="L44" s="26">
        <f>'[1]Прил2 библ дело'!O59</f>
        <v>0</v>
      </c>
      <c r="M44" s="8">
        <f t="shared" si="2"/>
        <v>400</v>
      </c>
      <c r="N44" s="46"/>
      <c r="O44" s="47"/>
      <c r="P44" s="15"/>
      <c r="Q44" s="15"/>
    </row>
    <row r="45" spans="2:17" ht="65.25" customHeight="1" x14ac:dyDescent="0.25">
      <c r="B45" s="45"/>
      <c r="C45" s="9" t="s">
        <v>16</v>
      </c>
      <c r="D45" s="46"/>
      <c r="E45" s="26">
        <f>'[1]Прил2 библ дело'!H60</f>
        <v>0</v>
      </c>
      <c r="F45" s="26">
        <f>'[1]Прил2 библ дело'!I60</f>
        <v>0</v>
      </c>
      <c r="G45" s="26">
        <f>'[1]Прил2 библ дело'!J60</f>
        <v>0</v>
      </c>
      <c r="H45" s="26">
        <f>'[1]Прил2 библ дело'!K60</f>
        <v>0</v>
      </c>
      <c r="I45" s="26">
        <f>'[1]Прил2 библ дело'!L60</f>
        <v>0</v>
      </c>
      <c r="J45" s="26">
        <f>'[1]Прил2 библ дело'!M60</f>
        <v>0</v>
      </c>
      <c r="K45" s="26">
        <f>'[1]Прил2 библ дело'!N60</f>
        <v>0</v>
      </c>
      <c r="L45" s="26">
        <f>'[1]Прил2 библ дело'!O60</f>
        <v>0</v>
      </c>
      <c r="M45" s="8">
        <f t="shared" si="2"/>
        <v>0</v>
      </c>
      <c r="N45" s="46"/>
      <c r="O45" s="47"/>
      <c r="P45" s="15"/>
      <c r="Q45" s="15"/>
    </row>
    <row r="46" spans="2:17" ht="63" customHeight="1" x14ac:dyDescent="0.25">
      <c r="B46" s="45"/>
      <c r="C46" s="9" t="s">
        <v>17</v>
      </c>
      <c r="D46" s="46"/>
      <c r="E46" s="26">
        <f>'[1]Прил2 библ дело'!H61</f>
        <v>0</v>
      </c>
      <c r="F46" s="26">
        <f>'[1]Прил2 библ дело'!I61</f>
        <v>0</v>
      </c>
      <c r="G46" s="26">
        <f>'[1]Прил2 библ дело'!J61</f>
        <v>0</v>
      </c>
      <c r="H46" s="26">
        <f>'[1]Прил2 библ дело'!K61</f>
        <v>0</v>
      </c>
      <c r="I46" s="26">
        <f>'[1]Прил2 библ дело'!L61</f>
        <v>0</v>
      </c>
      <c r="J46" s="26">
        <f>'[1]Прил2 библ дело'!M61</f>
        <v>0</v>
      </c>
      <c r="K46" s="26">
        <f>'[1]Прил2 библ дело'!N61</f>
        <v>0</v>
      </c>
      <c r="L46" s="26">
        <f>'[1]Прил2 библ дело'!O61</f>
        <v>0</v>
      </c>
      <c r="M46" s="8">
        <f t="shared" si="2"/>
        <v>0</v>
      </c>
      <c r="N46" s="46"/>
      <c r="O46" s="47"/>
      <c r="P46" s="15"/>
      <c r="Q46" s="15"/>
    </row>
    <row r="47" spans="2:17" ht="64.5" customHeight="1" x14ac:dyDescent="0.25">
      <c r="B47" s="45"/>
      <c r="C47" s="9" t="s">
        <v>28</v>
      </c>
      <c r="D47" s="46"/>
      <c r="E47" s="26">
        <f>'[1]Прил2 библ дело'!H62</f>
        <v>0</v>
      </c>
      <c r="F47" s="26">
        <f>'[1]Прил2 библ дело'!I62</f>
        <v>0</v>
      </c>
      <c r="G47" s="26">
        <f>'[1]Прил2 библ дело'!J62</f>
        <v>0</v>
      </c>
      <c r="H47" s="26">
        <f>'[1]Прил2 библ дело'!K62</f>
        <v>0</v>
      </c>
      <c r="I47" s="26">
        <f>'[1]Прил2 библ дело'!L62</f>
        <v>0</v>
      </c>
      <c r="J47" s="26">
        <f>'[1]Прил2 библ дело'!M62</f>
        <v>0</v>
      </c>
      <c r="K47" s="26">
        <f>'[1]Прил2 библ дело'!N62</f>
        <v>0</v>
      </c>
      <c r="L47" s="26">
        <f>'[1]Прил2 библ дело'!O62</f>
        <v>0</v>
      </c>
      <c r="M47" s="8">
        <f t="shared" si="2"/>
        <v>0</v>
      </c>
      <c r="N47" s="46"/>
      <c r="O47" s="47"/>
      <c r="P47" s="15"/>
      <c r="Q47" s="15"/>
    </row>
    <row r="48" spans="2:17" ht="90" customHeight="1" x14ac:dyDescent="0.25">
      <c r="B48" s="27" t="s">
        <v>73</v>
      </c>
      <c r="C48" s="28"/>
      <c r="D48" s="28"/>
      <c r="E48" s="6">
        <f>SUM(E49:E73)</f>
        <v>10678.699999999999</v>
      </c>
      <c r="F48" s="6">
        <f t="shared" ref="F48:H48" si="3">SUM(F49:F73)</f>
        <v>12036.800000000001</v>
      </c>
      <c r="G48" s="7">
        <f t="shared" si="3"/>
        <v>12117.9</v>
      </c>
      <c r="H48" s="6">
        <f t="shared" si="3"/>
        <v>11355.7</v>
      </c>
      <c r="I48" s="6">
        <f>SUM(I49:I73)</f>
        <v>15289.300000000001</v>
      </c>
      <c r="J48" s="6">
        <f>SUM(J49:J73)</f>
        <v>17564.899999999998</v>
      </c>
      <c r="K48" s="6">
        <f>SUM(K49:K73)</f>
        <v>16744.099999999999</v>
      </c>
      <c r="L48" s="6">
        <f>SUM(L49:L73)</f>
        <v>16744.099999999999</v>
      </c>
      <c r="M48" s="8">
        <f t="shared" si="2"/>
        <v>112531.5</v>
      </c>
      <c r="N48" s="9"/>
      <c r="O48" s="25"/>
      <c r="P48" s="16"/>
      <c r="Q48" s="16"/>
    </row>
    <row r="49" spans="2:17" ht="59.25" customHeight="1" x14ac:dyDescent="0.25">
      <c r="B49" s="45" t="s">
        <v>74</v>
      </c>
      <c r="C49" s="9" t="s">
        <v>13</v>
      </c>
      <c r="D49" s="49" t="s">
        <v>47</v>
      </c>
      <c r="E49" s="26">
        <f>'[2]Прил2 формирован БУРиРТПН'!I25</f>
        <v>10530.4</v>
      </c>
      <c r="F49" s="26">
        <f>'[2]Прил2 формирован БУРиРТПН'!J25</f>
        <v>11890.2</v>
      </c>
      <c r="G49" s="26">
        <f>'[2]Прил2 формирован БУРиРТПН'!K25</f>
        <v>11650.6</v>
      </c>
      <c r="H49" s="26">
        <f>'[2]Прил2 формирован БУРиРТПН'!L25</f>
        <v>11355.7</v>
      </c>
      <c r="I49" s="26">
        <f>'[2]Прил2 формирован БУРиРТПН'!M25</f>
        <v>14594</v>
      </c>
      <c r="J49" s="26">
        <f>'[2]Прил2 формирован БУРиРТПН'!N25</f>
        <v>15312.3</v>
      </c>
      <c r="K49" s="26">
        <f>'[2]Прил2 формирован БУРиРТПН'!O25</f>
        <v>16744.099999999999</v>
      </c>
      <c r="L49" s="26">
        <f>'[2]Прил2 формирован БУРиРТПН'!P25</f>
        <v>16744.099999999999</v>
      </c>
      <c r="M49" s="8">
        <f t="shared" si="2"/>
        <v>108821.4</v>
      </c>
      <c r="N49" s="40" t="s">
        <v>18</v>
      </c>
      <c r="O49" s="48"/>
      <c r="P49" s="17"/>
      <c r="Q49" s="17"/>
    </row>
    <row r="50" spans="2:17" ht="60.75" customHeight="1" x14ac:dyDescent="0.25">
      <c r="B50" s="45"/>
      <c r="C50" s="9" t="s">
        <v>15</v>
      </c>
      <c r="D50" s="50"/>
      <c r="E50" s="26">
        <f>'[2]Прил2 формирован БУРиРТПН'!I26</f>
        <v>0</v>
      </c>
      <c r="F50" s="26">
        <f>'[2]Прил2 формирован БУРиРТПН'!J26</f>
        <v>0</v>
      </c>
      <c r="G50" s="26">
        <f>'[2]Прил2 формирован БУРиРТПН'!K26</f>
        <v>0</v>
      </c>
      <c r="H50" s="26">
        <f>'[2]Прил2 формирован БУРиРТПН'!L26</f>
        <v>0</v>
      </c>
      <c r="I50" s="26">
        <f>'[2]Прил2 формирован БУРиРТПН'!M26</f>
        <v>0</v>
      </c>
      <c r="J50" s="26">
        <f>'[2]Прил2 формирован БУРиРТПН'!N26</f>
        <v>0</v>
      </c>
      <c r="K50" s="26">
        <f>'[2]Прил2 формирован БУРиРТПН'!O26</f>
        <v>0</v>
      </c>
      <c r="L50" s="26">
        <f>'[2]Прил2 формирован БУРиРТПН'!P26</f>
        <v>0</v>
      </c>
      <c r="M50" s="8">
        <f t="shared" si="2"/>
        <v>0</v>
      </c>
      <c r="N50" s="41"/>
      <c r="O50" s="48"/>
      <c r="P50" s="17"/>
      <c r="Q50" s="17"/>
    </row>
    <row r="51" spans="2:17" ht="47.25" customHeight="1" x14ac:dyDescent="0.25">
      <c r="B51" s="45"/>
      <c r="C51" s="9" t="s">
        <v>16</v>
      </c>
      <c r="D51" s="50"/>
      <c r="E51" s="26">
        <f>'[2]Прил2 формирован БУРиРТПН'!I27</f>
        <v>0</v>
      </c>
      <c r="F51" s="26">
        <f>'[2]Прил2 формирован БУРиРТПН'!J27</f>
        <v>0</v>
      </c>
      <c r="G51" s="26">
        <f>'[2]Прил2 формирован БУРиРТПН'!K27</f>
        <v>0</v>
      </c>
      <c r="H51" s="26">
        <f>'[2]Прил2 формирован БУРиРТПН'!L27</f>
        <v>0</v>
      </c>
      <c r="I51" s="26">
        <f>'[2]Прил2 формирован БУРиРТПН'!M27</f>
        <v>0</v>
      </c>
      <c r="J51" s="26">
        <f>'[2]Прил2 формирован БУРиРТПН'!N27</f>
        <v>0</v>
      </c>
      <c r="K51" s="26">
        <f>'[2]Прил2 формирован БУРиРТПН'!O27</f>
        <v>0</v>
      </c>
      <c r="L51" s="26">
        <f>'[2]Прил2 формирован БУРиРТПН'!P27</f>
        <v>0</v>
      </c>
      <c r="M51" s="8">
        <f t="shared" si="2"/>
        <v>0</v>
      </c>
      <c r="N51" s="41"/>
      <c r="O51" s="48"/>
      <c r="P51" s="17"/>
      <c r="Q51" s="17"/>
    </row>
    <row r="52" spans="2:17" ht="48.75" customHeight="1" x14ac:dyDescent="0.25">
      <c r="B52" s="45"/>
      <c r="C52" s="9" t="s">
        <v>19</v>
      </c>
      <c r="D52" s="50"/>
      <c r="E52" s="26">
        <f>'[2]Прил2 формирован БУРиРТПН'!I28</f>
        <v>0</v>
      </c>
      <c r="F52" s="26">
        <f>'[2]Прил2 формирован БУРиРТПН'!J28</f>
        <v>0</v>
      </c>
      <c r="G52" s="26">
        <f>'[2]Прил2 формирован БУРиРТПН'!K28</f>
        <v>0</v>
      </c>
      <c r="H52" s="26">
        <f>'[2]Прил2 формирован БУРиРТПН'!L28</f>
        <v>0</v>
      </c>
      <c r="I52" s="26">
        <f>'[2]Прил2 формирован БУРиРТПН'!M28</f>
        <v>0</v>
      </c>
      <c r="J52" s="26">
        <f>'[2]Прил2 формирован БУРиРТПН'!N28</f>
        <v>0</v>
      </c>
      <c r="K52" s="26">
        <f>'[2]Прил2 формирован БУРиРТПН'!O28</f>
        <v>0</v>
      </c>
      <c r="L52" s="26">
        <f>'[2]Прил2 формирован БУРиРТПН'!P28</f>
        <v>0</v>
      </c>
      <c r="M52" s="8">
        <f t="shared" si="2"/>
        <v>0</v>
      </c>
      <c r="N52" s="41"/>
      <c r="O52" s="48"/>
      <c r="P52" s="17"/>
      <c r="Q52" s="17"/>
    </row>
    <row r="53" spans="2:17" ht="30" customHeight="1" x14ac:dyDescent="0.25">
      <c r="B53" s="45"/>
      <c r="C53" s="9" t="s">
        <v>28</v>
      </c>
      <c r="D53" s="51"/>
      <c r="E53" s="26">
        <f>'[2]Прил2 формирован БУРиРТПН'!I29</f>
        <v>0</v>
      </c>
      <c r="F53" s="26">
        <f>'[2]Прил2 формирован БУРиРТПН'!J29</f>
        <v>0</v>
      </c>
      <c r="G53" s="26">
        <f>'[2]Прил2 формирован БУРиРТПН'!K29</f>
        <v>0</v>
      </c>
      <c r="H53" s="26">
        <f>'[2]Прил2 формирован БУРиРТПН'!L29</f>
        <v>0</v>
      </c>
      <c r="I53" s="26">
        <f>'[2]Прил2 формирован БУРиРТПН'!M29</f>
        <v>0</v>
      </c>
      <c r="J53" s="26">
        <f>'[2]Прил2 формирован БУРиРТПН'!N29</f>
        <v>0</v>
      </c>
      <c r="K53" s="26">
        <f>'[2]Прил2 формирован БУРиРТПН'!O29</f>
        <v>0</v>
      </c>
      <c r="L53" s="26">
        <f>'[2]Прил2 формирован БУРиРТПН'!P29</f>
        <v>0</v>
      </c>
      <c r="M53" s="8">
        <f t="shared" si="2"/>
        <v>0</v>
      </c>
      <c r="N53" s="42"/>
      <c r="O53" s="48"/>
      <c r="P53" s="17"/>
      <c r="Q53" s="17"/>
    </row>
    <row r="54" spans="2:17" ht="52.5" customHeight="1" x14ac:dyDescent="0.25">
      <c r="B54" s="45" t="s">
        <v>75</v>
      </c>
      <c r="C54" s="9" t="s">
        <v>13</v>
      </c>
      <c r="D54" s="49" t="s">
        <v>48</v>
      </c>
      <c r="E54" s="26">
        <f>'[2]Прил2 формирован БУРиРТПН'!I31</f>
        <v>0</v>
      </c>
      <c r="F54" s="26">
        <f>'[2]Прил2 формирован БУРиРТПН'!J31</f>
        <v>0</v>
      </c>
      <c r="G54" s="26">
        <f>'[2]Прил2 формирован БУРиРТПН'!K31</f>
        <v>467.3</v>
      </c>
      <c r="H54" s="26">
        <f>'[2]Прил2 формирован БУРиРТПН'!L31</f>
        <v>0</v>
      </c>
      <c r="I54" s="26">
        <f>'[2]Прил2 формирован БУРиРТПН'!M31</f>
        <v>52</v>
      </c>
      <c r="J54" s="26">
        <f>'[2]Прил2 формирован БУРиРТПН'!N31</f>
        <v>2252.6</v>
      </c>
      <c r="K54" s="26">
        <f>'[2]Прил2 формирован БУРиРТПН'!O31</f>
        <v>0</v>
      </c>
      <c r="L54" s="26">
        <f>'[2]Прил2 формирован БУРиРТПН'!P31</f>
        <v>0</v>
      </c>
      <c r="M54" s="8">
        <f t="shared" si="2"/>
        <v>2771.8999999999996</v>
      </c>
      <c r="N54" s="40" t="s">
        <v>32</v>
      </c>
      <c r="O54" s="48"/>
      <c r="P54" s="17"/>
      <c r="Q54" s="17"/>
    </row>
    <row r="55" spans="2:17" ht="54.75" customHeight="1" x14ac:dyDescent="0.25">
      <c r="B55" s="45"/>
      <c r="C55" s="9" t="s">
        <v>15</v>
      </c>
      <c r="D55" s="50"/>
      <c r="E55" s="26">
        <f>'[2]Прил2 формирован БУРиРТПН'!I32</f>
        <v>0</v>
      </c>
      <c r="F55" s="26">
        <f>'[2]Прил2 формирован БУРиРТПН'!J32</f>
        <v>0</v>
      </c>
      <c r="G55" s="26">
        <f>'[2]Прил2 формирован БУРиРТПН'!K32</f>
        <v>0</v>
      </c>
      <c r="H55" s="26">
        <f>'[2]Прил2 формирован БУРиРТПН'!L32</f>
        <v>0</v>
      </c>
      <c r="I55" s="26">
        <f>'[2]Прил2 формирован БУРиРТПН'!M32</f>
        <v>0</v>
      </c>
      <c r="J55" s="26">
        <f>'[2]Прил2 формирован БУРиРТПН'!N32</f>
        <v>0</v>
      </c>
      <c r="K55" s="26">
        <f>'[2]Прил2 формирован БУРиРТПН'!O32</f>
        <v>0</v>
      </c>
      <c r="L55" s="26">
        <f>'[2]Прил2 формирован БУРиРТПН'!P32</f>
        <v>0</v>
      </c>
      <c r="M55" s="8">
        <f t="shared" si="2"/>
        <v>0</v>
      </c>
      <c r="N55" s="41"/>
      <c r="O55" s="48"/>
      <c r="P55" s="17"/>
      <c r="Q55" s="17"/>
    </row>
    <row r="56" spans="2:17" ht="41.25" customHeight="1" x14ac:dyDescent="0.25">
      <c r="B56" s="45"/>
      <c r="C56" s="9" t="s">
        <v>16</v>
      </c>
      <c r="D56" s="50"/>
      <c r="E56" s="26">
        <f>'[2]Прил2 формирован БУРиРТПН'!I33</f>
        <v>0</v>
      </c>
      <c r="F56" s="26">
        <f>'[2]Прил2 формирован БУРиРТПН'!J33</f>
        <v>0</v>
      </c>
      <c r="G56" s="26">
        <f>'[2]Прил2 формирован БУРиРТПН'!K33</f>
        <v>0</v>
      </c>
      <c r="H56" s="26">
        <f>'[2]Прил2 формирован БУРиРТПН'!L33</f>
        <v>0</v>
      </c>
      <c r="I56" s="26">
        <f>'[2]Прил2 формирован БУРиРТПН'!M33</f>
        <v>0</v>
      </c>
      <c r="J56" s="26">
        <f>'[2]Прил2 формирован БУРиРТПН'!N33</f>
        <v>0</v>
      </c>
      <c r="K56" s="26">
        <f>'[2]Прил2 формирован БУРиРТПН'!O33</f>
        <v>0</v>
      </c>
      <c r="L56" s="26">
        <f>'[2]Прил2 формирован БУРиРТПН'!P33</f>
        <v>0</v>
      </c>
      <c r="M56" s="8">
        <f t="shared" si="2"/>
        <v>0</v>
      </c>
      <c r="N56" s="41"/>
      <c r="O56" s="48"/>
      <c r="P56" s="17"/>
      <c r="Q56" s="17"/>
    </row>
    <row r="57" spans="2:17" ht="42.75" customHeight="1" x14ac:dyDescent="0.25">
      <c r="B57" s="45"/>
      <c r="C57" s="9" t="s">
        <v>19</v>
      </c>
      <c r="D57" s="50"/>
      <c r="E57" s="26">
        <f>'[2]Прил2 формирован БУРиРТПН'!I34</f>
        <v>0</v>
      </c>
      <c r="F57" s="26">
        <f>'[2]Прил2 формирован БУРиРТПН'!J34</f>
        <v>0</v>
      </c>
      <c r="G57" s="26">
        <f>'[2]Прил2 формирован БУРиРТПН'!K34</f>
        <v>0</v>
      </c>
      <c r="H57" s="26">
        <f>'[2]Прил2 формирован БУРиРТПН'!L34</f>
        <v>0</v>
      </c>
      <c r="I57" s="26">
        <f>'[2]Прил2 формирован БУРиРТПН'!M34</f>
        <v>0</v>
      </c>
      <c r="J57" s="26">
        <f>'[2]Прил2 формирован БУРиРТПН'!N34</f>
        <v>0</v>
      </c>
      <c r="K57" s="26">
        <f>'[2]Прил2 формирован БУРиРТПН'!O34</f>
        <v>0</v>
      </c>
      <c r="L57" s="26">
        <f>'[2]Прил2 формирован БУРиРТПН'!P34</f>
        <v>0</v>
      </c>
      <c r="M57" s="8">
        <f t="shared" si="2"/>
        <v>0</v>
      </c>
      <c r="N57" s="41"/>
      <c r="O57" s="48"/>
      <c r="P57" s="17"/>
      <c r="Q57" s="17"/>
    </row>
    <row r="58" spans="2:17" ht="19.5" customHeight="1" x14ac:dyDescent="0.25">
      <c r="B58" s="45"/>
      <c r="C58" s="9" t="s">
        <v>28</v>
      </c>
      <c r="D58" s="51"/>
      <c r="E58" s="26">
        <f>'[2]Прил2 формирован БУРиРТПН'!I35</f>
        <v>0</v>
      </c>
      <c r="F58" s="26">
        <f>'[2]Прил2 формирован БУРиРТПН'!J35</f>
        <v>0</v>
      </c>
      <c r="G58" s="26">
        <f>'[2]Прил2 формирован БУРиРТПН'!K35</f>
        <v>0</v>
      </c>
      <c r="H58" s="26">
        <f>'[2]Прил2 формирован БУРиРТПН'!L35</f>
        <v>0</v>
      </c>
      <c r="I58" s="26">
        <f>'[2]Прил2 формирован БУРиРТПН'!M35</f>
        <v>500</v>
      </c>
      <c r="J58" s="26">
        <f>'[2]Прил2 формирован БУРиРТПН'!N35</f>
        <v>0</v>
      </c>
      <c r="K58" s="26">
        <f>'[2]Прил2 формирован БУРиРТПН'!O35</f>
        <v>0</v>
      </c>
      <c r="L58" s="26">
        <f>'[2]Прил2 формирован БУРиРТПН'!P35</f>
        <v>0</v>
      </c>
      <c r="M58" s="8">
        <f t="shared" si="2"/>
        <v>500</v>
      </c>
      <c r="N58" s="42"/>
      <c r="O58" s="48"/>
      <c r="P58" s="17"/>
      <c r="Q58" s="17"/>
    </row>
    <row r="59" spans="2:17" ht="51" customHeight="1" x14ac:dyDescent="0.25">
      <c r="B59" s="45" t="s">
        <v>101</v>
      </c>
      <c r="C59" s="33" t="s">
        <v>13</v>
      </c>
      <c r="D59" s="49" t="s">
        <v>48</v>
      </c>
      <c r="E59" s="26">
        <f>'[2]Прил2 формирован БУРиРТПН'!I37</f>
        <v>0</v>
      </c>
      <c r="F59" s="26">
        <f>'[2]Прил2 формирован БУРиРТПН'!J37</f>
        <v>0</v>
      </c>
      <c r="G59" s="26">
        <f>'[2]Прил2 формирован БУРиРТПН'!K37</f>
        <v>0</v>
      </c>
      <c r="H59" s="26">
        <f>'[2]Прил2 формирован БУРиРТПН'!L37</f>
        <v>0</v>
      </c>
      <c r="I59" s="26">
        <f>'[2]Прил2 формирован БУРиРТПН'!M37</f>
        <v>0</v>
      </c>
      <c r="J59" s="26">
        <f>'[2]Прил2 формирован БУРиРТПН'!N37</f>
        <v>0</v>
      </c>
      <c r="K59" s="26">
        <f>'[2]Прил2 формирован БУРиРТПН'!O37</f>
        <v>0</v>
      </c>
      <c r="L59" s="26">
        <f>'[2]Прил2 формирован БУРиРТПН'!P37</f>
        <v>0</v>
      </c>
      <c r="M59" s="8">
        <f t="shared" si="2"/>
        <v>0</v>
      </c>
      <c r="N59" s="40" t="s">
        <v>32</v>
      </c>
      <c r="O59" s="48"/>
      <c r="P59" s="17"/>
      <c r="Q59" s="17"/>
    </row>
    <row r="60" spans="2:17" ht="50.25" customHeight="1" x14ac:dyDescent="0.25">
      <c r="B60" s="45"/>
      <c r="C60" s="33" t="s">
        <v>15</v>
      </c>
      <c r="D60" s="50"/>
      <c r="E60" s="26">
        <f>'[2]Прил2 формирован БУРиРТПН'!I38</f>
        <v>0</v>
      </c>
      <c r="F60" s="26">
        <f>'[2]Прил2 формирован БУРиРТПН'!J38</f>
        <v>0</v>
      </c>
      <c r="G60" s="26">
        <f>'[2]Прил2 формирован БУРиРТПН'!K38</f>
        <v>0</v>
      </c>
      <c r="H60" s="26">
        <f>'[2]Прил2 формирован БУРиРТПН'!L38</f>
        <v>0</v>
      </c>
      <c r="I60" s="26">
        <f>'[2]Прил2 формирован БУРиРТПН'!M38</f>
        <v>0</v>
      </c>
      <c r="J60" s="26">
        <f>'[2]Прил2 формирован БУРиРТПН'!N38</f>
        <v>0</v>
      </c>
      <c r="K60" s="26">
        <f>'[2]Прил2 формирован БУРиРТПН'!O38</f>
        <v>0</v>
      </c>
      <c r="L60" s="26">
        <f>'[2]Прил2 формирован БУРиРТПН'!P38</f>
        <v>0</v>
      </c>
      <c r="M60" s="8">
        <f t="shared" si="2"/>
        <v>0</v>
      </c>
      <c r="N60" s="41"/>
      <c r="O60" s="48"/>
      <c r="P60" s="17"/>
      <c r="Q60" s="17"/>
    </row>
    <row r="61" spans="2:17" ht="38.25" customHeight="1" x14ac:dyDescent="0.25">
      <c r="B61" s="45"/>
      <c r="C61" s="33" t="s">
        <v>16</v>
      </c>
      <c r="D61" s="50"/>
      <c r="E61" s="26">
        <f>'[2]Прил2 формирован БУРиРТПН'!I39</f>
        <v>0</v>
      </c>
      <c r="F61" s="26">
        <f>'[2]Прил2 формирован БУРиРТПН'!J39</f>
        <v>0</v>
      </c>
      <c r="G61" s="26">
        <f>'[2]Прил2 формирован БУРиРТПН'!K39</f>
        <v>0</v>
      </c>
      <c r="H61" s="26">
        <f>'[2]Прил2 формирован БУРиРТПН'!L39</f>
        <v>0</v>
      </c>
      <c r="I61" s="26">
        <f>'[2]Прил2 формирован БУРиРТПН'!M39</f>
        <v>0</v>
      </c>
      <c r="J61" s="26">
        <f>'[2]Прил2 формирован БУРиРТПН'!N39</f>
        <v>0</v>
      </c>
      <c r="K61" s="26">
        <f>'[2]Прил2 формирован БУРиРТПН'!O39</f>
        <v>0</v>
      </c>
      <c r="L61" s="26">
        <f>'[2]Прил2 формирован БУРиРТПН'!P39</f>
        <v>0</v>
      </c>
      <c r="M61" s="8">
        <f t="shared" si="2"/>
        <v>0</v>
      </c>
      <c r="N61" s="41"/>
      <c r="O61" s="48"/>
      <c r="P61" s="17"/>
      <c r="Q61" s="17"/>
    </row>
    <row r="62" spans="2:17" ht="38.25" customHeight="1" x14ac:dyDescent="0.25">
      <c r="B62" s="45"/>
      <c r="C62" s="33" t="s">
        <v>19</v>
      </c>
      <c r="D62" s="50"/>
      <c r="E62" s="26">
        <f>'[2]Прил2 формирован БУРиРТПН'!I40</f>
        <v>0</v>
      </c>
      <c r="F62" s="26">
        <f>'[2]Прил2 формирован БУРиРТПН'!J40</f>
        <v>0</v>
      </c>
      <c r="G62" s="26">
        <f>'[2]Прил2 формирован БУРиРТПН'!K40</f>
        <v>0</v>
      </c>
      <c r="H62" s="26">
        <f>'[2]Прил2 формирован БУРиРТПН'!L40</f>
        <v>0</v>
      </c>
      <c r="I62" s="26">
        <f>'[2]Прил2 формирован БУРиРТПН'!M40</f>
        <v>0</v>
      </c>
      <c r="J62" s="26">
        <f>'[2]Прил2 формирован БУРиРТПН'!N40</f>
        <v>0</v>
      </c>
      <c r="K62" s="26">
        <f>'[2]Прил2 формирован БУРиРТПН'!O40</f>
        <v>0</v>
      </c>
      <c r="L62" s="26">
        <f>'[2]Прил2 формирован БУРиРТПН'!P40</f>
        <v>0</v>
      </c>
      <c r="M62" s="8">
        <f t="shared" si="2"/>
        <v>0</v>
      </c>
      <c r="N62" s="41"/>
      <c r="O62" s="48"/>
      <c r="P62" s="17"/>
      <c r="Q62" s="17"/>
    </row>
    <row r="63" spans="2:17" ht="19.5" customHeight="1" x14ac:dyDescent="0.25">
      <c r="B63" s="45"/>
      <c r="C63" s="33" t="s">
        <v>28</v>
      </c>
      <c r="D63" s="51"/>
      <c r="E63" s="26">
        <f>'[2]Прил2 формирован БУРиРТПН'!I41</f>
        <v>0</v>
      </c>
      <c r="F63" s="26">
        <f>'[2]Прил2 формирован БУРиРТПН'!J41</f>
        <v>0</v>
      </c>
      <c r="G63" s="26">
        <f>'[2]Прил2 формирован БУРиРТПН'!K41</f>
        <v>0</v>
      </c>
      <c r="H63" s="26">
        <f>'[2]Прил2 формирован БУРиРТПН'!L41</f>
        <v>0</v>
      </c>
      <c r="I63" s="26">
        <f>'[2]Прил2 формирован БУРиРТПН'!M41</f>
        <v>0</v>
      </c>
      <c r="J63" s="26">
        <f>'[2]Прил2 формирован БУРиРТПН'!N41</f>
        <v>0</v>
      </c>
      <c r="K63" s="26">
        <f>'[2]Прил2 формирован БУРиРТПН'!O41</f>
        <v>0</v>
      </c>
      <c r="L63" s="26">
        <f>'[2]Прил2 формирован БУРиРТПН'!P41</f>
        <v>0</v>
      </c>
      <c r="M63" s="8">
        <f t="shared" si="2"/>
        <v>0</v>
      </c>
      <c r="N63" s="42"/>
      <c r="O63" s="48"/>
      <c r="P63" s="17"/>
      <c r="Q63" s="17"/>
    </row>
    <row r="64" spans="2:17" ht="51" x14ac:dyDescent="0.25">
      <c r="B64" s="45" t="s">
        <v>104</v>
      </c>
      <c r="C64" s="36" t="s">
        <v>13</v>
      </c>
      <c r="D64" s="49" t="s">
        <v>103</v>
      </c>
      <c r="E64" s="26">
        <f>'[2]Прил2 формирован БУРиРТПН'!I43</f>
        <v>0</v>
      </c>
      <c r="F64" s="26">
        <f>'[2]Прил2 формирован БУРиРТПН'!J43</f>
        <v>0</v>
      </c>
      <c r="G64" s="26">
        <f>'[2]Прил2 формирован БУРиРТПН'!K43</f>
        <v>0</v>
      </c>
      <c r="H64" s="26">
        <f>'[2]Прил2 формирован БУРиРТПН'!L43</f>
        <v>0</v>
      </c>
      <c r="I64" s="26">
        <f>'[2]Прил2 формирован БУРиРТПН'!M43</f>
        <v>7.2</v>
      </c>
      <c r="J64" s="26">
        <f>'[2]Прил2 формирован БУРиРТПН'!N43</f>
        <v>0</v>
      </c>
      <c r="K64" s="26">
        <f>'[2]Прил2 формирован БУРиРТПН'!O43</f>
        <v>0</v>
      </c>
      <c r="L64" s="26">
        <f>'[2]Прил2 формирован БУРиРТПН'!P43</f>
        <v>0</v>
      </c>
      <c r="M64" s="8">
        <f>SUM(E64:L64)</f>
        <v>7.2</v>
      </c>
      <c r="N64" s="40" t="s">
        <v>32</v>
      </c>
      <c r="O64" s="48"/>
      <c r="P64" s="17"/>
      <c r="Q64" s="17"/>
    </row>
    <row r="65" spans="2:17" ht="51" x14ac:dyDescent="0.25">
      <c r="B65" s="45"/>
      <c r="C65" s="36" t="s">
        <v>15</v>
      </c>
      <c r="D65" s="50"/>
      <c r="E65" s="26">
        <f>'[2]Прил2 формирован БУРиРТПН'!I44</f>
        <v>0</v>
      </c>
      <c r="F65" s="26">
        <f>'[2]Прил2 формирован БУРиРТПН'!J44</f>
        <v>0</v>
      </c>
      <c r="G65" s="26">
        <f>'[2]Прил2 формирован БУРиРТПН'!K44</f>
        <v>0</v>
      </c>
      <c r="H65" s="26">
        <f>'[2]Прил2 формирован БУРиРТПН'!L44</f>
        <v>0</v>
      </c>
      <c r="I65" s="26">
        <f>'[2]Прил2 формирован БУРиРТПН'!M44</f>
        <v>0</v>
      </c>
      <c r="J65" s="26">
        <f>'[2]Прил2 формирован БУРиРТПН'!N44</f>
        <v>0</v>
      </c>
      <c r="K65" s="26">
        <f>'[2]Прил2 формирован БУРиРТПН'!O44</f>
        <v>0</v>
      </c>
      <c r="L65" s="26">
        <f>'[2]Прил2 формирован БУРиРТПН'!P44</f>
        <v>0</v>
      </c>
      <c r="M65" s="8">
        <f t="shared" si="2"/>
        <v>0</v>
      </c>
      <c r="N65" s="41"/>
      <c r="O65" s="48"/>
      <c r="P65" s="17"/>
      <c r="Q65" s="17"/>
    </row>
    <row r="66" spans="2:17" ht="38.25" x14ac:dyDescent="0.25">
      <c r="B66" s="45"/>
      <c r="C66" s="36" t="s">
        <v>16</v>
      </c>
      <c r="D66" s="50"/>
      <c r="E66" s="26">
        <f>'[2]Прил2 формирован БУРиРТПН'!I45</f>
        <v>0</v>
      </c>
      <c r="F66" s="26">
        <f>'[2]Прил2 формирован БУРиРТПН'!J45</f>
        <v>0</v>
      </c>
      <c r="G66" s="26">
        <f>'[2]Прил2 формирован БУРиРТПН'!K45</f>
        <v>0</v>
      </c>
      <c r="H66" s="26">
        <f>'[2]Прил2 формирован БУРиРТПН'!L45</f>
        <v>0</v>
      </c>
      <c r="I66" s="26">
        <f>'[2]Прил2 формирован БУРиРТПН'!M45</f>
        <v>0</v>
      </c>
      <c r="J66" s="26">
        <f>'[2]Прил2 формирован БУРиРТПН'!N45</f>
        <v>0</v>
      </c>
      <c r="K66" s="26">
        <f>'[2]Прил2 формирован БУРиРТПН'!O45</f>
        <v>0</v>
      </c>
      <c r="L66" s="26">
        <f>'[2]Прил2 формирован БУРиРТПН'!P45</f>
        <v>0</v>
      </c>
      <c r="M66" s="8">
        <f t="shared" si="2"/>
        <v>0</v>
      </c>
      <c r="N66" s="41"/>
      <c r="O66" s="48"/>
      <c r="P66" s="17"/>
      <c r="Q66" s="17"/>
    </row>
    <row r="67" spans="2:17" ht="38.25" x14ac:dyDescent="0.25">
      <c r="B67" s="45"/>
      <c r="C67" s="36" t="s">
        <v>19</v>
      </c>
      <c r="D67" s="50"/>
      <c r="E67" s="26">
        <f>'[2]Прил2 формирован БУРиРТПН'!I46</f>
        <v>0</v>
      </c>
      <c r="F67" s="26">
        <f>'[2]Прил2 формирован БУРиРТПН'!J46</f>
        <v>0</v>
      </c>
      <c r="G67" s="26">
        <f>'[2]Прил2 формирован БУРиРТПН'!K46</f>
        <v>0</v>
      </c>
      <c r="H67" s="26">
        <f>'[2]Прил2 формирован БУРиРТПН'!L46</f>
        <v>0</v>
      </c>
      <c r="I67" s="26">
        <f>'[2]Прил2 формирован БУРиРТПН'!M46</f>
        <v>136.1</v>
      </c>
      <c r="J67" s="26">
        <f>'[2]Прил2 формирован БУРиРТПН'!N46</f>
        <v>0</v>
      </c>
      <c r="K67" s="26">
        <f>'[2]Прил2 формирован БУРиРТПН'!O46</f>
        <v>0</v>
      </c>
      <c r="L67" s="26">
        <f>'[2]Прил2 формирован БУРиРТПН'!P46</f>
        <v>0</v>
      </c>
      <c r="M67" s="8">
        <f t="shared" si="2"/>
        <v>136.1</v>
      </c>
      <c r="N67" s="41"/>
      <c r="O67" s="48"/>
      <c r="P67" s="17"/>
      <c r="Q67" s="17"/>
    </row>
    <row r="68" spans="2:17" x14ac:dyDescent="0.25">
      <c r="B68" s="45"/>
      <c r="C68" s="36" t="s">
        <v>28</v>
      </c>
      <c r="D68" s="51"/>
      <c r="E68" s="26">
        <f>'[2]Прил2 формирован БУРиРТПН'!I47</f>
        <v>0</v>
      </c>
      <c r="F68" s="26">
        <f>'[2]Прил2 формирован БУРиРТПН'!J47</f>
        <v>0</v>
      </c>
      <c r="G68" s="26">
        <f>'[2]Прил2 формирован БУРиРТПН'!K47</f>
        <v>0</v>
      </c>
      <c r="H68" s="26">
        <f>'[2]Прил2 формирован БУРиРТПН'!L47</f>
        <v>0</v>
      </c>
      <c r="I68" s="26">
        <f>'[2]Прил2 формирован БУРиРТПН'!M47</f>
        <v>0</v>
      </c>
      <c r="J68" s="26">
        <f>'[2]Прил2 формирован БУРиРТПН'!N47</f>
        <v>0</v>
      </c>
      <c r="K68" s="26">
        <f>'[2]Прил2 формирован БУРиРТПН'!O47</f>
        <v>0</v>
      </c>
      <c r="L68" s="26">
        <f>'[2]Прил2 формирован БУРиРТПН'!P47</f>
        <v>0</v>
      </c>
      <c r="M68" s="8">
        <f t="shared" si="2"/>
        <v>0</v>
      </c>
      <c r="N68" s="42"/>
      <c r="O68" s="48"/>
      <c r="P68" s="17"/>
      <c r="Q68" s="17"/>
    </row>
    <row r="69" spans="2:17" ht="64.5" customHeight="1" x14ac:dyDescent="0.25">
      <c r="B69" s="45" t="s">
        <v>105</v>
      </c>
      <c r="C69" s="9" t="s">
        <v>13</v>
      </c>
      <c r="D69" s="49" t="s">
        <v>49</v>
      </c>
      <c r="E69" s="26">
        <f>'[2]Прил2 формирован БУРиРТПН'!I49</f>
        <v>148.30000000000001</v>
      </c>
      <c r="F69" s="26">
        <f>'[2]Прил2 формирован БУРиРТПН'!J49</f>
        <v>146.6</v>
      </c>
      <c r="G69" s="26">
        <f>'[2]Прил2 формирован БУРиРТПН'!K49</f>
        <v>0</v>
      </c>
      <c r="H69" s="26">
        <f>'[2]Прил2 формирован БУРиРТПН'!L49</f>
        <v>0</v>
      </c>
      <c r="I69" s="26">
        <f>'[2]Прил2 формирован БУРиРТПН'!M49</f>
        <v>0</v>
      </c>
      <c r="J69" s="26">
        <f>'[2]Прил2 формирован БУРиРТПН'!N49</f>
        <v>0</v>
      </c>
      <c r="K69" s="26">
        <f>'[2]Прил2 формирован БУРиРТПН'!O49</f>
        <v>0</v>
      </c>
      <c r="L69" s="26">
        <f>'[2]Прил2 формирован БУРиРТПН'!P49</f>
        <v>0</v>
      </c>
      <c r="M69" s="8">
        <f t="shared" si="2"/>
        <v>294.89999999999998</v>
      </c>
      <c r="N69" s="67" t="s">
        <v>20</v>
      </c>
      <c r="O69" s="84"/>
      <c r="P69" s="18"/>
      <c r="Q69" s="18"/>
    </row>
    <row r="70" spans="2:17" ht="51" x14ac:dyDescent="0.25">
      <c r="B70" s="45"/>
      <c r="C70" s="9" t="s">
        <v>15</v>
      </c>
      <c r="D70" s="50"/>
      <c r="E70" s="26">
        <f>'[2]Прил2 формирован БУРиРТПН'!I50</f>
        <v>0</v>
      </c>
      <c r="F70" s="26">
        <f>'[2]Прил2 формирован БУРиРТПН'!J50</f>
        <v>0</v>
      </c>
      <c r="G70" s="26">
        <f>'[2]Прил2 формирован БУРиРТПН'!K50</f>
        <v>0</v>
      </c>
      <c r="H70" s="26">
        <f>'[2]Прил2 формирован БУРиРТПН'!L50</f>
        <v>0</v>
      </c>
      <c r="I70" s="26">
        <f>'[2]Прил2 формирован БУРиРТПН'!M50</f>
        <v>0</v>
      </c>
      <c r="J70" s="26">
        <f>'[2]Прил2 формирован БУРиРТПН'!N50</f>
        <v>0</v>
      </c>
      <c r="K70" s="26">
        <f>'[2]Прил2 формирован БУРиРТПН'!O50</f>
        <v>0</v>
      </c>
      <c r="L70" s="26">
        <f>'[2]Прил2 формирован БУРиРТПН'!P50</f>
        <v>0</v>
      </c>
      <c r="M70" s="8">
        <f t="shared" si="2"/>
        <v>0</v>
      </c>
      <c r="N70" s="67"/>
      <c r="O70" s="84"/>
      <c r="P70" s="18"/>
      <c r="Q70" s="18"/>
    </row>
    <row r="71" spans="2:17" ht="38.25" x14ac:dyDescent="0.25">
      <c r="B71" s="45"/>
      <c r="C71" s="9" t="s">
        <v>16</v>
      </c>
      <c r="D71" s="50"/>
      <c r="E71" s="26">
        <f>'[2]Прил2 формирован БУРиРТПН'!I51</f>
        <v>0</v>
      </c>
      <c r="F71" s="26">
        <f>'[2]Прил2 формирован БУРиРТПН'!J51</f>
        <v>0</v>
      </c>
      <c r="G71" s="26">
        <f>'[2]Прил2 формирован БУРиРТПН'!K51</f>
        <v>0</v>
      </c>
      <c r="H71" s="26">
        <f>'[2]Прил2 формирован БУРиРТПН'!L51</f>
        <v>0</v>
      </c>
      <c r="I71" s="26">
        <f>'[2]Прил2 формирован БУРиРТПН'!M51</f>
        <v>0</v>
      </c>
      <c r="J71" s="26">
        <f>'[2]Прил2 формирован БУРиРТПН'!N51</f>
        <v>0</v>
      </c>
      <c r="K71" s="26">
        <f>'[2]Прил2 формирован БУРиРТПН'!O51</f>
        <v>0</v>
      </c>
      <c r="L71" s="26">
        <f>'[2]Прил2 формирован БУРиРТПН'!P51</f>
        <v>0</v>
      </c>
      <c r="M71" s="8">
        <f t="shared" si="2"/>
        <v>0</v>
      </c>
      <c r="N71" s="67"/>
      <c r="O71" s="84"/>
      <c r="P71" s="18"/>
      <c r="Q71" s="18"/>
    </row>
    <row r="72" spans="2:17" ht="38.25" x14ac:dyDescent="0.25">
      <c r="B72" s="45"/>
      <c r="C72" s="9" t="s">
        <v>17</v>
      </c>
      <c r="D72" s="50"/>
      <c r="E72" s="26">
        <f>'[2]Прил2 формирован БУРиРТПН'!I52</f>
        <v>0</v>
      </c>
      <c r="F72" s="26">
        <f>'[2]Прил2 формирован БУРиРТПН'!J52</f>
        <v>0</v>
      </c>
      <c r="G72" s="26">
        <f>'[2]Прил2 формирован БУРиРТПН'!K52</f>
        <v>0</v>
      </c>
      <c r="H72" s="26">
        <f>'[2]Прил2 формирован БУРиРТПН'!L52</f>
        <v>0</v>
      </c>
      <c r="I72" s="26">
        <f>'[2]Прил2 формирован БУРиРТПН'!M52</f>
        <v>0</v>
      </c>
      <c r="J72" s="26">
        <f>'[2]Прил2 формирован БУРиРТПН'!N52</f>
        <v>0</v>
      </c>
      <c r="K72" s="26">
        <f>'[2]Прил2 формирован БУРиРТПН'!O52</f>
        <v>0</v>
      </c>
      <c r="L72" s="26">
        <f>'[2]Прил2 формирован БУРиРТПН'!P52</f>
        <v>0</v>
      </c>
      <c r="M72" s="8">
        <f t="shared" si="2"/>
        <v>0</v>
      </c>
      <c r="N72" s="67"/>
      <c r="O72" s="84"/>
      <c r="P72" s="18"/>
      <c r="Q72" s="18"/>
    </row>
    <row r="73" spans="2:17" ht="19.5" customHeight="1" x14ac:dyDescent="0.25">
      <c r="B73" s="45"/>
      <c r="C73" s="9" t="s">
        <v>28</v>
      </c>
      <c r="D73" s="51"/>
      <c r="E73" s="26">
        <f>'[2]Прил2 формирован БУРиРТПН'!I53</f>
        <v>0</v>
      </c>
      <c r="F73" s="26">
        <f>'[2]Прил2 формирован БУРиРТПН'!J53</f>
        <v>0</v>
      </c>
      <c r="G73" s="26">
        <f>'[2]Прил2 формирован БУРиРТПН'!K53</f>
        <v>0</v>
      </c>
      <c r="H73" s="26">
        <f>'[2]Прил2 формирован БУРиРТПН'!L53</f>
        <v>0</v>
      </c>
      <c r="I73" s="26">
        <f>'[2]Прил2 формирован БУРиРТПН'!M53</f>
        <v>0</v>
      </c>
      <c r="J73" s="26">
        <f>'[2]Прил2 формирован БУРиРТПН'!N53</f>
        <v>0</v>
      </c>
      <c r="K73" s="26">
        <f>'[2]Прил2 формирован БУРиРТПН'!O53</f>
        <v>0</v>
      </c>
      <c r="L73" s="26">
        <f>'[2]Прил2 формирован БУРиРТПН'!P53</f>
        <v>0</v>
      </c>
      <c r="M73" s="8">
        <f>SUM(E73:L73)</f>
        <v>0</v>
      </c>
      <c r="N73" s="67"/>
      <c r="O73" s="84"/>
      <c r="P73" s="18"/>
      <c r="Q73" s="18"/>
    </row>
    <row r="74" spans="2:17" ht="51" x14ac:dyDescent="0.25">
      <c r="B74" s="4" t="s">
        <v>38</v>
      </c>
      <c r="C74" s="5"/>
      <c r="D74" s="9"/>
      <c r="E74" s="6">
        <f>SUM(E75:E114)</f>
        <v>30733.7</v>
      </c>
      <c r="F74" s="6">
        <f t="shared" ref="F74:I74" si="4">SUM(F75:F114)</f>
        <v>38002.6</v>
      </c>
      <c r="G74" s="7">
        <f t="shared" si="4"/>
        <v>40389.599999999991</v>
      </c>
      <c r="H74" s="6">
        <f t="shared" si="4"/>
        <v>52819.900000000009</v>
      </c>
      <c r="I74" s="6">
        <f t="shared" si="4"/>
        <v>48166.200000000004</v>
      </c>
      <c r="J74" s="6">
        <f>SUM(J75:J114)</f>
        <v>53863.700000000004</v>
      </c>
      <c r="K74" s="6">
        <f>SUM(K75:K114)</f>
        <v>33238</v>
      </c>
      <c r="L74" s="6">
        <f>SUM(L75:L114)</f>
        <v>33221.5</v>
      </c>
      <c r="M74" s="8">
        <f t="shared" si="2"/>
        <v>330435.20000000001</v>
      </c>
      <c r="N74" s="10"/>
      <c r="O74" s="24"/>
      <c r="P74" s="17"/>
      <c r="Q74" s="17"/>
    </row>
    <row r="75" spans="2:17" ht="51" x14ac:dyDescent="0.25">
      <c r="B75" s="71" t="s">
        <v>76</v>
      </c>
      <c r="C75" s="9" t="s">
        <v>13</v>
      </c>
      <c r="D75" s="68" t="s">
        <v>34</v>
      </c>
      <c r="E75" s="26">
        <f>'[3]Прил2 обеспеч условий'!H24</f>
        <v>20962.3</v>
      </c>
      <c r="F75" s="26">
        <f>'[3]Прил2 обеспеч условий'!I24</f>
        <v>22896.7</v>
      </c>
      <c r="G75" s="26">
        <f>'[3]Прил2 обеспеч условий'!J24</f>
        <v>22732.3</v>
      </c>
      <c r="H75" s="26">
        <f>'[3]Прил2 обеспеч условий'!K24</f>
        <v>29633.7</v>
      </c>
      <c r="I75" s="26">
        <f>'[3]Прил2 обеспеч условий'!L24</f>
        <v>26178.3</v>
      </c>
      <c r="J75" s="26">
        <f>'[3]Прил2 обеспеч условий'!M24</f>
        <v>29979.8</v>
      </c>
      <c r="K75" s="26">
        <f>'[3]Прил2 обеспеч условий'!N24</f>
        <v>24722.6</v>
      </c>
      <c r="L75" s="26">
        <f>'[3]Прил2 обеспеч условий'!O24</f>
        <v>24722.6</v>
      </c>
      <c r="M75" s="8">
        <f>SUM(E75:L75)</f>
        <v>201828.30000000002</v>
      </c>
      <c r="N75" s="85" t="s">
        <v>77</v>
      </c>
      <c r="O75" s="48"/>
      <c r="P75" s="17"/>
      <c r="Q75" s="17"/>
    </row>
    <row r="76" spans="2:17" ht="53.25" customHeight="1" x14ac:dyDescent="0.25">
      <c r="B76" s="69"/>
      <c r="C76" s="5" t="s">
        <v>15</v>
      </c>
      <c r="D76" s="68"/>
      <c r="E76" s="26">
        <f>'[3]Прил2 обеспеч условий'!H25</f>
        <v>0</v>
      </c>
      <c r="F76" s="26">
        <f>'[3]Прил2 обеспеч условий'!I25</f>
        <v>0</v>
      </c>
      <c r="G76" s="26">
        <f>'[3]Прил2 обеспеч условий'!J25</f>
        <v>0</v>
      </c>
      <c r="H76" s="26">
        <f>'[3]Прил2 обеспеч условий'!K25</f>
        <v>0</v>
      </c>
      <c r="I76" s="26">
        <f>'[3]Прил2 обеспеч условий'!L25</f>
        <v>0</v>
      </c>
      <c r="J76" s="26">
        <f>'[3]Прил2 обеспеч условий'!M25</f>
        <v>0</v>
      </c>
      <c r="K76" s="26">
        <f>'[3]Прил2 обеспеч условий'!N25</f>
        <v>0</v>
      </c>
      <c r="L76" s="26">
        <f>'[3]Прил2 обеспеч условий'!O25</f>
        <v>0</v>
      </c>
      <c r="M76" s="8">
        <f t="shared" si="2"/>
        <v>0</v>
      </c>
      <c r="N76" s="85"/>
      <c r="O76" s="48"/>
      <c r="P76" s="17"/>
      <c r="Q76" s="17"/>
    </row>
    <row r="77" spans="2:17" ht="44.25" customHeight="1" x14ac:dyDescent="0.25">
      <c r="B77" s="69"/>
      <c r="C77" s="5" t="s">
        <v>16</v>
      </c>
      <c r="D77" s="68"/>
      <c r="E77" s="26">
        <f>'[3]Прил2 обеспеч условий'!H26</f>
        <v>0</v>
      </c>
      <c r="F77" s="26">
        <f>'[3]Прил2 обеспеч условий'!I26</f>
        <v>0</v>
      </c>
      <c r="G77" s="26">
        <f>'[3]Прил2 обеспеч условий'!J26</f>
        <v>0</v>
      </c>
      <c r="H77" s="26">
        <f>'[3]Прил2 обеспеч условий'!K26</f>
        <v>0</v>
      </c>
      <c r="I77" s="26">
        <f>'[3]Прил2 обеспеч условий'!L26</f>
        <v>0</v>
      </c>
      <c r="J77" s="26">
        <f>'[3]Прил2 обеспеч условий'!M26</f>
        <v>0</v>
      </c>
      <c r="K77" s="26">
        <f>'[3]Прил2 обеспеч условий'!N26</f>
        <v>0</v>
      </c>
      <c r="L77" s="26">
        <f>'[3]Прил2 обеспеч условий'!O26</f>
        <v>0</v>
      </c>
      <c r="M77" s="8">
        <f t="shared" si="2"/>
        <v>0</v>
      </c>
      <c r="N77" s="85"/>
      <c r="O77" s="48"/>
      <c r="P77" s="17"/>
      <c r="Q77" s="17"/>
    </row>
    <row r="78" spans="2:17" ht="38.25" x14ac:dyDescent="0.25">
      <c r="B78" s="69"/>
      <c r="C78" s="5" t="s">
        <v>19</v>
      </c>
      <c r="D78" s="68"/>
      <c r="E78" s="26">
        <f>'[3]Прил2 обеспеч условий'!H27</f>
        <v>0</v>
      </c>
      <c r="F78" s="26">
        <f>'[3]Прил2 обеспеч условий'!I27</f>
        <v>0</v>
      </c>
      <c r="G78" s="26">
        <f>'[3]Прил2 обеспеч условий'!J27</f>
        <v>0</v>
      </c>
      <c r="H78" s="26">
        <f>'[3]Прил2 обеспеч условий'!K27</f>
        <v>0</v>
      </c>
      <c r="I78" s="26">
        <f>'[3]Прил2 обеспеч условий'!L27</f>
        <v>0</v>
      </c>
      <c r="J78" s="26">
        <f>'[3]Прил2 обеспеч условий'!M27</f>
        <v>0</v>
      </c>
      <c r="K78" s="26">
        <f>'[3]Прил2 обеспеч условий'!N27</f>
        <v>0</v>
      </c>
      <c r="L78" s="26">
        <f>'[3]Прил2 обеспеч условий'!O27</f>
        <v>0</v>
      </c>
      <c r="M78" s="8">
        <f t="shared" si="2"/>
        <v>0</v>
      </c>
      <c r="N78" s="85"/>
      <c r="O78" s="48"/>
      <c r="P78" s="17"/>
      <c r="Q78" s="17"/>
    </row>
    <row r="79" spans="2:17" ht="18.75" customHeight="1" x14ac:dyDescent="0.25">
      <c r="B79" s="72"/>
      <c r="C79" s="9" t="s">
        <v>28</v>
      </c>
      <c r="D79" s="68"/>
      <c r="E79" s="26">
        <f>'[3]Прил2 обеспеч условий'!H28</f>
        <v>0</v>
      </c>
      <c r="F79" s="26">
        <f>'[3]Прил2 обеспеч условий'!I28</f>
        <v>0</v>
      </c>
      <c r="G79" s="26">
        <f>'[3]Прил2 обеспеч условий'!J28</f>
        <v>0</v>
      </c>
      <c r="H79" s="26">
        <f>'[3]Прил2 обеспеч условий'!K28</f>
        <v>0</v>
      </c>
      <c r="I79" s="26">
        <f>'[3]Прил2 обеспеч условий'!L28</f>
        <v>0</v>
      </c>
      <c r="J79" s="26">
        <f>'[3]Прил2 обеспеч условий'!M28</f>
        <v>0</v>
      </c>
      <c r="K79" s="26">
        <f>'[3]Прил2 обеспеч условий'!N28</f>
        <v>0</v>
      </c>
      <c r="L79" s="26">
        <f>'[3]Прил2 обеспеч условий'!O28</f>
        <v>0</v>
      </c>
      <c r="M79" s="8">
        <f t="shared" si="2"/>
        <v>0</v>
      </c>
      <c r="N79" s="85"/>
      <c r="O79" s="48"/>
      <c r="P79" s="17"/>
      <c r="Q79" s="17"/>
    </row>
    <row r="80" spans="2:17" ht="64.5" customHeight="1" x14ac:dyDescent="0.25">
      <c r="B80" s="45" t="s">
        <v>78</v>
      </c>
      <c r="C80" s="9" t="s">
        <v>13</v>
      </c>
      <c r="D80" s="49" t="s">
        <v>51</v>
      </c>
      <c r="E80" s="26">
        <f>'[3]Прил2 обеспеч условий'!H30</f>
        <v>1326.3</v>
      </c>
      <c r="F80" s="26">
        <f>'[3]Прил2 обеспеч условий'!I30</f>
        <v>1390.2</v>
      </c>
      <c r="G80" s="26">
        <f>'[3]Прил2 обеспеч условий'!J30</f>
        <v>1793.3</v>
      </c>
      <c r="H80" s="26">
        <f>'[3]Прил2 обеспеч условий'!K30</f>
        <v>2888.3</v>
      </c>
      <c r="I80" s="26">
        <f>'[3]Прил2 обеспеч условий'!L30</f>
        <v>3007.2</v>
      </c>
      <c r="J80" s="26">
        <f>'[3]Прил2 обеспеч условий'!M30</f>
        <v>4196.7</v>
      </c>
      <c r="K80" s="26">
        <f>'[3]Прил2 обеспеч условий'!N30</f>
        <v>1819.7</v>
      </c>
      <c r="L80" s="26">
        <f>'[3]Прил2 обеспеч условий'!O30</f>
        <v>1819.7</v>
      </c>
      <c r="M80" s="8">
        <f t="shared" si="2"/>
        <v>18241.400000000001</v>
      </c>
      <c r="N80" s="67" t="s">
        <v>50</v>
      </c>
      <c r="O80" s="48"/>
      <c r="P80" s="17"/>
      <c r="Q80" s="17"/>
    </row>
    <row r="81" spans="2:17" ht="51" x14ac:dyDescent="0.25">
      <c r="B81" s="45"/>
      <c r="C81" s="9" t="s">
        <v>15</v>
      </c>
      <c r="D81" s="50"/>
      <c r="E81" s="26">
        <f>'[3]Прил2 обеспеч условий'!H31</f>
        <v>0</v>
      </c>
      <c r="F81" s="26">
        <f>'[3]Прил2 обеспеч условий'!I31</f>
        <v>0</v>
      </c>
      <c r="G81" s="26">
        <f>'[3]Прил2 обеспеч условий'!J31</f>
        <v>0</v>
      </c>
      <c r="H81" s="26">
        <f>'[3]Прил2 обеспеч условий'!K31</f>
        <v>0</v>
      </c>
      <c r="I81" s="26">
        <f>'[3]Прил2 обеспеч условий'!L31</f>
        <v>0</v>
      </c>
      <c r="J81" s="26">
        <f>'[3]Прил2 обеспеч условий'!M31</f>
        <v>0</v>
      </c>
      <c r="K81" s="26">
        <f>'[3]Прил2 обеспеч условий'!N31</f>
        <v>0</v>
      </c>
      <c r="L81" s="26">
        <f>'[3]Прил2 обеспеч условий'!O31</f>
        <v>0</v>
      </c>
      <c r="M81" s="8">
        <f t="shared" si="2"/>
        <v>0</v>
      </c>
      <c r="N81" s="67"/>
      <c r="O81" s="48"/>
      <c r="P81" s="17"/>
      <c r="Q81" s="17"/>
    </row>
    <row r="82" spans="2:17" ht="38.25" x14ac:dyDescent="0.25">
      <c r="B82" s="45"/>
      <c r="C82" s="9" t="s">
        <v>16</v>
      </c>
      <c r="D82" s="50"/>
      <c r="E82" s="26">
        <f>'[3]Прил2 обеспеч условий'!H32</f>
        <v>0</v>
      </c>
      <c r="F82" s="26">
        <f>'[3]Прил2 обеспеч условий'!I32</f>
        <v>0</v>
      </c>
      <c r="G82" s="26">
        <f>'[3]Прил2 обеспеч условий'!J32</f>
        <v>0</v>
      </c>
      <c r="H82" s="26">
        <f>'[3]Прил2 обеспеч условий'!K32</f>
        <v>0</v>
      </c>
      <c r="I82" s="26">
        <f>'[3]Прил2 обеспеч условий'!L32</f>
        <v>0</v>
      </c>
      <c r="J82" s="26">
        <f>'[3]Прил2 обеспеч условий'!M32</f>
        <v>0</v>
      </c>
      <c r="K82" s="26">
        <f>'[3]Прил2 обеспеч условий'!N32</f>
        <v>0</v>
      </c>
      <c r="L82" s="26">
        <f>'[3]Прил2 обеспеч условий'!O32</f>
        <v>0</v>
      </c>
      <c r="M82" s="8">
        <f t="shared" si="2"/>
        <v>0</v>
      </c>
      <c r="N82" s="67"/>
      <c r="O82" s="48"/>
      <c r="P82" s="17"/>
      <c r="Q82" s="17"/>
    </row>
    <row r="83" spans="2:17" ht="38.25" x14ac:dyDescent="0.25">
      <c r="B83" s="45"/>
      <c r="C83" s="9" t="s">
        <v>19</v>
      </c>
      <c r="D83" s="50"/>
      <c r="E83" s="26">
        <f>'[3]Прил2 обеспеч условий'!H33</f>
        <v>0</v>
      </c>
      <c r="F83" s="26">
        <f>'[3]Прил2 обеспеч условий'!I33</f>
        <v>0</v>
      </c>
      <c r="G83" s="26">
        <f>'[3]Прил2 обеспеч условий'!J33</f>
        <v>0</v>
      </c>
      <c r="H83" s="26">
        <f>'[3]Прил2 обеспеч условий'!K33</f>
        <v>0</v>
      </c>
      <c r="I83" s="26">
        <f>'[3]Прил2 обеспеч условий'!L33</f>
        <v>0</v>
      </c>
      <c r="J83" s="26">
        <f>'[3]Прил2 обеспеч условий'!M33</f>
        <v>0</v>
      </c>
      <c r="K83" s="26">
        <f>'[3]Прил2 обеспеч условий'!N33</f>
        <v>0</v>
      </c>
      <c r="L83" s="26">
        <f>'[3]Прил2 обеспеч условий'!O33</f>
        <v>0</v>
      </c>
      <c r="M83" s="8">
        <f t="shared" si="2"/>
        <v>0</v>
      </c>
      <c r="N83" s="67"/>
      <c r="O83" s="48"/>
      <c r="P83" s="17"/>
      <c r="Q83" s="17"/>
    </row>
    <row r="84" spans="2:17" x14ac:dyDescent="0.25">
      <c r="B84" s="45"/>
      <c r="C84" s="9" t="s">
        <v>28</v>
      </c>
      <c r="D84" s="51"/>
      <c r="E84" s="26">
        <f>'[3]Прил2 обеспеч условий'!H34</f>
        <v>0</v>
      </c>
      <c r="F84" s="26">
        <f>'[3]Прил2 обеспеч условий'!I34</f>
        <v>0</v>
      </c>
      <c r="G84" s="26">
        <f>'[3]Прил2 обеспеч условий'!J34</f>
        <v>0</v>
      </c>
      <c r="H84" s="26">
        <f>'[3]Прил2 обеспеч условий'!K34</f>
        <v>0</v>
      </c>
      <c r="I84" s="26">
        <f>'[3]Прил2 обеспеч условий'!L34</f>
        <v>0</v>
      </c>
      <c r="J84" s="26">
        <f>'[3]Прил2 обеспеч условий'!M34</f>
        <v>0</v>
      </c>
      <c r="K84" s="26">
        <f>'[3]Прил2 обеспеч условий'!N34</f>
        <v>0</v>
      </c>
      <c r="L84" s="26">
        <f>'[3]Прил2 обеспеч условий'!O34</f>
        <v>0</v>
      </c>
      <c r="M84" s="8">
        <f t="shared" si="2"/>
        <v>0</v>
      </c>
      <c r="N84" s="67"/>
      <c r="O84" s="48"/>
      <c r="P84" s="17"/>
      <c r="Q84" s="17"/>
    </row>
    <row r="85" spans="2:17" ht="86.25" customHeight="1" x14ac:dyDescent="0.25">
      <c r="B85" s="45" t="s">
        <v>79</v>
      </c>
      <c r="C85" s="9" t="s">
        <v>13</v>
      </c>
      <c r="D85" s="49" t="s">
        <v>53</v>
      </c>
      <c r="E85" s="26">
        <f>'[3]Прил2 обеспеч условий'!H36</f>
        <v>5567.9</v>
      </c>
      <c r="F85" s="26">
        <f>'[3]Прил2 обеспеч условий'!I36</f>
        <v>4835.6000000000004</v>
      </c>
      <c r="G85" s="26">
        <f>'[3]Прил2 обеспеч условий'!J36</f>
        <v>6956.1</v>
      </c>
      <c r="H85" s="26">
        <f>'[3]Прил2 обеспеч условий'!K36</f>
        <v>8974.2999999999993</v>
      </c>
      <c r="I85" s="26">
        <f>'[3]Прил2 обеспеч условий'!L36</f>
        <v>9333.2999999999993</v>
      </c>
      <c r="J85" s="26">
        <f>'[3]Прил2 обеспеч условий'!M36</f>
        <v>9725.4</v>
      </c>
      <c r="K85" s="26">
        <f>'[3]Прил2 обеспеч условий'!N36</f>
        <v>6470</v>
      </c>
      <c r="L85" s="26">
        <f>'[3]Прил2 обеспеч условий'!O36</f>
        <v>6470</v>
      </c>
      <c r="M85" s="8">
        <f t="shared" si="2"/>
        <v>58332.6</v>
      </c>
      <c r="N85" s="67" t="s">
        <v>52</v>
      </c>
      <c r="O85" s="48"/>
      <c r="P85" s="17"/>
      <c r="Q85" s="17"/>
    </row>
    <row r="86" spans="2:17" ht="73.5" customHeight="1" x14ac:dyDescent="0.25">
      <c r="B86" s="45"/>
      <c r="C86" s="9" t="s">
        <v>15</v>
      </c>
      <c r="D86" s="50"/>
      <c r="E86" s="26">
        <f>'[3]Прил2 обеспеч условий'!H37</f>
        <v>0</v>
      </c>
      <c r="F86" s="26">
        <f>'[3]Прил2 обеспеч условий'!I37</f>
        <v>0</v>
      </c>
      <c r="G86" s="26">
        <f>'[3]Прил2 обеспеч условий'!J37</f>
        <v>0</v>
      </c>
      <c r="H86" s="26">
        <f>'[3]Прил2 обеспеч условий'!K37</f>
        <v>0</v>
      </c>
      <c r="I86" s="26">
        <f>'[3]Прил2 обеспеч условий'!L37</f>
        <v>0</v>
      </c>
      <c r="J86" s="26">
        <f>'[3]Прил2 обеспеч условий'!M37</f>
        <v>0</v>
      </c>
      <c r="K86" s="26">
        <f>'[3]Прил2 обеспеч условий'!N37</f>
        <v>0</v>
      </c>
      <c r="L86" s="26">
        <f>'[3]Прил2 обеспеч условий'!O37</f>
        <v>0</v>
      </c>
      <c r="M86" s="8">
        <f t="shared" si="2"/>
        <v>0</v>
      </c>
      <c r="N86" s="67"/>
      <c r="O86" s="48"/>
      <c r="P86" s="17"/>
      <c r="Q86" s="17"/>
    </row>
    <row r="87" spans="2:17" ht="45.75" customHeight="1" x14ac:dyDescent="0.25">
      <c r="B87" s="45"/>
      <c r="C87" s="9" t="s">
        <v>16</v>
      </c>
      <c r="D87" s="50"/>
      <c r="E87" s="26">
        <f>'[3]Прил2 обеспеч условий'!H38</f>
        <v>0</v>
      </c>
      <c r="F87" s="26">
        <f>'[3]Прил2 обеспеч условий'!I38</f>
        <v>0</v>
      </c>
      <c r="G87" s="26">
        <f>'[3]Прил2 обеспеч условий'!J38</f>
        <v>0</v>
      </c>
      <c r="H87" s="26">
        <f>'[3]Прил2 обеспеч условий'!K38</f>
        <v>0</v>
      </c>
      <c r="I87" s="26">
        <f>'[3]Прил2 обеспеч условий'!L38</f>
        <v>0</v>
      </c>
      <c r="J87" s="26">
        <f>'[3]Прил2 обеспеч условий'!M38</f>
        <v>0</v>
      </c>
      <c r="K87" s="26">
        <f>'[3]Прил2 обеспеч условий'!N38</f>
        <v>0</v>
      </c>
      <c r="L87" s="26">
        <f>'[3]Прил2 обеспеч условий'!O38</f>
        <v>0</v>
      </c>
      <c r="M87" s="8">
        <f t="shared" si="2"/>
        <v>0</v>
      </c>
      <c r="N87" s="67"/>
      <c r="O87" s="48"/>
      <c r="P87" s="17"/>
      <c r="Q87" s="17"/>
    </row>
    <row r="88" spans="2:17" ht="45.75" customHeight="1" x14ac:dyDescent="0.25">
      <c r="B88" s="45"/>
      <c r="C88" s="9" t="s">
        <v>19</v>
      </c>
      <c r="D88" s="50"/>
      <c r="E88" s="26">
        <f>'[3]Прил2 обеспеч условий'!H39</f>
        <v>1772.2</v>
      </c>
      <c r="F88" s="26">
        <f>'[3]Прил2 обеспеч условий'!I39</f>
        <v>5125</v>
      </c>
      <c r="G88" s="26">
        <f>'[3]Прил2 обеспеч условий'!J39</f>
        <v>7461.2</v>
      </c>
      <c r="H88" s="26">
        <f>'[3]Прил2 обеспеч условий'!K39</f>
        <v>8974.2999999999993</v>
      </c>
      <c r="I88" s="26">
        <f>'[3]Прил2 обеспеч условий'!L39</f>
        <v>9333.2999999999993</v>
      </c>
      <c r="J88" s="26">
        <f>'[3]Прил2 обеспеч условий'!M39</f>
        <v>9725.4</v>
      </c>
      <c r="K88" s="26">
        <f>'[3]Прил2 обеспеч условий'!N39</f>
        <v>0</v>
      </c>
      <c r="L88" s="26">
        <f>'[3]Прил2 обеспеч условий'!O39</f>
        <v>0</v>
      </c>
      <c r="M88" s="8">
        <f t="shared" si="2"/>
        <v>42391.399999999994</v>
      </c>
      <c r="N88" s="67"/>
      <c r="O88" s="48"/>
      <c r="P88" s="17"/>
      <c r="Q88" s="17"/>
    </row>
    <row r="89" spans="2:17" ht="23.25" customHeight="1" x14ac:dyDescent="0.25">
      <c r="B89" s="45"/>
      <c r="C89" s="9" t="s">
        <v>28</v>
      </c>
      <c r="D89" s="51"/>
      <c r="E89" s="26">
        <f>'[3]Прил2 обеспеч условий'!H40</f>
        <v>0</v>
      </c>
      <c r="F89" s="26">
        <f>'[3]Прил2 обеспеч условий'!I40</f>
        <v>0</v>
      </c>
      <c r="G89" s="26">
        <f>'[3]Прил2 обеспеч условий'!J40</f>
        <v>0</v>
      </c>
      <c r="H89" s="26">
        <f>'[3]Прил2 обеспеч условий'!K40</f>
        <v>0</v>
      </c>
      <c r="I89" s="26">
        <f>'[3]Прил2 обеспеч условий'!L40</f>
        <v>0</v>
      </c>
      <c r="J89" s="26">
        <f>'[3]Прил2 обеспеч условий'!M40</f>
        <v>0</v>
      </c>
      <c r="K89" s="26">
        <f>'[3]Прил2 обеспеч условий'!N40</f>
        <v>0</v>
      </c>
      <c r="L89" s="26">
        <f>'[3]Прил2 обеспеч условий'!O40</f>
        <v>0</v>
      </c>
      <c r="M89" s="8">
        <f t="shared" si="2"/>
        <v>0</v>
      </c>
      <c r="N89" s="67"/>
      <c r="O89" s="48"/>
      <c r="P89" s="17"/>
      <c r="Q89" s="17"/>
    </row>
    <row r="90" spans="2:17" ht="63" customHeight="1" x14ac:dyDescent="0.25">
      <c r="B90" s="45" t="s">
        <v>80</v>
      </c>
      <c r="C90" s="9" t="s">
        <v>13</v>
      </c>
      <c r="D90" s="68" t="s">
        <v>54</v>
      </c>
      <c r="E90" s="26">
        <f>'[3]Прил2 обеспеч условий'!H42</f>
        <v>0</v>
      </c>
      <c r="F90" s="26">
        <f>'[3]Прил2 обеспеч условий'!I42</f>
        <v>45.4</v>
      </c>
      <c r="G90" s="26">
        <f>'[3]Прил2 обеспеч условий'!J42</f>
        <v>0</v>
      </c>
      <c r="H90" s="26">
        <f>'[3]Прил2 обеспеч условий'!K42</f>
        <v>0</v>
      </c>
      <c r="I90" s="26">
        <f>'[3]Прил2 обеспеч условий'!L42</f>
        <v>0</v>
      </c>
      <c r="J90" s="26">
        <f>'[3]Прил2 обеспеч условий'!M42</f>
        <v>0</v>
      </c>
      <c r="K90" s="26">
        <f>'[3]Прил2 обеспеч условий'!N42</f>
        <v>0</v>
      </c>
      <c r="L90" s="26">
        <f>'[3]Прил2 обеспеч условий'!O42</f>
        <v>0</v>
      </c>
      <c r="M90" s="8">
        <f t="shared" si="2"/>
        <v>45.4</v>
      </c>
      <c r="N90" s="67" t="s">
        <v>55</v>
      </c>
      <c r="O90" s="65"/>
      <c r="P90" s="16"/>
      <c r="Q90" s="16"/>
    </row>
    <row r="91" spans="2:17" ht="62.25" customHeight="1" x14ac:dyDescent="0.25">
      <c r="B91" s="45"/>
      <c r="C91" s="9" t="s">
        <v>15</v>
      </c>
      <c r="D91" s="68"/>
      <c r="E91" s="26">
        <f>'[3]Прил2 обеспеч условий'!H43</f>
        <v>0</v>
      </c>
      <c r="F91" s="26">
        <f>'[3]Прил2 обеспеч условий'!I43</f>
        <v>0</v>
      </c>
      <c r="G91" s="26">
        <f>'[3]Прил2 обеспеч условий'!J43</f>
        <v>44.6</v>
      </c>
      <c r="H91" s="26">
        <f>'[3]Прил2 обеспеч условий'!K43</f>
        <v>25</v>
      </c>
      <c r="I91" s="26">
        <f>'[3]Прил2 обеспеч условий'!L43</f>
        <v>0</v>
      </c>
      <c r="J91" s="26">
        <f>'[3]Прил2 обеспеч условий'!M43</f>
        <v>0</v>
      </c>
      <c r="K91" s="26">
        <f>'[3]Прил2 обеспеч условий'!N43</f>
        <v>0</v>
      </c>
      <c r="L91" s="26">
        <f>'[3]Прил2 обеспеч условий'!O43</f>
        <v>0</v>
      </c>
      <c r="M91" s="8">
        <f t="shared" si="2"/>
        <v>69.599999999999994</v>
      </c>
      <c r="N91" s="67"/>
      <c r="O91" s="65"/>
      <c r="P91" s="16"/>
      <c r="Q91" s="16"/>
    </row>
    <row r="92" spans="2:17" ht="45" customHeight="1" x14ac:dyDescent="0.25">
      <c r="B92" s="45"/>
      <c r="C92" s="9" t="s">
        <v>16</v>
      </c>
      <c r="D92" s="68"/>
      <c r="E92" s="26">
        <f>'[3]Прил2 обеспеч условий'!H44</f>
        <v>0</v>
      </c>
      <c r="F92" s="26">
        <f>'[3]Прил2 обеспеч условий'!I44</f>
        <v>0</v>
      </c>
      <c r="G92" s="26">
        <f>'[3]Прил2 обеспеч условий'!J44</f>
        <v>0</v>
      </c>
      <c r="H92" s="26">
        <f>'[3]Прил2 обеспеч условий'!K44</f>
        <v>0</v>
      </c>
      <c r="I92" s="26">
        <f>'[3]Прил2 обеспеч условий'!L44</f>
        <v>0</v>
      </c>
      <c r="J92" s="26">
        <f>'[3]Прил2 обеспеч условий'!M44</f>
        <v>0</v>
      </c>
      <c r="K92" s="26">
        <f>'[3]Прил2 обеспеч условий'!N44</f>
        <v>0</v>
      </c>
      <c r="L92" s="26">
        <f>'[3]Прил2 обеспеч условий'!O44</f>
        <v>0</v>
      </c>
      <c r="M92" s="8">
        <f t="shared" si="2"/>
        <v>0</v>
      </c>
      <c r="N92" s="67"/>
      <c r="O92" s="65"/>
      <c r="P92" s="16"/>
      <c r="Q92" s="16"/>
    </row>
    <row r="93" spans="2:17" ht="56.25" customHeight="1" x14ac:dyDescent="0.25">
      <c r="B93" s="45"/>
      <c r="C93" s="9" t="s">
        <v>19</v>
      </c>
      <c r="D93" s="68"/>
      <c r="E93" s="26">
        <f>'[3]Прил2 обеспеч условий'!H45</f>
        <v>442</v>
      </c>
      <c r="F93" s="26">
        <f>'[3]Прил2 обеспеч условий'!I45</f>
        <v>442</v>
      </c>
      <c r="G93" s="26">
        <f>'[3]Прил2 обеспеч условий'!J45</f>
        <v>356.9</v>
      </c>
      <c r="H93" s="26">
        <f>'[3]Прил2 обеспеч условий'!K45</f>
        <v>224.4</v>
      </c>
      <c r="I93" s="26">
        <f>'[3]Прил2 обеспеч условий'!L45</f>
        <v>0</v>
      </c>
      <c r="J93" s="26">
        <f>'[3]Прил2 обеспеч условий'!M45</f>
        <v>0</v>
      </c>
      <c r="K93" s="26">
        <f>'[3]Прил2 обеспеч условий'!N45</f>
        <v>0</v>
      </c>
      <c r="L93" s="26">
        <f>'[3]Прил2 обеспеч условий'!O45</f>
        <v>0</v>
      </c>
      <c r="M93" s="8">
        <f t="shared" si="2"/>
        <v>1465.3000000000002</v>
      </c>
      <c r="N93" s="67"/>
      <c r="O93" s="65"/>
      <c r="P93" s="16"/>
      <c r="Q93" s="16"/>
    </row>
    <row r="94" spans="2:17" ht="33.75" customHeight="1" x14ac:dyDescent="0.25">
      <c r="B94" s="45"/>
      <c r="C94" s="9" t="s">
        <v>28</v>
      </c>
      <c r="D94" s="68"/>
      <c r="E94" s="26">
        <f>'[3]Прил2 обеспеч условий'!H46</f>
        <v>0</v>
      </c>
      <c r="F94" s="26">
        <f>'[3]Прил2 обеспеч условий'!I46</f>
        <v>0</v>
      </c>
      <c r="G94" s="26">
        <f>'[3]Прил2 обеспеч условий'!J46</f>
        <v>0</v>
      </c>
      <c r="H94" s="26">
        <f>'[3]Прил2 обеспеч условий'!K46</f>
        <v>0</v>
      </c>
      <c r="I94" s="26">
        <f>'[3]Прил2 обеспеч условий'!L46</f>
        <v>0</v>
      </c>
      <c r="J94" s="26">
        <f>'[3]Прил2 обеспеч условий'!M46</f>
        <v>0</v>
      </c>
      <c r="K94" s="26">
        <f>'[3]Прил2 обеспеч условий'!N46</f>
        <v>0</v>
      </c>
      <c r="L94" s="26">
        <f>'[3]Прил2 обеспеч условий'!O46</f>
        <v>0</v>
      </c>
      <c r="M94" s="8">
        <f t="shared" si="2"/>
        <v>0</v>
      </c>
      <c r="N94" s="67"/>
      <c r="O94" s="65"/>
      <c r="P94" s="16"/>
      <c r="Q94" s="16"/>
    </row>
    <row r="95" spans="2:17" ht="51" x14ac:dyDescent="0.25">
      <c r="B95" s="45" t="s">
        <v>81</v>
      </c>
      <c r="C95" s="9" t="s">
        <v>13</v>
      </c>
      <c r="D95" s="66" t="s">
        <v>21</v>
      </c>
      <c r="E95" s="26">
        <f>'[3]Прил2 обеспеч условий'!H48</f>
        <v>0</v>
      </c>
      <c r="F95" s="26">
        <f>'[3]Прил2 обеспеч условий'!I48</f>
        <v>0</v>
      </c>
      <c r="G95" s="26">
        <f>'[3]Прил2 обеспеч условий'!J48</f>
        <v>0</v>
      </c>
      <c r="H95" s="26">
        <f>'[3]Прил2 обеспеч условий'!K48</f>
        <v>0</v>
      </c>
      <c r="I95" s="26">
        <f>'[3]Прил2 обеспеч условий'!L48</f>
        <v>0</v>
      </c>
      <c r="J95" s="26">
        <f>'[3]Прил2 обеспеч условий'!M48</f>
        <v>0</v>
      </c>
      <c r="K95" s="26">
        <f>'[3]Прил2 обеспеч условий'!N48</f>
        <v>0</v>
      </c>
      <c r="L95" s="26">
        <f>'[3]Прил2 обеспеч условий'!O48</f>
        <v>0</v>
      </c>
      <c r="M95" s="8">
        <f t="shared" si="2"/>
        <v>0</v>
      </c>
      <c r="N95" s="67" t="s">
        <v>22</v>
      </c>
      <c r="O95" s="65"/>
      <c r="P95" s="16"/>
      <c r="Q95" s="16"/>
    </row>
    <row r="96" spans="2:17" ht="51" x14ac:dyDescent="0.25">
      <c r="B96" s="45"/>
      <c r="C96" s="9" t="s">
        <v>15</v>
      </c>
      <c r="D96" s="66"/>
      <c r="E96" s="26">
        <f>'[3]Прил2 обеспеч условий'!H49</f>
        <v>117</v>
      </c>
      <c r="F96" s="26">
        <f>'[3]Прил2 обеспеч условий'!I49</f>
        <v>2068</v>
      </c>
      <c r="G96" s="26">
        <f>'[3]Прил2 обеспеч условий'!J49</f>
        <v>167</v>
      </c>
      <c r="H96" s="26">
        <f>'[3]Прил2 обеспеч условий'!K49</f>
        <v>1165.4000000000001</v>
      </c>
      <c r="I96" s="26">
        <f>'[3]Прил2 обеспеч условий'!L49</f>
        <v>284.10000000000002</v>
      </c>
      <c r="J96" s="26">
        <f>'[3]Прил2 обеспеч условий'!M49</f>
        <v>181.4</v>
      </c>
      <c r="K96" s="26">
        <f>'[3]Прил2 обеспеч условий'!N49</f>
        <v>173.2</v>
      </c>
      <c r="L96" s="26">
        <f>'[3]Прил2 обеспеч условий'!O49</f>
        <v>160.5</v>
      </c>
      <c r="M96" s="8">
        <f t="shared" si="2"/>
        <v>4316.6000000000004</v>
      </c>
      <c r="N96" s="67"/>
      <c r="O96" s="65"/>
      <c r="P96" s="16"/>
      <c r="Q96" s="16"/>
    </row>
    <row r="97" spans="2:17" ht="38.25" x14ac:dyDescent="0.25">
      <c r="B97" s="45"/>
      <c r="C97" s="9" t="s">
        <v>16</v>
      </c>
      <c r="D97" s="66"/>
      <c r="E97" s="26">
        <f>'[3]Прил2 обеспеч условий'!H50</f>
        <v>0</v>
      </c>
      <c r="F97" s="26">
        <f>'[3]Прил2 обеспеч условий'!I50</f>
        <v>0</v>
      </c>
      <c r="G97" s="26">
        <f>'[3]Прил2 обеспеч условий'!J50</f>
        <v>0</v>
      </c>
      <c r="H97" s="26">
        <f>'[3]Прил2 обеспеч условий'!K50</f>
        <v>0</v>
      </c>
      <c r="I97" s="26">
        <f>'[3]Прил2 обеспеч условий'!L50</f>
        <v>0</v>
      </c>
      <c r="J97" s="26">
        <f>'[3]Прил2 обеспеч условий'!M50</f>
        <v>0</v>
      </c>
      <c r="K97" s="26">
        <f>'[3]Прил2 обеспеч условий'!N50</f>
        <v>0</v>
      </c>
      <c r="L97" s="26">
        <f>'[3]Прил2 обеспеч условий'!O50</f>
        <v>0</v>
      </c>
      <c r="M97" s="8">
        <f t="shared" si="2"/>
        <v>0</v>
      </c>
      <c r="N97" s="67"/>
      <c r="O97" s="65"/>
      <c r="P97" s="16"/>
      <c r="Q97" s="16"/>
    </row>
    <row r="98" spans="2:17" ht="38.25" x14ac:dyDescent="0.25">
      <c r="B98" s="45"/>
      <c r="C98" s="9" t="s">
        <v>19</v>
      </c>
      <c r="D98" s="66"/>
      <c r="E98" s="26">
        <f>'[3]Прил2 обеспеч условий'!H51</f>
        <v>0</v>
      </c>
      <c r="F98" s="26">
        <f>'[3]Прил2 обеспеч условий'!I51</f>
        <v>0</v>
      </c>
      <c r="G98" s="26">
        <f>'[3]Прил2 обеспеч условий'!J51</f>
        <v>0</v>
      </c>
      <c r="H98" s="26">
        <f>'[3]Прил2 обеспеч условий'!K51</f>
        <v>0</v>
      </c>
      <c r="I98" s="26">
        <f>'[3]Прил2 обеспеч условий'!L51</f>
        <v>0</v>
      </c>
      <c r="J98" s="26">
        <f>'[3]Прил2 обеспеч условий'!M51</f>
        <v>0</v>
      </c>
      <c r="K98" s="26">
        <f>'[3]Прил2 обеспеч условий'!N51</f>
        <v>0</v>
      </c>
      <c r="L98" s="26">
        <f>'[3]Прил2 обеспеч условий'!O51</f>
        <v>0</v>
      </c>
      <c r="M98" s="8">
        <f t="shared" si="2"/>
        <v>0</v>
      </c>
      <c r="N98" s="67"/>
      <c r="O98" s="65"/>
      <c r="P98" s="16"/>
      <c r="Q98" s="16"/>
    </row>
    <row r="99" spans="2:17" ht="20.25" customHeight="1" x14ac:dyDescent="0.25">
      <c r="B99" s="45"/>
      <c r="C99" s="9" t="s">
        <v>28</v>
      </c>
      <c r="D99" s="66"/>
      <c r="E99" s="26">
        <f>'[3]Прил2 обеспеч условий'!H52</f>
        <v>0</v>
      </c>
      <c r="F99" s="26">
        <f>'[3]Прил2 обеспеч условий'!I52</f>
        <v>0</v>
      </c>
      <c r="G99" s="26">
        <f>'[3]Прил2 обеспеч условий'!J52</f>
        <v>0</v>
      </c>
      <c r="H99" s="26">
        <f>'[3]Прил2 обеспеч условий'!K52</f>
        <v>0</v>
      </c>
      <c r="I99" s="26">
        <f>'[3]Прил2 обеспеч условий'!L52</f>
        <v>0</v>
      </c>
      <c r="J99" s="26">
        <f>'[3]Прил2 обеспеч условий'!M52</f>
        <v>0</v>
      </c>
      <c r="K99" s="26">
        <f>'[3]Прил2 обеспеч условий'!N52</f>
        <v>0</v>
      </c>
      <c r="L99" s="26">
        <f>'[3]Прил2 обеспеч условий'!O52</f>
        <v>0</v>
      </c>
      <c r="M99" s="8">
        <f t="shared" si="2"/>
        <v>0</v>
      </c>
      <c r="N99" s="67"/>
      <c r="O99" s="65"/>
      <c r="P99" s="16"/>
      <c r="Q99" s="16"/>
    </row>
    <row r="100" spans="2:17" ht="51" x14ac:dyDescent="0.25">
      <c r="B100" s="45" t="s">
        <v>82</v>
      </c>
      <c r="C100" s="9" t="s">
        <v>13</v>
      </c>
      <c r="D100" s="66" t="s">
        <v>21</v>
      </c>
      <c r="E100" s="26">
        <f>'[3]Прил2 обеспеч условий'!H54</f>
        <v>0</v>
      </c>
      <c r="F100" s="26">
        <f>'[3]Прил2 обеспеч условий'!I54</f>
        <v>0</v>
      </c>
      <c r="G100" s="26">
        <f>'[3]Прил2 обеспеч условий'!J54</f>
        <v>0</v>
      </c>
      <c r="H100" s="26">
        <f>'[3]Прил2 обеспеч условий'!K54</f>
        <v>0</v>
      </c>
      <c r="I100" s="26">
        <f>'[3]Прил2 обеспеч условий'!L54</f>
        <v>0</v>
      </c>
      <c r="J100" s="26">
        <f>'[3]Прил2 обеспеч условий'!M54</f>
        <v>0</v>
      </c>
      <c r="K100" s="26">
        <f>'[3]Прил2 обеспеч условий'!N54</f>
        <v>0</v>
      </c>
      <c r="L100" s="26">
        <f>'[3]Прил2 обеспеч условий'!O54</f>
        <v>0</v>
      </c>
      <c r="M100" s="8">
        <f t="shared" si="2"/>
        <v>0</v>
      </c>
      <c r="N100" s="67" t="s">
        <v>22</v>
      </c>
      <c r="O100" s="65"/>
      <c r="P100" s="16"/>
      <c r="Q100" s="16"/>
    </row>
    <row r="101" spans="2:17" ht="51" x14ac:dyDescent="0.25">
      <c r="B101" s="45"/>
      <c r="C101" s="9" t="s">
        <v>15</v>
      </c>
      <c r="D101" s="66"/>
      <c r="E101" s="26">
        <f>'[3]Прил2 обеспеч условий'!H55</f>
        <v>46</v>
      </c>
      <c r="F101" s="26">
        <f>'[3]Прил2 обеспеч условий'!I55</f>
        <v>46</v>
      </c>
      <c r="G101" s="26">
        <f>'[3]Прил2 обеспеч условий'!J55</f>
        <v>46</v>
      </c>
      <c r="H101" s="26">
        <f>'[3]Прил2 обеспеч условий'!K55</f>
        <v>46</v>
      </c>
      <c r="I101" s="26">
        <f>'[3]Прил2 обеспеч условий'!L55</f>
        <v>30</v>
      </c>
      <c r="J101" s="26">
        <f>'[3]Прил2 обеспеч условий'!M55</f>
        <v>55</v>
      </c>
      <c r="K101" s="26">
        <f>'[3]Прил2 обеспеч условий'!N55</f>
        <v>52.5</v>
      </c>
      <c r="L101" s="26">
        <f>'[3]Прил2 обеспеч условий'!O55</f>
        <v>48.7</v>
      </c>
      <c r="M101" s="8">
        <f t="shared" si="2"/>
        <v>370.2</v>
      </c>
      <c r="N101" s="67"/>
      <c r="O101" s="65"/>
      <c r="P101" s="16"/>
      <c r="Q101" s="16"/>
    </row>
    <row r="102" spans="2:17" ht="38.25" x14ac:dyDescent="0.25">
      <c r="B102" s="45"/>
      <c r="C102" s="9" t="s">
        <v>16</v>
      </c>
      <c r="D102" s="66"/>
      <c r="E102" s="26">
        <f>'[3]Прил2 обеспеч условий'!H56</f>
        <v>0</v>
      </c>
      <c r="F102" s="26">
        <f>'[3]Прил2 обеспеч условий'!I56</f>
        <v>0</v>
      </c>
      <c r="G102" s="26">
        <f>'[3]Прил2 обеспеч условий'!J56</f>
        <v>0</v>
      </c>
      <c r="H102" s="26">
        <f>'[3]Прил2 обеспеч условий'!K56</f>
        <v>0</v>
      </c>
      <c r="I102" s="26">
        <f>'[3]Прил2 обеспеч условий'!L56</f>
        <v>0</v>
      </c>
      <c r="J102" s="26">
        <f>'[3]Прил2 обеспеч условий'!M56</f>
        <v>0</v>
      </c>
      <c r="K102" s="26">
        <f>'[3]Прил2 обеспеч условий'!N56</f>
        <v>0</v>
      </c>
      <c r="L102" s="26">
        <f>'[3]Прил2 обеспеч условий'!O56</f>
        <v>0</v>
      </c>
      <c r="M102" s="8">
        <f t="shared" si="2"/>
        <v>0</v>
      </c>
      <c r="N102" s="67"/>
      <c r="O102" s="65"/>
      <c r="P102" s="16"/>
      <c r="Q102" s="16"/>
    </row>
    <row r="103" spans="2:17" ht="38.25" x14ac:dyDescent="0.25">
      <c r="B103" s="45"/>
      <c r="C103" s="9" t="s">
        <v>19</v>
      </c>
      <c r="D103" s="66"/>
      <c r="E103" s="26">
        <f>'[3]Прил2 обеспеч условий'!H57</f>
        <v>0</v>
      </c>
      <c r="F103" s="26">
        <f>'[3]Прил2 обеспеч условий'!I57</f>
        <v>0</v>
      </c>
      <c r="G103" s="26">
        <f>'[3]Прил2 обеспеч условий'!J57</f>
        <v>0</v>
      </c>
      <c r="H103" s="26">
        <f>'[3]Прил2 обеспеч условий'!K57</f>
        <v>0</v>
      </c>
      <c r="I103" s="26">
        <f>'[3]Прил2 обеспеч условий'!L57</f>
        <v>0</v>
      </c>
      <c r="J103" s="26">
        <f>'[3]Прил2 обеспеч условий'!M57</f>
        <v>0</v>
      </c>
      <c r="K103" s="26">
        <f>'[3]Прил2 обеспеч условий'!N57</f>
        <v>0</v>
      </c>
      <c r="L103" s="26">
        <f>'[3]Прил2 обеспеч условий'!O57</f>
        <v>0</v>
      </c>
      <c r="M103" s="8">
        <f t="shared" ref="M103:M161" si="5">SUM(E103:L103)</f>
        <v>0</v>
      </c>
      <c r="N103" s="67"/>
      <c r="O103" s="65"/>
      <c r="P103" s="16"/>
      <c r="Q103" s="16"/>
    </row>
    <row r="104" spans="2:17" x14ac:dyDescent="0.25">
      <c r="B104" s="45"/>
      <c r="C104" s="9" t="s">
        <v>28</v>
      </c>
      <c r="D104" s="66"/>
      <c r="E104" s="26">
        <f>'[3]Прил2 обеспеч условий'!H58</f>
        <v>0</v>
      </c>
      <c r="F104" s="26">
        <f>'[3]Прил2 обеспеч условий'!I58</f>
        <v>0</v>
      </c>
      <c r="G104" s="26">
        <f>'[3]Прил2 обеспеч условий'!J58</f>
        <v>0</v>
      </c>
      <c r="H104" s="26">
        <f>'[3]Прил2 обеспеч условий'!K58</f>
        <v>0</v>
      </c>
      <c r="I104" s="26">
        <f>'[3]Прил2 обеспеч условий'!L58</f>
        <v>0</v>
      </c>
      <c r="J104" s="26">
        <f>'[3]Прил2 обеспеч условий'!M58</f>
        <v>0</v>
      </c>
      <c r="K104" s="26">
        <f>'[3]Прил2 обеспеч условий'!N58</f>
        <v>0</v>
      </c>
      <c r="L104" s="26">
        <f>'[3]Прил2 обеспеч условий'!O58</f>
        <v>0</v>
      </c>
      <c r="M104" s="8">
        <f t="shared" si="5"/>
        <v>0</v>
      </c>
      <c r="N104" s="67"/>
      <c r="O104" s="65"/>
      <c r="P104" s="16"/>
      <c r="Q104" s="16"/>
    </row>
    <row r="105" spans="2:17" ht="51" x14ac:dyDescent="0.25">
      <c r="B105" s="45" t="s">
        <v>83</v>
      </c>
      <c r="C105" s="9" t="s">
        <v>13</v>
      </c>
      <c r="D105" s="61" t="s">
        <v>23</v>
      </c>
      <c r="E105" s="26">
        <f>'[3]Прил2 обеспеч условий'!H60</f>
        <v>0</v>
      </c>
      <c r="F105" s="26">
        <f>'[3]Прил2 обеспеч условий'!I60</f>
        <v>0</v>
      </c>
      <c r="G105" s="26">
        <f>'[3]Прил2 обеспеч условий'!J60</f>
        <v>0</v>
      </c>
      <c r="H105" s="26">
        <f>'[3]Прил2 обеспеч условий'!K60</f>
        <v>0</v>
      </c>
      <c r="I105" s="26">
        <f>'[3]Прил2 обеспеч условий'!L60</f>
        <v>0</v>
      </c>
      <c r="J105" s="26">
        <f>'[3]Прил2 обеспеч условий'!M60</f>
        <v>0</v>
      </c>
      <c r="K105" s="26">
        <f>'[3]Прил2 обеспеч условий'!N60</f>
        <v>0</v>
      </c>
      <c r="L105" s="26">
        <f>'[3]Прил2 обеспеч условий'!O60</f>
        <v>0</v>
      </c>
      <c r="M105" s="8">
        <f t="shared" si="5"/>
        <v>0</v>
      </c>
      <c r="N105" s="40" t="s">
        <v>56</v>
      </c>
      <c r="O105" s="65"/>
      <c r="P105" s="16"/>
      <c r="Q105" s="16"/>
    </row>
    <row r="106" spans="2:17" ht="51" x14ac:dyDescent="0.25">
      <c r="B106" s="45"/>
      <c r="C106" s="9" t="s">
        <v>15</v>
      </c>
      <c r="D106" s="62"/>
      <c r="E106" s="26">
        <f>'[3]Прил2 обеспеч условий'!H61</f>
        <v>0</v>
      </c>
      <c r="F106" s="26">
        <f>'[3]Прил2 обеспеч условий'!I61</f>
        <v>0</v>
      </c>
      <c r="G106" s="26">
        <f>'[3]Прил2 обеспеч условий'!J61</f>
        <v>0</v>
      </c>
      <c r="H106" s="26">
        <f>'[3]Прил2 обеспеч условий'!K61</f>
        <v>0</v>
      </c>
      <c r="I106" s="26">
        <f>'[3]Прил2 обеспеч условий'!L61</f>
        <v>0</v>
      </c>
      <c r="J106" s="26">
        <f>'[3]Прил2 обеспеч условий'!M61</f>
        <v>0</v>
      </c>
      <c r="K106" s="26">
        <f>'[3]Прил2 обеспеч условий'!N61</f>
        <v>0</v>
      </c>
      <c r="L106" s="26">
        <f>'[3]Прил2 обеспеч условий'!O61</f>
        <v>0</v>
      </c>
      <c r="M106" s="8">
        <f t="shared" si="5"/>
        <v>0</v>
      </c>
      <c r="N106" s="41"/>
      <c r="O106" s="65"/>
      <c r="P106" s="16"/>
      <c r="Q106" s="16"/>
    </row>
    <row r="107" spans="2:17" ht="38.25" x14ac:dyDescent="0.25">
      <c r="B107" s="45"/>
      <c r="C107" s="9" t="s">
        <v>16</v>
      </c>
      <c r="D107" s="62"/>
      <c r="E107" s="26">
        <f>'[3]Прил2 обеспеч условий'!H62</f>
        <v>0</v>
      </c>
      <c r="F107" s="26">
        <f>'[3]Прил2 обеспеч условий'!I62</f>
        <v>0</v>
      </c>
      <c r="G107" s="26">
        <f>'[3]Прил2 обеспеч условий'!J62</f>
        <v>0</v>
      </c>
      <c r="H107" s="26">
        <f>'[3]Прил2 обеспеч условий'!K62</f>
        <v>0</v>
      </c>
      <c r="I107" s="26">
        <f>'[3]Прил2 обеспеч условий'!L62</f>
        <v>0</v>
      </c>
      <c r="J107" s="26">
        <f>'[3]Прил2 обеспеч условий'!M62</f>
        <v>0</v>
      </c>
      <c r="K107" s="26">
        <f>'[3]Прил2 обеспеч условий'!N62</f>
        <v>0</v>
      </c>
      <c r="L107" s="26">
        <f>'[3]Прил2 обеспеч условий'!O62</f>
        <v>0</v>
      </c>
      <c r="M107" s="8">
        <f t="shared" si="5"/>
        <v>0</v>
      </c>
      <c r="N107" s="41"/>
      <c r="O107" s="65"/>
      <c r="P107" s="16"/>
      <c r="Q107" s="16"/>
    </row>
    <row r="108" spans="2:17" ht="38.25" x14ac:dyDescent="0.25">
      <c r="B108" s="45"/>
      <c r="C108" s="9" t="s">
        <v>19</v>
      </c>
      <c r="D108" s="62"/>
      <c r="E108" s="26">
        <f>'[3]Прил2 обеспеч условий'!H63</f>
        <v>0</v>
      </c>
      <c r="F108" s="26">
        <f>'[3]Прил2 обеспеч условий'!I63</f>
        <v>0</v>
      </c>
      <c r="G108" s="26">
        <f>'[3]Прил2 обеспеч условий'!J63</f>
        <v>0</v>
      </c>
      <c r="H108" s="26">
        <f>'[3]Прил2 обеспеч условий'!K63</f>
        <v>0</v>
      </c>
      <c r="I108" s="26">
        <f>'[3]Прил2 обеспеч условий'!L63</f>
        <v>0</v>
      </c>
      <c r="J108" s="26">
        <f>'[3]Прил2 обеспеч условий'!M63</f>
        <v>0</v>
      </c>
      <c r="K108" s="26">
        <f>'[3]Прил2 обеспеч условий'!N63</f>
        <v>0</v>
      </c>
      <c r="L108" s="26">
        <f>'[3]Прил2 обеспеч условий'!O63</f>
        <v>0</v>
      </c>
      <c r="M108" s="8">
        <f t="shared" si="5"/>
        <v>0</v>
      </c>
      <c r="N108" s="41"/>
      <c r="O108" s="65"/>
      <c r="P108" s="16"/>
      <c r="Q108" s="16"/>
    </row>
    <row r="109" spans="2:17" ht="20.25" customHeight="1" x14ac:dyDescent="0.25">
      <c r="B109" s="45"/>
      <c r="C109" s="9" t="s">
        <v>28</v>
      </c>
      <c r="D109" s="63"/>
      <c r="E109" s="26">
        <f>'[3]Прил2 обеспеч условий'!H64</f>
        <v>500</v>
      </c>
      <c r="F109" s="26">
        <f>'[3]Прил2 обеспеч условий'!I64</f>
        <v>500</v>
      </c>
      <c r="G109" s="26">
        <f>'[3]Прил2 обеспеч условий'!J64</f>
        <v>500</v>
      </c>
      <c r="H109" s="26">
        <f>'[3]Прил2 обеспеч условий'!K64</f>
        <v>500</v>
      </c>
      <c r="I109" s="26">
        <f>'[3]Прил2 обеспеч условий'!L64</f>
        <v>0</v>
      </c>
      <c r="J109" s="26">
        <f>'[3]Прил2 обеспеч условий'!M64</f>
        <v>0</v>
      </c>
      <c r="K109" s="26">
        <f>'[3]Прил2 обеспеч условий'!N64</f>
        <v>0</v>
      </c>
      <c r="L109" s="26">
        <f>'[3]Прил2 обеспеч условий'!O64</f>
        <v>0</v>
      </c>
      <c r="M109" s="8">
        <f t="shared" si="5"/>
        <v>2000</v>
      </c>
      <c r="N109" s="42"/>
      <c r="O109" s="65"/>
      <c r="P109" s="16"/>
      <c r="Q109" s="16"/>
    </row>
    <row r="110" spans="2:17" ht="56.25" customHeight="1" x14ac:dyDescent="0.25">
      <c r="B110" s="71" t="s">
        <v>84</v>
      </c>
      <c r="C110" s="9" t="s">
        <v>13</v>
      </c>
      <c r="D110" s="61" t="s">
        <v>23</v>
      </c>
      <c r="E110" s="26">
        <f>'[3]Прил2 обеспеч условий'!H72</f>
        <v>0</v>
      </c>
      <c r="F110" s="26">
        <f>'[3]Прил2 обеспеч условий'!I72</f>
        <v>0</v>
      </c>
      <c r="G110" s="26">
        <f>'[3]Прил2 обеспеч условий'!J72</f>
        <v>332.2</v>
      </c>
      <c r="H110" s="26">
        <f>'[3]Прил2 обеспеч условий'!K72</f>
        <v>0</v>
      </c>
      <c r="I110" s="26">
        <f>'[3]Прил2 обеспеч условий'!L72</f>
        <v>0</v>
      </c>
      <c r="J110" s="26">
        <f>'[3]Прил2 обеспеч условий'!M72</f>
        <v>0</v>
      </c>
      <c r="K110" s="26">
        <f>'[3]Прил2 обеспеч условий'!N72</f>
        <v>0</v>
      </c>
      <c r="L110" s="26">
        <f>'[3]Прил2 обеспеч условий'!O72</f>
        <v>0</v>
      </c>
      <c r="M110" s="8">
        <f t="shared" si="5"/>
        <v>332.2</v>
      </c>
      <c r="N110" s="40" t="s">
        <v>57</v>
      </c>
      <c r="O110" s="54"/>
      <c r="P110" s="15"/>
      <c r="Q110" s="15"/>
    </row>
    <row r="111" spans="2:17" ht="57.75" customHeight="1" x14ac:dyDescent="0.25">
      <c r="B111" s="69"/>
      <c r="C111" s="9" t="s">
        <v>15</v>
      </c>
      <c r="D111" s="62"/>
      <c r="E111" s="26">
        <f>'[3]Прил2 обеспеч условий'!H73</f>
        <v>0</v>
      </c>
      <c r="F111" s="26">
        <f>'[3]Прил2 обеспеч условий'!I73</f>
        <v>0</v>
      </c>
      <c r="G111" s="26">
        <f>'[3]Прил2 обеспеч условий'!J73</f>
        <v>0</v>
      </c>
      <c r="H111" s="26">
        <f>'[3]Прил2 обеспеч условий'!K73</f>
        <v>0</v>
      </c>
      <c r="I111" s="26">
        <f>'[3]Прил2 обеспеч условий'!L73</f>
        <v>0</v>
      </c>
      <c r="J111" s="26">
        <f>'[3]Прил2 обеспеч условий'!M73</f>
        <v>0</v>
      </c>
      <c r="K111" s="26">
        <f>'[3]Прил2 обеспеч условий'!N73</f>
        <v>0</v>
      </c>
      <c r="L111" s="26">
        <f>'[3]Прил2 обеспеч условий'!O73</f>
        <v>0</v>
      </c>
      <c r="M111" s="8">
        <f t="shared" si="5"/>
        <v>0</v>
      </c>
      <c r="N111" s="41"/>
      <c r="O111" s="53"/>
      <c r="P111" s="15"/>
      <c r="Q111" s="15"/>
    </row>
    <row r="112" spans="2:17" ht="41.25" customHeight="1" x14ac:dyDescent="0.25">
      <c r="B112" s="69"/>
      <c r="C112" s="9" t="s">
        <v>16</v>
      </c>
      <c r="D112" s="62"/>
      <c r="E112" s="26">
        <f>'[3]Прил2 обеспеч условий'!H74</f>
        <v>0</v>
      </c>
      <c r="F112" s="26">
        <f>'[3]Прил2 обеспеч условий'!I74</f>
        <v>0</v>
      </c>
      <c r="G112" s="26">
        <f>'[3]Прил2 обеспеч условий'!J74</f>
        <v>0</v>
      </c>
      <c r="H112" s="26">
        <f>'[3]Прил2 обеспеч условий'!K74</f>
        <v>0</v>
      </c>
      <c r="I112" s="26">
        <f>'[3]Прил2 обеспеч условий'!L74</f>
        <v>0</v>
      </c>
      <c r="J112" s="26">
        <f>'[3]Прил2 обеспеч условий'!M74</f>
        <v>0</v>
      </c>
      <c r="K112" s="26">
        <f>'[3]Прил2 обеспеч условий'!N74</f>
        <v>0</v>
      </c>
      <c r="L112" s="26">
        <f>'[3]Прил2 обеспеч условий'!O74</f>
        <v>0</v>
      </c>
      <c r="M112" s="8">
        <f t="shared" si="5"/>
        <v>0</v>
      </c>
      <c r="N112" s="41"/>
      <c r="O112" s="53"/>
      <c r="P112" s="15"/>
      <c r="Q112" s="15"/>
    </row>
    <row r="113" spans="2:17" ht="42" customHeight="1" x14ac:dyDescent="0.25">
      <c r="B113" s="69"/>
      <c r="C113" s="9" t="s">
        <v>19</v>
      </c>
      <c r="D113" s="62"/>
      <c r="E113" s="26">
        <f>'[3]Прил2 обеспеч условий'!H75</f>
        <v>0</v>
      </c>
      <c r="F113" s="26">
        <f>'[3]Прил2 обеспеч условий'!I75</f>
        <v>653.70000000000005</v>
      </c>
      <c r="G113" s="26">
        <f>'[3]Прил2 обеспеч условий'!J75</f>
        <v>0</v>
      </c>
      <c r="H113" s="26">
        <f>'[3]Прил2 обеспеч условий'!K75</f>
        <v>388.5</v>
      </c>
      <c r="I113" s="26">
        <f>'[3]Прил2 обеспеч условий'!L75</f>
        <v>0</v>
      </c>
      <c r="J113" s="26">
        <f>'[3]Прил2 обеспеч условий'!M75</f>
        <v>0</v>
      </c>
      <c r="K113" s="26">
        <f>'[3]Прил2 обеспеч условий'!N75</f>
        <v>0</v>
      </c>
      <c r="L113" s="26">
        <f>'[3]Прил2 обеспеч условий'!O75</f>
        <v>0</v>
      </c>
      <c r="M113" s="8">
        <f t="shared" si="5"/>
        <v>1042.2</v>
      </c>
      <c r="N113" s="41"/>
      <c r="O113" s="53"/>
      <c r="P113" s="15"/>
      <c r="Q113" s="15"/>
    </row>
    <row r="114" spans="2:17" ht="21" customHeight="1" x14ac:dyDescent="0.25">
      <c r="B114" s="72"/>
      <c r="C114" s="9" t="s">
        <v>28</v>
      </c>
      <c r="D114" s="63"/>
      <c r="E114" s="26">
        <f>'[3]Прил2 обеспеч условий'!H76</f>
        <v>0</v>
      </c>
      <c r="F114" s="26">
        <f>'[3]Прил2 обеспеч условий'!I76</f>
        <v>0</v>
      </c>
      <c r="G114" s="26">
        <f>'[3]Прил2 обеспеч условий'!J76</f>
        <v>0</v>
      </c>
      <c r="H114" s="26">
        <f>'[3]Прил2 обеспеч условий'!K76</f>
        <v>0</v>
      </c>
      <c r="I114" s="26">
        <f>'[3]Прил2 обеспеч условий'!L76</f>
        <v>0</v>
      </c>
      <c r="J114" s="26">
        <f>'[3]Прил2 обеспеч условий'!M76</f>
        <v>0</v>
      </c>
      <c r="K114" s="26">
        <f>'[3]Прил2 обеспеч условий'!N76</f>
        <v>0</v>
      </c>
      <c r="L114" s="26">
        <f>'[3]Прил2 обеспеч условий'!O76</f>
        <v>0</v>
      </c>
      <c r="M114" s="8">
        <f t="shared" si="5"/>
        <v>0</v>
      </c>
      <c r="N114" s="42"/>
      <c r="O114" s="64"/>
      <c r="P114" s="15"/>
      <c r="Q114" s="15"/>
    </row>
    <row r="115" spans="2:17" ht="43.5" customHeight="1" x14ac:dyDescent="0.25">
      <c r="B115" s="4" t="s">
        <v>39</v>
      </c>
      <c r="C115" s="5"/>
      <c r="D115" s="5"/>
      <c r="E115" s="6">
        <f>SUM(E116:E120)</f>
        <v>83300.200000000012</v>
      </c>
      <c r="F115" s="6">
        <f t="shared" ref="F115:I115" si="6">SUM(F116:F120)</f>
        <v>1709</v>
      </c>
      <c r="G115" s="7">
        <f t="shared" si="6"/>
        <v>0</v>
      </c>
      <c r="H115" s="6">
        <f t="shared" si="6"/>
        <v>12500</v>
      </c>
      <c r="I115" s="6">
        <f t="shared" si="6"/>
        <v>0</v>
      </c>
      <c r="J115" s="6">
        <f>SUM(J116:J120)</f>
        <v>0</v>
      </c>
      <c r="K115" s="6">
        <f>SUM(K116:K120)</f>
        <v>0</v>
      </c>
      <c r="L115" s="6">
        <f>SUM(L116:L120)</f>
        <v>0</v>
      </c>
      <c r="M115" s="8">
        <f t="shared" si="5"/>
        <v>97509.200000000012</v>
      </c>
      <c r="N115" s="11"/>
      <c r="O115" s="25"/>
      <c r="P115" s="16"/>
      <c r="Q115" s="16"/>
    </row>
    <row r="116" spans="2:17" ht="53.25" customHeight="1" x14ac:dyDescent="0.25">
      <c r="B116" s="45" t="s">
        <v>85</v>
      </c>
      <c r="C116" s="9" t="s">
        <v>13</v>
      </c>
      <c r="D116" s="49" t="s">
        <v>58</v>
      </c>
      <c r="E116" s="34">
        <f>'[4]Прил2 развитие ОК'!I24</f>
        <v>51771.1</v>
      </c>
      <c r="F116" s="34">
        <f>'[4]Прил2 развитие ОК'!J24</f>
        <v>1709</v>
      </c>
      <c r="G116" s="34">
        <f>'[4]Прил2 развитие ОК'!K24</f>
        <v>0</v>
      </c>
      <c r="H116" s="34">
        <f>'[4]Прил2 развитие ОК'!L24</f>
        <v>4500</v>
      </c>
      <c r="I116" s="34">
        <f>'[4]Прил2 развитие ОК'!M24</f>
        <v>0</v>
      </c>
      <c r="J116" s="34">
        <f>'[4]Прил2 развитие ОК'!N24</f>
        <v>0</v>
      </c>
      <c r="K116" s="34">
        <f>'[4]Прил2 развитие ОК'!O24</f>
        <v>0</v>
      </c>
      <c r="L116" s="34">
        <f>'[4]Прил2 развитие ОК'!P24</f>
        <v>0</v>
      </c>
      <c r="M116" s="8">
        <f>SUM(E116:L116)</f>
        <v>57980.1</v>
      </c>
      <c r="N116" s="68" t="s">
        <v>59</v>
      </c>
      <c r="O116" s="48"/>
      <c r="P116" s="17"/>
      <c r="Q116" s="17"/>
    </row>
    <row r="117" spans="2:17" ht="64.5" customHeight="1" x14ac:dyDescent="0.25">
      <c r="B117" s="45"/>
      <c r="C117" s="9" t="s">
        <v>15</v>
      </c>
      <c r="D117" s="50"/>
      <c r="E117" s="34">
        <f>'[4]Прил2 развитие ОК'!I25</f>
        <v>0</v>
      </c>
      <c r="F117" s="34">
        <f>'[4]Прил2 развитие ОК'!J25</f>
        <v>0</v>
      </c>
      <c r="G117" s="34">
        <f>'[4]Прил2 развитие ОК'!K25</f>
        <v>0</v>
      </c>
      <c r="H117" s="34">
        <f>'[4]Прил2 развитие ОК'!L25</f>
        <v>0</v>
      </c>
      <c r="I117" s="34">
        <f>'[4]Прил2 развитие ОК'!M25</f>
        <v>0</v>
      </c>
      <c r="J117" s="34">
        <f>'[4]Прил2 развитие ОК'!N25</f>
        <v>0</v>
      </c>
      <c r="K117" s="34">
        <f>'[4]Прил2 развитие ОК'!O25</f>
        <v>0</v>
      </c>
      <c r="L117" s="34">
        <f>'[4]Прил2 развитие ОК'!P25</f>
        <v>0</v>
      </c>
      <c r="M117" s="8">
        <f t="shared" si="5"/>
        <v>0</v>
      </c>
      <c r="N117" s="68"/>
      <c r="O117" s="48"/>
      <c r="P117" s="17"/>
      <c r="Q117" s="17"/>
    </row>
    <row r="118" spans="2:17" ht="40.5" customHeight="1" x14ac:dyDescent="0.25">
      <c r="B118" s="45"/>
      <c r="C118" s="9" t="s">
        <v>16</v>
      </c>
      <c r="D118" s="50"/>
      <c r="E118" s="34">
        <f>'[4]Прил2 развитие ОК'!I26</f>
        <v>0</v>
      </c>
      <c r="F118" s="34">
        <f>'[4]Прил2 развитие ОК'!J26</f>
        <v>0</v>
      </c>
      <c r="G118" s="34">
        <f>'[4]Прил2 развитие ОК'!K26</f>
        <v>0</v>
      </c>
      <c r="H118" s="34">
        <f>'[4]Прил2 развитие ОК'!L26</f>
        <v>0</v>
      </c>
      <c r="I118" s="34">
        <f>'[4]Прил2 развитие ОК'!M26</f>
        <v>0</v>
      </c>
      <c r="J118" s="34">
        <f>'[4]Прил2 развитие ОК'!N26</f>
        <v>0</v>
      </c>
      <c r="K118" s="34">
        <f>'[4]Прил2 развитие ОК'!O26</f>
        <v>0</v>
      </c>
      <c r="L118" s="34">
        <f>'[4]Прил2 развитие ОК'!P26</f>
        <v>0</v>
      </c>
      <c r="M118" s="8">
        <f t="shared" si="5"/>
        <v>0</v>
      </c>
      <c r="N118" s="68"/>
      <c r="O118" s="48"/>
      <c r="P118" s="17"/>
      <c r="Q118" s="17"/>
    </row>
    <row r="119" spans="2:17" ht="51.75" customHeight="1" x14ac:dyDescent="0.25">
      <c r="B119" s="45"/>
      <c r="C119" s="9" t="s">
        <v>19</v>
      </c>
      <c r="D119" s="50"/>
      <c r="E119" s="34">
        <f>'[4]Прил2 развитие ОК'!I27</f>
        <v>24000</v>
      </c>
      <c r="F119" s="34">
        <f>'[4]Прил2 развитие ОК'!J27</f>
        <v>0</v>
      </c>
      <c r="G119" s="34">
        <f>'[4]Прил2 развитие ОК'!K27</f>
        <v>0</v>
      </c>
      <c r="H119" s="34">
        <f>'[4]Прил2 развитие ОК'!L27</f>
        <v>0</v>
      </c>
      <c r="I119" s="34">
        <f>'[4]Прил2 развитие ОК'!M27</f>
        <v>0</v>
      </c>
      <c r="J119" s="34">
        <f>'[4]Прил2 развитие ОК'!N27</f>
        <v>0</v>
      </c>
      <c r="K119" s="34">
        <f>'[4]Прил2 развитие ОК'!O27</f>
        <v>0</v>
      </c>
      <c r="L119" s="34">
        <f>'[4]Прил2 развитие ОК'!P27</f>
        <v>0</v>
      </c>
      <c r="M119" s="8">
        <f t="shared" si="5"/>
        <v>24000</v>
      </c>
      <c r="N119" s="68"/>
      <c r="O119" s="48"/>
      <c r="P119" s="17"/>
      <c r="Q119" s="17"/>
    </row>
    <row r="120" spans="2:17" ht="27" customHeight="1" x14ac:dyDescent="0.25">
      <c r="B120" s="45"/>
      <c r="C120" s="9" t="s">
        <v>28</v>
      </c>
      <c r="D120" s="51"/>
      <c r="E120" s="34">
        <f>'[4]Прил2 развитие ОК'!I28</f>
        <v>7529.1</v>
      </c>
      <c r="F120" s="34">
        <f>'[4]Прил2 развитие ОК'!J28</f>
        <v>0</v>
      </c>
      <c r="G120" s="34">
        <f>'[4]Прил2 развитие ОК'!K28</f>
        <v>0</v>
      </c>
      <c r="H120" s="34">
        <f>'[4]Прил2 развитие ОК'!L28</f>
        <v>8000</v>
      </c>
      <c r="I120" s="34">
        <f>'[4]Прил2 развитие ОК'!M28</f>
        <v>0</v>
      </c>
      <c r="J120" s="34">
        <f>'[4]Прил2 развитие ОК'!N28</f>
        <v>0</v>
      </c>
      <c r="K120" s="34">
        <f>'[4]Прил2 развитие ОК'!O28</f>
        <v>0</v>
      </c>
      <c r="L120" s="34">
        <f>'[4]Прил2 развитие ОК'!P28</f>
        <v>0</v>
      </c>
      <c r="M120" s="8">
        <f t="shared" si="5"/>
        <v>15529.1</v>
      </c>
      <c r="N120" s="68"/>
      <c r="O120" s="48"/>
      <c r="P120" s="17"/>
      <c r="Q120" s="17"/>
    </row>
    <row r="121" spans="2:17" ht="51" customHeight="1" x14ac:dyDescent="0.25">
      <c r="B121" s="27" t="s">
        <v>86</v>
      </c>
      <c r="C121" s="5"/>
      <c r="D121" s="9"/>
      <c r="E121" s="29">
        <f>SUM(E122:E126)</f>
        <v>253</v>
      </c>
      <c r="F121" s="29">
        <f t="shared" ref="F121:I121" si="7">SUM(F122:F126)</f>
        <v>1047.2</v>
      </c>
      <c r="G121" s="30">
        <f t="shared" si="7"/>
        <v>1047.2</v>
      </c>
      <c r="H121" s="29">
        <f t="shared" si="7"/>
        <v>150</v>
      </c>
      <c r="I121" s="29">
        <f t="shared" si="7"/>
        <v>417.5</v>
      </c>
      <c r="J121" s="29">
        <f>SUM(J122:J126)</f>
        <v>2427.5</v>
      </c>
      <c r="K121" s="29">
        <f>SUM(K122:K126)</f>
        <v>150</v>
      </c>
      <c r="L121" s="29">
        <f>SUM(L122:L126)</f>
        <v>150</v>
      </c>
      <c r="M121" s="8">
        <f t="shared" si="5"/>
        <v>5642.4</v>
      </c>
      <c r="N121" s="9"/>
      <c r="O121" s="25"/>
      <c r="P121" s="16"/>
      <c r="Q121" s="16"/>
    </row>
    <row r="122" spans="2:17" ht="56.25" customHeight="1" x14ac:dyDescent="0.25">
      <c r="B122" s="71" t="s">
        <v>87</v>
      </c>
      <c r="C122" s="9" t="s">
        <v>13</v>
      </c>
      <c r="D122" s="75" t="s">
        <v>33</v>
      </c>
      <c r="E122" s="34">
        <f>'[5]Прил2 сохран наследия'!H23</f>
        <v>253</v>
      </c>
      <c r="F122" s="34">
        <f>'[5]Прил2 сохран наследия'!I23</f>
        <v>1047.2</v>
      </c>
      <c r="G122" s="34">
        <f>'[5]Прил2 сохран наследия'!J23</f>
        <v>1047.2</v>
      </c>
      <c r="H122" s="34">
        <f>'[5]Прил2 сохран наследия'!K23</f>
        <v>150</v>
      </c>
      <c r="I122" s="34">
        <f>'[5]Прил2 сохран наследия'!L23</f>
        <v>417.5</v>
      </c>
      <c r="J122" s="34">
        <f>'[5]Прил2 сохран наследия'!M23</f>
        <v>2427.5</v>
      </c>
      <c r="K122" s="34">
        <f>'[5]Прил2 сохран наследия'!N23</f>
        <v>150</v>
      </c>
      <c r="L122" s="34">
        <f>'[5]Прил2 сохран наследия'!O23</f>
        <v>150</v>
      </c>
      <c r="M122" s="8">
        <f t="shared" si="5"/>
        <v>5642.4</v>
      </c>
      <c r="N122" s="40" t="s">
        <v>24</v>
      </c>
      <c r="O122" s="48"/>
      <c r="P122" s="17"/>
      <c r="Q122" s="17"/>
    </row>
    <row r="123" spans="2:17" ht="57" customHeight="1" x14ac:dyDescent="0.25">
      <c r="B123" s="69"/>
      <c r="C123" s="9" t="s">
        <v>15</v>
      </c>
      <c r="D123" s="75"/>
      <c r="E123" s="34">
        <f>'[5]Прил2 сохран наследия'!H24</f>
        <v>0</v>
      </c>
      <c r="F123" s="34">
        <f>'[5]Прил2 сохран наследия'!I24</f>
        <v>0</v>
      </c>
      <c r="G123" s="34">
        <f>'[5]Прил2 сохран наследия'!J24</f>
        <v>0</v>
      </c>
      <c r="H123" s="34">
        <f>'[5]Прил2 сохран наследия'!K24</f>
        <v>0</v>
      </c>
      <c r="I123" s="34">
        <f>'[5]Прил2 сохран наследия'!L24</f>
        <v>0</v>
      </c>
      <c r="J123" s="34">
        <f>'[5]Прил2 сохран наследия'!M24</f>
        <v>0</v>
      </c>
      <c r="K123" s="34">
        <f>'[5]Прил2 сохран наследия'!N24</f>
        <v>0</v>
      </c>
      <c r="L123" s="34">
        <f>'[5]Прил2 сохран наследия'!O24</f>
        <v>0</v>
      </c>
      <c r="M123" s="8">
        <f t="shared" si="5"/>
        <v>0</v>
      </c>
      <c r="N123" s="41"/>
      <c r="O123" s="48"/>
      <c r="P123" s="17"/>
      <c r="Q123" s="17"/>
    </row>
    <row r="124" spans="2:17" ht="41.25" customHeight="1" x14ac:dyDescent="0.25">
      <c r="B124" s="69"/>
      <c r="C124" s="9" t="s">
        <v>16</v>
      </c>
      <c r="D124" s="75"/>
      <c r="E124" s="34">
        <f>'[5]Прил2 сохран наследия'!H25</f>
        <v>0</v>
      </c>
      <c r="F124" s="34">
        <f>'[5]Прил2 сохран наследия'!I25</f>
        <v>0</v>
      </c>
      <c r="G124" s="34">
        <f>'[5]Прил2 сохран наследия'!J25</f>
        <v>0</v>
      </c>
      <c r="H124" s="34">
        <f>'[5]Прил2 сохран наследия'!K25</f>
        <v>0</v>
      </c>
      <c r="I124" s="34">
        <f>'[5]Прил2 сохран наследия'!L25</f>
        <v>0</v>
      </c>
      <c r="J124" s="34">
        <f>'[5]Прил2 сохран наследия'!M25</f>
        <v>0</v>
      </c>
      <c r="K124" s="34">
        <f>'[5]Прил2 сохран наследия'!N25</f>
        <v>0</v>
      </c>
      <c r="L124" s="34">
        <f>'[5]Прил2 сохран наследия'!O25</f>
        <v>0</v>
      </c>
      <c r="M124" s="8">
        <f t="shared" si="5"/>
        <v>0</v>
      </c>
      <c r="N124" s="41"/>
      <c r="O124" s="48"/>
      <c r="P124" s="17"/>
      <c r="Q124" s="17"/>
    </row>
    <row r="125" spans="2:17" ht="45.75" customHeight="1" x14ac:dyDescent="0.25">
      <c r="B125" s="69"/>
      <c r="C125" s="9" t="s">
        <v>19</v>
      </c>
      <c r="D125" s="75"/>
      <c r="E125" s="34">
        <f>'[5]Прил2 сохран наследия'!H26</f>
        <v>0</v>
      </c>
      <c r="F125" s="34">
        <f>'[5]Прил2 сохран наследия'!I26</f>
        <v>0</v>
      </c>
      <c r="G125" s="34">
        <f>'[5]Прил2 сохран наследия'!J26</f>
        <v>0</v>
      </c>
      <c r="H125" s="34">
        <f>'[5]Прил2 сохран наследия'!K26</f>
        <v>0</v>
      </c>
      <c r="I125" s="34">
        <f>'[5]Прил2 сохран наследия'!L26</f>
        <v>0</v>
      </c>
      <c r="J125" s="34">
        <f>'[5]Прил2 сохран наследия'!M26</f>
        <v>0</v>
      </c>
      <c r="K125" s="34">
        <f>'[5]Прил2 сохран наследия'!N26</f>
        <v>0</v>
      </c>
      <c r="L125" s="34">
        <f>'[5]Прил2 сохран наследия'!O26</f>
        <v>0</v>
      </c>
      <c r="M125" s="8">
        <f t="shared" si="5"/>
        <v>0</v>
      </c>
      <c r="N125" s="41"/>
      <c r="O125" s="48"/>
      <c r="P125" s="17"/>
      <c r="Q125" s="17"/>
    </row>
    <row r="126" spans="2:17" ht="29.25" customHeight="1" x14ac:dyDescent="0.25">
      <c r="B126" s="72"/>
      <c r="C126" s="9" t="s">
        <v>28</v>
      </c>
      <c r="D126" s="75"/>
      <c r="E126" s="34">
        <f>'[5]Прил2 сохран наследия'!H27</f>
        <v>0</v>
      </c>
      <c r="F126" s="34">
        <f>'[5]Прил2 сохран наследия'!I27</f>
        <v>0</v>
      </c>
      <c r="G126" s="34">
        <f>'[5]Прил2 сохран наследия'!J27</f>
        <v>0</v>
      </c>
      <c r="H126" s="34">
        <f>'[5]Прил2 сохран наследия'!K27</f>
        <v>0</v>
      </c>
      <c r="I126" s="34">
        <f>'[5]Прил2 сохран наследия'!L27</f>
        <v>0</v>
      </c>
      <c r="J126" s="34">
        <f>'[5]Прил2 сохран наследия'!M27</f>
        <v>0</v>
      </c>
      <c r="K126" s="34">
        <f>'[5]Прил2 сохран наследия'!N27</f>
        <v>0</v>
      </c>
      <c r="L126" s="34">
        <f>'[5]Прил2 сохран наследия'!O27</f>
        <v>0</v>
      </c>
      <c r="M126" s="8">
        <f t="shared" si="5"/>
        <v>0</v>
      </c>
      <c r="N126" s="42"/>
      <c r="O126" s="48"/>
      <c r="P126" s="17"/>
      <c r="Q126" s="17"/>
    </row>
    <row r="127" spans="2:17" ht="51" x14ac:dyDescent="0.25">
      <c r="B127" s="12" t="s">
        <v>40</v>
      </c>
      <c r="C127" s="5"/>
      <c r="D127" s="5"/>
      <c r="E127" s="6">
        <f>SUM(E128:E162)</f>
        <v>2262.8000000000002</v>
      </c>
      <c r="F127" s="6">
        <f t="shared" ref="F127:I127" si="8">SUM(F128:F162)</f>
        <v>2794</v>
      </c>
      <c r="G127" s="7">
        <f t="shared" si="8"/>
        <v>2996.8999999999996</v>
      </c>
      <c r="H127" s="6">
        <f>SUM(H128:H162)</f>
        <v>4468.5</v>
      </c>
      <c r="I127" s="6">
        <f t="shared" si="8"/>
        <v>1468.8</v>
      </c>
      <c r="J127" s="6">
        <f>SUM(J128:J162)</f>
        <v>2086.6999999999998</v>
      </c>
      <c r="K127" s="6">
        <f>SUM(K128:K162)</f>
        <v>1799.5</v>
      </c>
      <c r="L127" s="6">
        <f>SUM(L128:L162)</f>
        <v>1779.9</v>
      </c>
      <c r="M127" s="8">
        <f t="shared" si="5"/>
        <v>19657.100000000002</v>
      </c>
      <c r="N127" s="13"/>
      <c r="O127" s="25"/>
      <c r="P127" s="16"/>
      <c r="Q127" s="16"/>
    </row>
    <row r="128" spans="2:17" ht="54.75" customHeight="1" x14ac:dyDescent="0.25">
      <c r="B128" s="71" t="s">
        <v>88</v>
      </c>
      <c r="C128" s="9" t="s">
        <v>13</v>
      </c>
      <c r="D128" s="49" t="s">
        <v>25</v>
      </c>
      <c r="E128" s="26">
        <f>'[6]Прил2 МП город'!H23</f>
        <v>1169</v>
      </c>
      <c r="F128" s="26">
        <f>'[6]Прил2 МП город'!I23</f>
        <v>1293.9000000000001</v>
      </c>
      <c r="G128" s="26">
        <f>'[6]Прил2 МП город'!J23</f>
        <v>1474.1</v>
      </c>
      <c r="H128" s="26">
        <f>'[6]Прил2 МП город'!K23</f>
        <v>1437.3000000000002</v>
      </c>
      <c r="I128" s="26">
        <f>'[6]Прил2 МП город'!L23</f>
        <v>1250.8</v>
      </c>
      <c r="J128" s="26">
        <f>'[6]Прил2 МП город'!M23</f>
        <v>1525.9</v>
      </c>
      <c r="K128" s="26">
        <f>'[6]Прил2 МП город'!N23</f>
        <v>1545.6</v>
      </c>
      <c r="L128" s="26">
        <f>'[6]Прил2 МП город'!O23</f>
        <v>1545.6</v>
      </c>
      <c r="M128" s="8">
        <f t="shared" si="5"/>
        <v>11242.2</v>
      </c>
      <c r="N128" s="40" t="s">
        <v>36</v>
      </c>
      <c r="O128" s="48"/>
      <c r="P128" s="17"/>
      <c r="Q128" s="17"/>
    </row>
    <row r="129" spans="2:17" ht="54" customHeight="1" x14ac:dyDescent="0.25">
      <c r="B129" s="69"/>
      <c r="C129" s="9" t="s">
        <v>15</v>
      </c>
      <c r="D129" s="50"/>
      <c r="E129" s="26">
        <f>'[6]Прил2 МП город'!H24</f>
        <v>0</v>
      </c>
      <c r="F129" s="26">
        <f>'[6]Прил2 МП город'!I24</f>
        <v>0</v>
      </c>
      <c r="G129" s="26">
        <f>'[6]Прил2 МП город'!J24</f>
        <v>0</v>
      </c>
      <c r="H129" s="26">
        <f>'[6]Прил2 МП город'!K24</f>
        <v>0</v>
      </c>
      <c r="I129" s="26">
        <f>'[6]Прил2 МП город'!L24</f>
        <v>0</v>
      </c>
      <c r="J129" s="26">
        <f>'[6]Прил2 МП город'!M24</f>
        <v>0</v>
      </c>
      <c r="K129" s="26">
        <f>'[6]Прил2 МП город'!N24</f>
        <v>0</v>
      </c>
      <c r="L129" s="26">
        <f>'[6]Прил2 МП город'!O24</f>
        <v>0</v>
      </c>
      <c r="M129" s="8">
        <f t="shared" si="5"/>
        <v>0</v>
      </c>
      <c r="N129" s="41"/>
      <c r="O129" s="48"/>
      <c r="P129" s="17"/>
      <c r="Q129" s="17"/>
    </row>
    <row r="130" spans="2:17" ht="39.75" customHeight="1" x14ac:dyDescent="0.25">
      <c r="B130" s="69"/>
      <c r="C130" s="9" t="s">
        <v>16</v>
      </c>
      <c r="D130" s="50"/>
      <c r="E130" s="26">
        <f>'[6]Прил2 МП город'!H25</f>
        <v>0</v>
      </c>
      <c r="F130" s="26">
        <f>'[6]Прил2 МП город'!I25</f>
        <v>0</v>
      </c>
      <c r="G130" s="26">
        <f>'[6]Прил2 МП город'!J25</f>
        <v>0</v>
      </c>
      <c r="H130" s="26">
        <f>'[6]Прил2 МП город'!K25</f>
        <v>0</v>
      </c>
      <c r="I130" s="26">
        <f>'[6]Прил2 МП город'!L25</f>
        <v>0</v>
      </c>
      <c r="J130" s="26">
        <f>'[6]Прил2 МП город'!M25</f>
        <v>0</v>
      </c>
      <c r="K130" s="26">
        <f>'[6]Прил2 МП город'!N25</f>
        <v>0</v>
      </c>
      <c r="L130" s="26">
        <f>'[6]Прил2 МП город'!O25</f>
        <v>0</v>
      </c>
      <c r="M130" s="8">
        <f t="shared" si="5"/>
        <v>0</v>
      </c>
      <c r="N130" s="41"/>
      <c r="O130" s="48"/>
      <c r="P130" s="17"/>
      <c r="Q130" s="17"/>
    </row>
    <row r="131" spans="2:17" ht="46.5" customHeight="1" x14ac:dyDescent="0.25">
      <c r="B131" s="69"/>
      <c r="C131" s="9" t="s">
        <v>19</v>
      </c>
      <c r="D131" s="50"/>
      <c r="E131" s="26">
        <f>'[6]Прил2 МП город'!H26</f>
        <v>0</v>
      </c>
      <c r="F131" s="26">
        <f>'[6]Прил2 МП город'!I26</f>
        <v>0</v>
      </c>
      <c r="G131" s="26">
        <f>'[6]Прил2 МП город'!J26</f>
        <v>0</v>
      </c>
      <c r="H131" s="26">
        <f>'[6]Прил2 МП город'!K26</f>
        <v>0</v>
      </c>
      <c r="I131" s="26">
        <f>'[6]Прил2 МП город'!L26</f>
        <v>0</v>
      </c>
      <c r="J131" s="26">
        <f>'[6]Прил2 МП город'!M26</f>
        <v>0</v>
      </c>
      <c r="K131" s="26">
        <f>'[6]Прил2 МП город'!N26</f>
        <v>0</v>
      </c>
      <c r="L131" s="26">
        <f>'[6]Прил2 МП город'!O26</f>
        <v>0</v>
      </c>
      <c r="M131" s="8">
        <f t="shared" si="5"/>
        <v>0</v>
      </c>
      <c r="N131" s="41"/>
      <c r="O131" s="48"/>
      <c r="P131" s="17"/>
      <c r="Q131" s="17"/>
    </row>
    <row r="132" spans="2:17" ht="18" customHeight="1" x14ac:dyDescent="0.25">
      <c r="B132" s="72"/>
      <c r="C132" s="9" t="s">
        <v>28</v>
      </c>
      <c r="D132" s="51"/>
      <c r="E132" s="26">
        <f>'[6]Прил2 МП город'!H27</f>
        <v>0</v>
      </c>
      <c r="F132" s="26">
        <f>'[6]Прил2 МП город'!I27</f>
        <v>0</v>
      </c>
      <c r="G132" s="26">
        <f>'[6]Прил2 МП город'!J27</f>
        <v>0</v>
      </c>
      <c r="H132" s="26">
        <f>'[6]Прил2 МП город'!K27</f>
        <v>0</v>
      </c>
      <c r="I132" s="26">
        <f>'[6]Прил2 МП город'!L27</f>
        <v>0</v>
      </c>
      <c r="J132" s="26">
        <f>'[6]Прил2 МП город'!M27</f>
        <v>0</v>
      </c>
      <c r="K132" s="26">
        <f>'[6]Прил2 МП город'!N27</f>
        <v>0</v>
      </c>
      <c r="L132" s="26">
        <f>'[6]Прил2 МП город'!O27</f>
        <v>0</v>
      </c>
      <c r="M132" s="8">
        <f t="shared" si="5"/>
        <v>0</v>
      </c>
      <c r="N132" s="42"/>
      <c r="O132" s="48"/>
      <c r="P132" s="17"/>
      <c r="Q132" s="17"/>
    </row>
    <row r="133" spans="2:17" ht="54" customHeight="1" x14ac:dyDescent="0.25">
      <c r="B133" s="71" t="s">
        <v>102</v>
      </c>
      <c r="C133" s="9" t="s">
        <v>13</v>
      </c>
      <c r="D133" s="49" t="s">
        <v>60</v>
      </c>
      <c r="E133" s="26">
        <f>'[6]Прил2 МП город'!H29</f>
        <v>0</v>
      </c>
      <c r="F133" s="26">
        <f>'[6]Прил2 МП город'!I29</f>
        <v>0</v>
      </c>
      <c r="G133" s="26">
        <f>'[6]Прил2 МП город'!J29</f>
        <v>0</v>
      </c>
      <c r="H133" s="26">
        <f>'[6]Прил2 МП город'!K29</f>
        <v>0</v>
      </c>
      <c r="I133" s="26">
        <f>'[6]Прил2 МП город'!L29</f>
        <v>0</v>
      </c>
      <c r="J133" s="26">
        <f>'[6]Прил2 МП город'!M29</f>
        <v>19.7</v>
      </c>
      <c r="K133" s="26">
        <f>'[6]Прил2 МП город'!N29</f>
        <v>0</v>
      </c>
      <c r="L133" s="26">
        <f>'[6]Прил2 МП город'!O29</f>
        <v>0</v>
      </c>
      <c r="M133" s="8">
        <f t="shared" si="5"/>
        <v>19.7</v>
      </c>
      <c r="N133" s="75" t="s">
        <v>24</v>
      </c>
      <c r="O133" s="78"/>
      <c r="P133" s="19"/>
      <c r="Q133" s="19"/>
    </row>
    <row r="134" spans="2:17" ht="51.75" customHeight="1" x14ac:dyDescent="0.25">
      <c r="B134" s="69"/>
      <c r="C134" s="9" t="s">
        <v>15</v>
      </c>
      <c r="D134" s="50"/>
      <c r="E134" s="26">
        <f>'[6]Прил2 МП город'!H30</f>
        <v>0</v>
      </c>
      <c r="F134" s="26">
        <f>'[6]Прил2 МП город'!I30</f>
        <v>0</v>
      </c>
      <c r="G134" s="26">
        <f>'[6]Прил2 МП город'!J30</f>
        <v>0</v>
      </c>
      <c r="H134" s="26">
        <f>'[6]Прил2 МП город'!K30</f>
        <v>0</v>
      </c>
      <c r="I134" s="26">
        <f>'[6]Прил2 МП город'!L30</f>
        <v>0</v>
      </c>
      <c r="J134" s="26">
        <f>'[6]Прил2 МП город'!M30</f>
        <v>0</v>
      </c>
      <c r="K134" s="26">
        <f>'[6]Прил2 МП город'!N30</f>
        <v>0</v>
      </c>
      <c r="L134" s="26">
        <f>'[6]Прил2 МП город'!O30</f>
        <v>0</v>
      </c>
      <c r="M134" s="8">
        <f t="shared" si="5"/>
        <v>0</v>
      </c>
      <c r="N134" s="75"/>
      <c r="O134" s="78"/>
      <c r="P134" s="19"/>
      <c r="Q134" s="19"/>
    </row>
    <row r="135" spans="2:17" ht="38.25" x14ac:dyDescent="0.25">
      <c r="B135" s="69"/>
      <c r="C135" s="9" t="s">
        <v>16</v>
      </c>
      <c r="D135" s="50"/>
      <c r="E135" s="26">
        <f>'[6]Прил2 МП город'!H31</f>
        <v>0</v>
      </c>
      <c r="F135" s="26">
        <f>'[6]Прил2 МП город'!I31</f>
        <v>0</v>
      </c>
      <c r="G135" s="26">
        <f>'[6]Прил2 МП город'!J31</f>
        <v>0</v>
      </c>
      <c r="H135" s="26">
        <f>'[6]Прил2 МП город'!K31</f>
        <v>0</v>
      </c>
      <c r="I135" s="26">
        <f>'[6]Прил2 МП город'!L31</f>
        <v>0</v>
      </c>
      <c r="J135" s="26">
        <f>'[6]Прил2 МП город'!M31</f>
        <v>0</v>
      </c>
      <c r="K135" s="26">
        <f>'[6]Прил2 МП город'!N31</f>
        <v>0</v>
      </c>
      <c r="L135" s="26">
        <f>'[6]Прил2 МП город'!O31</f>
        <v>0</v>
      </c>
      <c r="M135" s="8">
        <f t="shared" si="5"/>
        <v>0</v>
      </c>
      <c r="N135" s="75"/>
      <c r="O135" s="78"/>
      <c r="P135" s="19"/>
      <c r="Q135" s="19"/>
    </row>
    <row r="136" spans="2:17" ht="38.25" x14ac:dyDescent="0.25">
      <c r="B136" s="69"/>
      <c r="C136" s="9" t="s">
        <v>19</v>
      </c>
      <c r="D136" s="50"/>
      <c r="E136" s="26">
        <f>'[6]Прил2 МП город'!H32</f>
        <v>0</v>
      </c>
      <c r="F136" s="26">
        <f>'[6]Прил2 МП город'!I32</f>
        <v>0</v>
      </c>
      <c r="G136" s="26">
        <f>'[6]Прил2 МП город'!J32</f>
        <v>0</v>
      </c>
      <c r="H136" s="26">
        <f>'[6]Прил2 МП город'!K32</f>
        <v>0</v>
      </c>
      <c r="I136" s="26">
        <f>'[6]Прил2 МП город'!L32</f>
        <v>0</v>
      </c>
      <c r="J136" s="26">
        <f>'[6]Прил2 МП город'!M32</f>
        <v>261.8</v>
      </c>
      <c r="K136" s="26">
        <f>'[6]Прил2 МП город'!N32</f>
        <v>0</v>
      </c>
      <c r="L136" s="26">
        <f>'[6]Прил2 МП город'!O32</f>
        <v>0</v>
      </c>
      <c r="M136" s="8">
        <f t="shared" si="5"/>
        <v>261.8</v>
      </c>
      <c r="N136" s="75"/>
      <c r="O136" s="78"/>
      <c r="P136" s="19"/>
      <c r="Q136" s="19"/>
    </row>
    <row r="137" spans="2:17" x14ac:dyDescent="0.25">
      <c r="B137" s="72"/>
      <c r="C137" s="9" t="s">
        <v>28</v>
      </c>
      <c r="D137" s="51"/>
      <c r="E137" s="26">
        <f>'[6]Прил2 МП город'!H33</f>
        <v>0</v>
      </c>
      <c r="F137" s="26">
        <f>'[6]Прил2 МП город'!I33</f>
        <v>0</v>
      </c>
      <c r="G137" s="26">
        <f>'[6]Прил2 МП город'!J33</f>
        <v>0</v>
      </c>
      <c r="H137" s="26">
        <f>'[6]Прил2 МП город'!K33</f>
        <v>0</v>
      </c>
      <c r="I137" s="26">
        <f>'[6]Прил2 МП город'!L33</f>
        <v>0</v>
      </c>
      <c r="J137" s="26">
        <f>'[6]Прил2 МП город'!M33</f>
        <v>0</v>
      </c>
      <c r="K137" s="26">
        <f>'[6]Прил2 МП город'!N33</f>
        <v>0</v>
      </c>
      <c r="L137" s="26">
        <f>'[6]Прил2 МП город'!O33</f>
        <v>0</v>
      </c>
      <c r="M137" s="8">
        <f t="shared" si="5"/>
        <v>0</v>
      </c>
      <c r="N137" s="75"/>
      <c r="O137" s="78"/>
      <c r="P137" s="19"/>
      <c r="Q137" s="19"/>
    </row>
    <row r="138" spans="2:17" ht="54" customHeight="1" x14ac:dyDescent="0.25">
      <c r="B138" s="71" t="s">
        <v>89</v>
      </c>
      <c r="C138" s="9" t="s">
        <v>13</v>
      </c>
      <c r="D138" s="49" t="s">
        <v>61</v>
      </c>
      <c r="E138" s="26">
        <f>'[6]Прил2 МП город'!H41</f>
        <v>0</v>
      </c>
      <c r="F138" s="26">
        <f>'[6]Прил2 МП город'!I41</f>
        <v>0</v>
      </c>
      <c r="G138" s="26">
        <f>'[6]Прил2 МП город'!J41</f>
        <v>0</v>
      </c>
      <c r="H138" s="26">
        <f>'[6]Прил2 МП город'!K41</f>
        <v>0</v>
      </c>
      <c r="I138" s="26">
        <f>'[6]Прил2 МП город'!L41</f>
        <v>0</v>
      </c>
      <c r="J138" s="26">
        <f>'[6]Прил2 МП город'!M41</f>
        <v>0</v>
      </c>
      <c r="K138" s="26">
        <f>'[6]Прил2 МП город'!N41</f>
        <v>0</v>
      </c>
      <c r="L138" s="26">
        <f>'[6]Прил2 МП город'!O41</f>
        <v>0</v>
      </c>
      <c r="M138" s="8">
        <f t="shared" si="5"/>
        <v>0</v>
      </c>
      <c r="N138" s="75" t="s">
        <v>62</v>
      </c>
      <c r="O138" s="78"/>
      <c r="P138" s="19"/>
      <c r="Q138" s="19"/>
    </row>
    <row r="139" spans="2:17" ht="51.75" customHeight="1" x14ac:dyDescent="0.25">
      <c r="B139" s="69"/>
      <c r="C139" s="9" t="s">
        <v>15</v>
      </c>
      <c r="D139" s="50"/>
      <c r="E139" s="26">
        <f>'[6]Прил2 МП город'!H42</f>
        <v>182.1</v>
      </c>
      <c r="F139" s="26">
        <f>'[6]Прил2 МП город'!I42</f>
        <v>184.1</v>
      </c>
      <c r="G139" s="26">
        <f>'[6]Прил2 МП город'!J42</f>
        <v>180.7</v>
      </c>
      <c r="H139" s="26">
        <f>'[6]Прил2 МП город'!K42</f>
        <v>184.1</v>
      </c>
      <c r="I139" s="26">
        <f>'[6]Прил2 МП город'!L42</f>
        <v>152</v>
      </c>
      <c r="J139" s="26">
        <f>'[6]Прил2 МП город'!M42</f>
        <v>213.3</v>
      </c>
      <c r="K139" s="26">
        <f>'[6]Прил2 МП город'!N42</f>
        <v>190.9</v>
      </c>
      <c r="L139" s="26">
        <f>'[6]Прил2 МП город'!O42</f>
        <v>175.9</v>
      </c>
      <c r="M139" s="8">
        <f t="shared" si="5"/>
        <v>1463.1000000000001</v>
      </c>
      <c r="N139" s="75"/>
      <c r="O139" s="78"/>
      <c r="P139" s="19"/>
      <c r="Q139" s="19"/>
    </row>
    <row r="140" spans="2:17" ht="38.25" x14ac:dyDescent="0.25">
      <c r="B140" s="69"/>
      <c r="C140" s="9" t="s">
        <v>16</v>
      </c>
      <c r="D140" s="50"/>
      <c r="E140" s="26">
        <f>'[6]Прил2 МП город'!H43</f>
        <v>0</v>
      </c>
      <c r="F140" s="26">
        <f>'[6]Прил2 МП город'!I43</f>
        <v>0</v>
      </c>
      <c r="G140" s="26">
        <f>'[6]Прил2 МП город'!J43</f>
        <v>0</v>
      </c>
      <c r="H140" s="26">
        <f>'[6]Прил2 МП город'!K43</f>
        <v>0</v>
      </c>
      <c r="I140" s="26">
        <f>'[6]Прил2 МП город'!L43</f>
        <v>0</v>
      </c>
      <c r="J140" s="26">
        <f>'[6]Прил2 МП город'!M43</f>
        <v>0</v>
      </c>
      <c r="K140" s="26">
        <f>'[6]Прил2 МП город'!N43</f>
        <v>0</v>
      </c>
      <c r="L140" s="26">
        <f>'[6]Прил2 МП город'!O43</f>
        <v>0</v>
      </c>
      <c r="M140" s="8">
        <f t="shared" si="5"/>
        <v>0</v>
      </c>
      <c r="N140" s="75"/>
      <c r="O140" s="78"/>
      <c r="P140" s="19"/>
      <c r="Q140" s="19"/>
    </row>
    <row r="141" spans="2:17" ht="38.25" x14ac:dyDescent="0.25">
      <c r="B141" s="69"/>
      <c r="C141" s="9" t="s">
        <v>19</v>
      </c>
      <c r="D141" s="50"/>
      <c r="E141" s="26">
        <f>'[6]Прил2 МП город'!H44</f>
        <v>0</v>
      </c>
      <c r="F141" s="26">
        <f>'[6]Прил2 МП город'!I44</f>
        <v>0</v>
      </c>
      <c r="G141" s="26">
        <f>'[6]Прил2 МП город'!J44</f>
        <v>0</v>
      </c>
      <c r="H141" s="26">
        <f>'[6]Прил2 МП город'!K44</f>
        <v>0</v>
      </c>
      <c r="I141" s="26">
        <f>'[6]Прил2 МП город'!L44</f>
        <v>0</v>
      </c>
      <c r="J141" s="26">
        <f>'[6]Прил2 МП город'!M44</f>
        <v>0</v>
      </c>
      <c r="K141" s="26">
        <f>'[6]Прил2 МП город'!N44</f>
        <v>0</v>
      </c>
      <c r="L141" s="26">
        <f>'[6]Прил2 МП город'!O44</f>
        <v>0</v>
      </c>
      <c r="M141" s="8">
        <f t="shared" si="5"/>
        <v>0</v>
      </c>
      <c r="N141" s="75"/>
      <c r="O141" s="78"/>
      <c r="P141" s="19"/>
      <c r="Q141" s="19"/>
    </row>
    <row r="142" spans="2:17" x14ac:dyDescent="0.25">
      <c r="B142" s="72"/>
      <c r="C142" s="9" t="s">
        <v>28</v>
      </c>
      <c r="D142" s="51"/>
      <c r="E142" s="26">
        <f>'[6]Прил2 МП город'!H45</f>
        <v>0</v>
      </c>
      <c r="F142" s="26">
        <f>'[6]Прил2 МП город'!I45</f>
        <v>0</v>
      </c>
      <c r="G142" s="26">
        <f>'[6]Прил2 МП город'!J45</f>
        <v>0</v>
      </c>
      <c r="H142" s="26">
        <f>'[6]Прил2 МП город'!K45</f>
        <v>0</v>
      </c>
      <c r="I142" s="26">
        <f>'[6]Прил2 МП город'!L45</f>
        <v>0</v>
      </c>
      <c r="J142" s="26">
        <f>'[6]Прил2 МП город'!M45</f>
        <v>0</v>
      </c>
      <c r="K142" s="26">
        <f>'[6]Прил2 МП город'!N45</f>
        <v>0</v>
      </c>
      <c r="L142" s="26">
        <f>'[6]Прил2 МП город'!O45</f>
        <v>0</v>
      </c>
      <c r="M142" s="8">
        <f t="shared" si="5"/>
        <v>0</v>
      </c>
      <c r="N142" s="75"/>
      <c r="O142" s="78"/>
      <c r="P142" s="19"/>
      <c r="Q142" s="19"/>
    </row>
    <row r="143" spans="2:17" ht="54" customHeight="1" x14ac:dyDescent="0.25">
      <c r="B143" s="71" t="s">
        <v>90</v>
      </c>
      <c r="C143" s="9" t="s">
        <v>13</v>
      </c>
      <c r="D143" s="49" t="s">
        <v>63</v>
      </c>
      <c r="E143" s="26">
        <f>'[6]Прил2 МП город'!H47</f>
        <v>0</v>
      </c>
      <c r="F143" s="26">
        <f>'[6]Прил2 МП город'!I47</f>
        <v>0</v>
      </c>
      <c r="G143" s="26">
        <f>'[6]Прил2 МП город'!J47</f>
        <v>0</v>
      </c>
      <c r="H143" s="26">
        <f>'[6]Прил2 МП город'!K47</f>
        <v>0</v>
      </c>
      <c r="I143" s="26">
        <f>'[6]Прил2 МП город'!L47</f>
        <v>0</v>
      </c>
      <c r="J143" s="26">
        <f>'[6]Прил2 МП город'!M47</f>
        <v>0</v>
      </c>
      <c r="K143" s="26">
        <f>'[6]Прил2 МП город'!N47</f>
        <v>0</v>
      </c>
      <c r="L143" s="26">
        <f>'[6]Прил2 МП город'!O47</f>
        <v>0</v>
      </c>
      <c r="M143" s="8">
        <f t="shared" si="5"/>
        <v>0</v>
      </c>
      <c r="N143" s="75" t="s">
        <v>64</v>
      </c>
      <c r="O143" s="78"/>
      <c r="P143" s="19"/>
      <c r="Q143" s="19"/>
    </row>
    <row r="144" spans="2:17" ht="51.75" customHeight="1" x14ac:dyDescent="0.25">
      <c r="B144" s="69"/>
      <c r="C144" s="9" t="s">
        <v>15</v>
      </c>
      <c r="D144" s="50"/>
      <c r="E144" s="26">
        <f>'[6]Прил2 МП город'!H48</f>
        <v>88.5</v>
      </c>
      <c r="F144" s="26">
        <f>'[6]Прил2 МП город'!I48</f>
        <v>88.5</v>
      </c>
      <c r="G144" s="26">
        <f>'[6]Прил2 МП город'!J48</f>
        <v>88.5</v>
      </c>
      <c r="H144" s="26">
        <f>'[6]Прил2 МП город'!K48</f>
        <v>66</v>
      </c>
      <c r="I144" s="26">
        <f>'[6]Прил2 МП город'!L48</f>
        <v>66</v>
      </c>
      <c r="J144" s="26">
        <f>'[6]Прил2 МП город'!M48</f>
        <v>66</v>
      </c>
      <c r="K144" s="26">
        <f>'[6]Прил2 МП город'!N48</f>
        <v>63</v>
      </c>
      <c r="L144" s="26">
        <f>'[6]Прил2 МП город'!O48</f>
        <v>58.4</v>
      </c>
      <c r="M144" s="8">
        <f t="shared" si="5"/>
        <v>584.9</v>
      </c>
      <c r="N144" s="75"/>
      <c r="O144" s="78"/>
      <c r="P144" s="19"/>
      <c r="Q144" s="19"/>
    </row>
    <row r="145" spans="2:17" ht="38.25" x14ac:dyDescent="0.25">
      <c r="B145" s="69"/>
      <c r="C145" s="9" t="s">
        <v>16</v>
      </c>
      <c r="D145" s="50"/>
      <c r="E145" s="26">
        <f>'[6]Прил2 МП город'!H49</f>
        <v>0</v>
      </c>
      <c r="F145" s="26">
        <f>'[6]Прил2 МП город'!I49</f>
        <v>0</v>
      </c>
      <c r="G145" s="26">
        <f>'[6]Прил2 МП город'!J49</f>
        <v>0</v>
      </c>
      <c r="H145" s="26">
        <f>'[6]Прил2 МП город'!K49</f>
        <v>0</v>
      </c>
      <c r="I145" s="26">
        <f>'[6]Прил2 МП город'!L49</f>
        <v>0</v>
      </c>
      <c r="J145" s="26">
        <f>'[6]Прил2 МП город'!M49</f>
        <v>0</v>
      </c>
      <c r="K145" s="26">
        <f>'[6]Прил2 МП город'!N49</f>
        <v>0</v>
      </c>
      <c r="L145" s="26">
        <f>'[6]Прил2 МП город'!O49</f>
        <v>0</v>
      </c>
      <c r="M145" s="8">
        <f t="shared" si="5"/>
        <v>0</v>
      </c>
      <c r="N145" s="75"/>
      <c r="O145" s="78"/>
      <c r="P145" s="19"/>
      <c r="Q145" s="19"/>
    </row>
    <row r="146" spans="2:17" ht="38.25" x14ac:dyDescent="0.25">
      <c r="B146" s="69"/>
      <c r="C146" s="9" t="s">
        <v>19</v>
      </c>
      <c r="D146" s="50"/>
      <c r="E146" s="26">
        <f>'[6]Прил2 МП город'!H50</f>
        <v>0</v>
      </c>
      <c r="F146" s="26">
        <f>'[6]Прил2 МП город'!I50</f>
        <v>0</v>
      </c>
      <c r="G146" s="26">
        <f>'[6]Прил2 МП город'!J50</f>
        <v>0</v>
      </c>
      <c r="H146" s="26">
        <f>'[6]Прил2 МП город'!K50</f>
        <v>0</v>
      </c>
      <c r="I146" s="26">
        <f>'[6]Прил2 МП город'!L50</f>
        <v>0</v>
      </c>
      <c r="J146" s="26">
        <f>'[6]Прил2 МП город'!M50</f>
        <v>0</v>
      </c>
      <c r="K146" s="26">
        <f>'[6]Прил2 МП город'!N50</f>
        <v>0</v>
      </c>
      <c r="L146" s="26">
        <f>'[6]Прил2 МП город'!O50</f>
        <v>0</v>
      </c>
      <c r="M146" s="8">
        <f t="shared" si="5"/>
        <v>0</v>
      </c>
      <c r="N146" s="75"/>
      <c r="O146" s="78"/>
      <c r="P146" s="19"/>
      <c r="Q146" s="19"/>
    </row>
    <row r="147" spans="2:17" x14ac:dyDescent="0.25">
      <c r="B147" s="72"/>
      <c r="C147" s="9" t="s">
        <v>28</v>
      </c>
      <c r="D147" s="51"/>
      <c r="E147" s="26">
        <f>'[6]Прил2 МП город'!H51</f>
        <v>0</v>
      </c>
      <c r="F147" s="26">
        <f>'[6]Прил2 МП город'!I51</f>
        <v>0</v>
      </c>
      <c r="G147" s="26">
        <f>'[6]Прил2 МП город'!J51</f>
        <v>0</v>
      </c>
      <c r="H147" s="26">
        <f>'[6]Прил2 МП город'!K51</f>
        <v>0</v>
      </c>
      <c r="I147" s="26">
        <f>'[6]Прил2 МП город'!L51</f>
        <v>0</v>
      </c>
      <c r="J147" s="26">
        <f>'[6]Прил2 МП город'!M51</f>
        <v>0</v>
      </c>
      <c r="K147" s="26">
        <f>'[6]Прил2 МП город'!N51</f>
        <v>0</v>
      </c>
      <c r="L147" s="26">
        <f>'[6]Прил2 МП город'!O51</f>
        <v>0</v>
      </c>
      <c r="M147" s="8">
        <f t="shared" si="5"/>
        <v>0</v>
      </c>
      <c r="N147" s="75"/>
      <c r="O147" s="78"/>
      <c r="P147" s="19"/>
      <c r="Q147" s="19"/>
    </row>
    <row r="148" spans="2:17" ht="54" customHeight="1" x14ac:dyDescent="0.25">
      <c r="B148" s="71" t="s">
        <v>91</v>
      </c>
      <c r="C148" s="9" t="s">
        <v>13</v>
      </c>
      <c r="D148" s="49" t="s">
        <v>65</v>
      </c>
      <c r="E148" s="26">
        <f>'[6]Прил2 МП город'!H53</f>
        <v>0</v>
      </c>
      <c r="F148" s="26">
        <f>'[6]Прил2 МП город'!I53</f>
        <v>0</v>
      </c>
      <c r="G148" s="26">
        <f>'[6]Прил2 МП город'!J53</f>
        <v>0</v>
      </c>
      <c r="H148" s="26">
        <f>'[6]Прил2 МП город'!K53</f>
        <v>0</v>
      </c>
      <c r="I148" s="26">
        <f>'[6]Прил2 МП город'!L53</f>
        <v>0</v>
      </c>
      <c r="J148" s="26">
        <f>'[6]Прил2 МП город'!M53</f>
        <v>0</v>
      </c>
      <c r="K148" s="26">
        <f>'[6]Прил2 МП город'!N53</f>
        <v>0</v>
      </c>
      <c r="L148" s="26">
        <f>'[6]Прил2 МП город'!O53</f>
        <v>0</v>
      </c>
      <c r="M148" s="8">
        <f t="shared" si="5"/>
        <v>0</v>
      </c>
      <c r="N148" s="75" t="s">
        <v>66</v>
      </c>
      <c r="O148" s="78"/>
      <c r="P148" s="19"/>
      <c r="Q148" s="19"/>
    </row>
    <row r="149" spans="2:17" ht="51.75" customHeight="1" x14ac:dyDescent="0.25">
      <c r="B149" s="69"/>
      <c r="C149" s="9" t="s">
        <v>15</v>
      </c>
      <c r="D149" s="50"/>
      <c r="E149" s="26">
        <f>'[6]Прил2 МП город'!H54</f>
        <v>20.9</v>
      </c>
      <c r="F149" s="26">
        <f>'[6]Прил2 МП город'!I54</f>
        <v>18.5</v>
      </c>
      <c r="G149" s="26">
        <f>'[6]Прил2 МП город'!J54</f>
        <v>21.3</v>
      </c>
      <c r="H149" s="26">
        <f>'[6]Прил2 МП город'!K54</f>
        <v>0</v>
      </c>
      <c r="I149" s="26">
        <f>'[6]Прил2 МП город'!L54</f>
        <v>0</v>
      </c>
      <c r="J149" s="26">
        <f>'[6]Прил2 МП город'!M54</f>
        <v>0</v>
      </c>
      <c r="K149" s="26">
        <f>'[6]Прил2 МП город'!N54</f>
        <v>0</v>
      </c>
      <c r="L149" s="26">
        <f>'[6]Прил2 МП город'!O54</f>
        <v>0</v>
      </c>
      <c r="M149" s="8">
        <f t="shared" si="5"/>
        <v>60.7</v>
      </c>
      <c r="N149" s="75"/>
      <c r="O149" s="78"/>
      <c r="P149" s="19"/>
      <c r="Q149" s="19"/>
    </row>
    <row r="150" spans="2:17" ht="38.25" x14ac:dyDescent="0.25">
      <c r="B150" s="69"/>
      <c r="C150" s="9" t="s">
        <v>16</v>
      </c>
      <c r="D150" s="50"/>
      <c r="E150" s="26">
        <f>'[6]Прил2 МП город'!H55</f>
        <v>0</v>
      </c>
      <c r="F150" s="26">
        <f>'[6]Прил2 МП город'!I55</f>
        <v>0</v>
      </c>
      <c r="G150" s="26">
        <f>'[6]Прил2 МП город'!J55</f>
        <v>0</v>
      </c>
      <c r="H150" s="26">
        <f>'[6]Прил2 МП город'!K55</f>
        <v>0</v>
      </c>
      <c r="I150" s="26">
        <f>'[6]Прил2 МП город'!L55</f>
        <v>0</v>
      </c>
      <c r="J150" s="26">
        <f>'[6]Прил2 МП город'!M55</f>
        <v>0</v>
      </c>
      <c r="K150" s="26">
        <f>'[6]Прил2 МП город'!N55</f>
        <v>0</v>
      </c>
      <c r="L150" s="26">
        <f>'[6]Прил2 МП город'!O55</f>
        <v>0</v>
      </c>
      <c r="M150" s="8">
        <f t="shared" si="5"/>
        <v>0</v>
      </c>
      <c r="N150" s="75"/>
      <c r="O150" s="78"/>
      <c r="P150" s="19"/>
      <c r="Q150" s="19"/>
    </row>
    <row r="151" spans="2:17" ht="38.25" x14ac:dyDescent="0.25">
      <c r="B151" s="69"/>
      <c r="C151" s="9" t="s">
        <v>19</v>
      </c>
      <c r="D151" s="50"/>
      <c r="E151" s="26">
        <f>'[6]Прил2 МП город'!H56</f>
        <v>208.6</v>
      </c>
      <c r="F151" s="26">
        <f>'[6]Прил2 МП город'!I56</f>
        <v>185</v>
      </c>
      <c r="G151" s="26">
        <f>'[6]Прил2 МП город'!J56</f>
        <v>191</v>
      </c>
      <c r="H151" s="26">
        <f>'[6]Прил2 МП город'!K56</f>
        <v>0</v>
      </c>
      <c r="I151" s="26">
        <f>'[6]Прил2 МП город'!L56</f>
        <v>0</v>
      </c>
      <c r="J151" s="26">
        <f>'[6]Прил2 МП город'!M56</f>
        <v>0</v>
      </c>
      <c r="K151" s="26">
        <f>'[6]Прил2 МП город'!N56</f>
        <v>0</v>
      </c>
      <c r="L151" s="26">
        <f>'[6]Прил2 МП город'!O56</f>
        <v>0</v>
      </c>
      <c r="M151" s="8">
        <f t="shared" si="5"/>
        <v>584.6</v>
      </c>
      <c r="N151" s="75"/>
      <c r="O151" s="78"/>
      <c r="P151" s="19"/>
      <c r="Q151" s="19"/>
    </row>
    <row r="152" spans="2:17" ht="36" customHeight="1" x14ac:dyDescent="0.25">
      <c r="B152" s="72"/>
      <c r="C152" s="9" t="s">
        <v>28</v>
      </c>
      <c r="D152" s="51"/>
      <c r="E152" s="26">
        <f>'[6]Прил2 МП город'!H57</f>
        <v>0</v>
      </c>
      <c r="F152" s="26">
        <f>'[6]Прил2 МП город'!I57</f>
        <v>0</v>
      </c>
      <c r="G152" s="26">
        <f>'[6]Прил2 МП город'!J57</f>
        <v>0</v>
      </c>
      <c r="H152" s="26">
        <f>'[6]Прил2 МП город'!K57</f>
        <v>0</v>
      </c>
      <c r="I152" s="26">
        <f>'[6]Прил2 МП город'!L57</f>
        <v>0</v>
      </c>
      <c r="J152" s="26">
        <f>'[6]Прил2 МП город'!M57</f>
        <v>0</v>
      </c>
      <c r="K152" s="26">
        <f>'[6]Прил2 МП город'!N57</f>
        <v>0</v>
      </c>
      <c r="L152" s="26">
        <f>'[6]Прил2 МП город'!O57</f>
        <v>0</v>
      </c>
      <c r="M152" s="8">
        <f t="shared" si="5"/>
        <v>0</v>
      </c>
      <c r="N152" s="75"/>
      <c r="O152" s="78"/>
      <c r="P152" s="19"/>
      <c r="Q152" s="19"/>
    </row>
    <row r="153" spans="2:17" ht="71.25" customHeight="1" x14ac:dyDescent="0.25">
      <c r="B153" s="71" t="s">
        <v>92</v>
      </c>
      <c r="C153" s="9" t="s">
        <v>13</v>
      </c>
      <c r="D153" s="49" t="s">
        <v>67</v>
      </c>
      <c r="E153" s="26">
        <f>'[6]Прил2 МП город'!H59</f>
        <v>0</v>
      </c>
      <c r="F153" s="26">
        <f>'[6]Прил2 МП город'!I59</f>
        <v>0</v>
      </c>
      <c r="G153" s="26">
        <f>'[6]Прил2 МП город'!J59</f>
        <v>0</v>
      </c>
      <c r="H153" s="26">
        <f>'[6]Прил2 МП город'!K59</f>
        <v>0</v>
      </c>
      <c r="I153" s="26">
        <f>'[6]Прил2 МП город'!L59</f>
        <v>0</v>
      </c>
      <c r="J153" s="26">
        <f>'[6]Прил2 МП город'!M59</f>
        <v>0</v>
      </c>
      <c r="K153" s="26">
        <f>'[6]Прил2 МП город'!N59</f>
        <v>0</v>
      </c>
      <c r="L153" s="26">
        <f>'[6]Прил2 МП город'!O59</f>
        <v>0</v>
      </c>
      <c r="M153" s="8">
        <f t="shared" si="5"/>
        <v>0</v>
      </c>
      <c r="N153" s="75" t="s">
        <v>68</v>
      </c>
      <c r="O153" s="78"/>
      <c r="P153" s="19"/>
      <c r="Q153" s="19"/>
    </row>
    <row r="154" spans="2:17" ht="61.5" customHeight="1" x14ac:dyDescent="0.25">
      <c r="B154" s="69"/>
      <c r="C154" s="9" t="s">
        <v>15</v>
      </c>
      <c r="D154" s="50"/>
      <c r="E154" s="26">
        <f>'[6]Прил2 МП город'!H60</f>
        <v>8.5</v>
      </c>
      <c r="F154" s="26">
        <f>'[6]Прил2 МП город'!I60</f>
        <v>8.9</v>
      </c>
      <c r="G154" s="26">
        <f>'[6]Прил2 МП город'!J60</f>
        <v>11.6</v>
      </c>
      <c r="H154" s="26">
        <f>'[6]Прил2 МП город'!K60</f>
        <v>0</v>
      </c>
      <c r="I154" s="26">
        <f>'[6]Прил2 МП город'!L60</f>
        <v>0</v>
      </c>
      <c r="J154" s="26">
        <f>'[6]Прил2 МП город'!M60</f>
        <v>0</v>
      </c>
      <c r="K154" s="26">
        <f>'[6]Прил2 МП город'!N60</f>
        <v>0</v>
      </c>
      <c r="L154" s="26">
        <f>'[6]Прил2 МП город'!O60</f>
        <v>0</v>
      </c>
      <c r="M154" s="8">
        <f t="shared" si="5"/>
        <v>29</v>
      </c>
      <c r="N154" s="75"/>
      <c r="O154" s="78"/>
      <c r="P154" s="19"/>
      <c r="Q154" s="19"/>
    </row>
    <row r="155" spans="2:17" ht="54" customHeight="1" x14ac:dyDescent="0.25">
      <c r="B155" s="69"/>
      <c r="C155" s="9" t="s">
        <v>16</v>
      </c>
      <c r="D155" s="50"/>
      <c r="E155" s="26">
        <f>'[6]Прил2 МП город'!H61</f>
        <v>0</v>
      </c>
      <c r="F155" s="26">
        <f>'[6]Прил2 МП город'!I61</f>
        <v>0</v>
      </c>
      <c r="G155" s="26">
        <f>'[6]Прил2 МП город'!J61</f>
        <v>0</v>
      </c>
      <c r="H155" s="26">
        <f>'[6]Прил2 МП город'!K61</f>
        <v>0</v>
      </c>
      <c r="I155" s="26">
        <f>'[6]Прил2 МП город'!L61</f>
        <v>0</v>
      </c>
      <c r="J155" s="26">
        <f>'[6]Прил2 МП город'!M61</f>
        <v>0</v>
      </c>
      <c r="K155" s="26">
        <f>'[6]Прил2 МП город'!N61</f>
        <v>0</v>
      </c>
      <c r="L155" s="26">
        <f>'[6]Прил2 МП город'!O61</f>
        <v>0</v>
      </c>
      <c r="M155" s="8">
        <f t="shared" si="5"/>
        <v>0</v>
      </c>
      <c r="N155" s="75"/>
      <c r="O155" s="78"/>
      <c r="P155" s="19"/>
      <c r="Q155" s="19"/>
    </row>
    <row r="156" spans="2:17" ht="38.25" x14ac:dyDescent="0.25">
      <c r="B156" s="69"/>
      <c r="C156" s="9" t="s">
        <v>19</v>
      </c>
      <c r="D156" s="50"/>
      <c r="E156" s="26">
        <f>'[6]Прил2 МП город'!H62</f>
        <v>85.2</v>
      </c>
      <c r="F156" s="26">
        <f>'[6]Прил2 МП город'!I62</f>
        <v>89</v>
      </c>
      <c r="G156" s="26">
        <f>'[6]Прил2 МП город'!J62</f>
        <v>103.6</v>
      </c>
      <c r="H156" s="26">
        <f>'[6]Прил2 МП город'!K62</f>
        <v>0</v>
      </c>
      <c r="I156" s="26">
        <f>'[6]Прил2 МП город'!L62</f>
        <v>0</v>
      </c>
      <c r="J156" s="26">
        <f>'[6]Прил2 МП город'!M62</f>
        <v>0</v>
      </c>
      <c r="K156" s="26">
        <f>'[6]Прил2 МП город'!N62</f>
        <v>0</v>
      </c>
      <c r="L156" s="26">
        <f>'[6]Прил2 МП город'!O62</f>
        <v>0</v>
      </c>
      <c r="M156" s="8">
        <f t="shared" si="5"/>
        <v>277.79999999999995</v>
      </c>
      <c r="N156" s="75"/>
      <c r="O156" s="78"/>
      <c r="P156" s="19"/>
      <c r="Q156" s="19"/>
    </row>
    <row r="157" spans="2:17" ht="36" customHeight="1" x14ac:dyDescent="0.25">
      <c r="B157" s="72"/>
      <c r="C157" s="9" t="s">
        <v>28</v>
      </c>
      <c r="D157" s="51"/>
      <c r="E157" s="26">
        <f>'[6]Прил2 МП город'!H63</f>
        <v>0</v>
      </c>
      <c r="F157" s="26">
        <f>'[6]Прил2 МП город'!I63</f>
        <v>0</v>
      </c>
      <c r="G157" s="26">
        <f>'[6]Прил2 МП город'!J63</f>
        <v>0</v>
      </c>
      <c r="H157" s="26">
        <f>'[6]Прил2 МП город'!K63</f>
        <v>0</v>
      </c>
      <c r="I157" s="26">
        <f>'[6]Прил2 МП город'!L63</f>
        <v>0</v>
      </c>
      <c r="J157" s="26">
        <f>'[6]Прил2 МП город'!M63</f>
        <v>0</v>
      </c>
      <c r="K157" s="26">
        <f>'[6]Прил2 МП город'!N63</f>
        <v>0</v>
      </c>
      <c r="L157" s="26">
        <f>'[6]Прил2 МП город'!O63</f>
        <v>0</v>
      </c>
      <c r="M157" s="8">
        <f t="shared" si="5"/>
        <v>0</v>
      </c>
      <c r="N157" s="75"/>
      <c r="O157" s="78"/>
      <c r="P157" s="19"/>
      <c r="Q157" s="19"/>
    </row>
    <row r="158" spans="2:17" ht="71.25" customHeight="1" x14ac:dyDescent="0.25">
      <c r="B158" s="69" t="s">
        <v>93</v>
      </c>
      <c r="C158" s="31" t="s">
        <v>13</v>
      </c>
      <c r="D158" s="50" t="s">
        <v>69</v>
      </c>
      <c r="E158" s="26">
        <f>'[6]Прил2 МП город'!H71</f>
        <v>500</v>
      </c>
      <c r="F158" s="26">
        <f>'[6]Прил2 МП город'!I71</f>
        <v>926.1</v>
      </c>
      <c r="G158" s="26">
        <f>'[6]Прил2 МП город'!J71</f>
        <v>926.1</v>
      </c>
      <c r="H158" s="26">
        <f>'[6]Прил2 МП город'!K71</f>
        <v>2781.1</v>
      </c>
      <c r="I158" s="26">
        <f>'[6]Прил2 МП город'!L71</f>
        <v>0</v>
      </c>
      <c r="J158" s="26">
        <f>'[6]Прил2 МП город'!M71</f>
        <v>0</v>
      </c>
      <c r="K158" s="26">
        <f>'[6]Прил2 МП город'!N71</f>
        <v>0</v>
      </c>
      <c r="L158" s="26">
        <f>'[6]Прил2 МП город'!O71</f>
        <v>0</v>
      </c>
      <c r="M158" s="8">
        <f t="shared" si="5"/>
        <v>5133.2999999999993</v>
      </c>
      <c r="N158" s="74" t="s">
        <v>70</v>
      </c>
      <c r="O158" s="77"/>
      <c r="P158" s="19"/>
      <c r="Q158" s="19"/>
    </row>
    <row r="159" spans="2:17" ht="57" customHeight="1" x14ac:dyDescent="0.25">
      <c r="B159" s="69"/>
      <c r="C159" s="9" t="s">
        <v>15</v>
      </c>
      <c r="D159" s="50"/>
      <c r="E159" s="26">
        <f>'[6]Прил2 МП город'!H72</f>
        <v>0</v>
      </c>
      <c r="F159" s="26">
        <f>'[6]Прил2 МП город'!I72</f>
        <v>0</v>
      </c>
      <c r="G159" s="26">
        <f>'[6]Прил2 МП город'!J72</f>
        <v>0</v>
      </c>
      <c r="H159" s="26">
        <f>'[6]Прил2 МП город'!K72</f>
        <v>0</v>
      </c>
      <c r="I159" s="26">
        <f>'[6]Прил2 МП город'!L72</f>
        <v>0</v>
      </c>
      <c r="J159" s="26">
        <f>'[6]Прил2 МП город'!M72</f>
        <v>0</v>
      </c>
      <c r="K159" s="26">
        <f>'[6]Прил2 МП город'!N72</f>
        <v>0</v>
      </c>
      <c r="L159" s="26">
        <f>'[6]Прил2 МП город'!O72</f>
        <v>0</v>
      </c>
      <c r="M159" s="8">
        <f t="shared" si="5"/>
        <v>0</v>
      </c>
      <c r="N159" s="75"/>
      <c r="O159" s="78"/>
      <c r="P159" s="19"/>
      <c r="Q159" s="19"/>
    </row>
    <row r="160" spans="2:17" ht="39.75" customHeight="1" x14ac:dyDescent="0.25">
      <c r="B160" s="69"/>
      <c r="C160" s="9" t="s">
        <v>16</v>
      </c>
      <c r="D160" s="50"/>
      <c r="E160" s="26">
        <f>'[6]Прил2 МП город'!H73</f>
        <v>0</v>
      </c>
      <c r="F160" s="26">
        <f>'[6]Прил2 МП город'!I73</f>
        <v>0</v>
      </c>
      <c r="G160" s="26">
        <f>'[6]Прил2 МП город'!J73</f>
        <v>0</v>
      </c>
      <c r="H160" s="26">
        <f>'[6]Прил2 МП город'!K73</f>
        <v>0</v>
      </c>
      <c r="I160" s="26">
        <f>'[6]Прил2 МП город'!L73</f>
        <v>0</v>
      </c>
      <c r="J160" s="26">
        <f>'[6]Прил2 МП город'!M73</f>
        <v>0</v>
      </c>
      <c r="K160" s="26">
        <f>'[6]Прил2 МП город'!N73</f>
        <v>0</v>
      </c>
      <c r="L160" s="26">
        <f>'[6]Прил2 МП город'!O73</f>
        <v>0</v>
      </c>
      <c r="M160" s="8">
        <f t="shared" si="5"/>
        <v>0</v>
      </c>
      <c r="N160" s="75"/>
      <c r="O160" s="78"/>
      <c r="P160" s="19"/>
      <c r="Q160" s="19"/>
    </row>
    <row r="161" spans="2:17" ht="38.25" x14ac:dyDescent="0.25">
      <c r="B161" s="69"/>
      <c r="C161" s="9" t="s">
        <v>19</v>
      </c>
      <c r="D161" s="50"/>
      <c r="E161" s="26">
        <f>'[6]Прил2 МП город'!H74</f>
        <v>0</v>
      </c>
      <c r="F161" s="26">
        <f>'[6]Прил2 МП город'!I74</f>
        <v>0</v>
      </c>
      <c r="G161" s="26">
        <f>'[6]Прил2 МП город'!J74</f>
        <v>0</v>
      </c>
      <c r="H161" s="26">
        <f>'[6]Прил2 МП город'!K74</f>
        <v>0</v>
      </c>
      <c r="I161" s="26">
        <f>'[6]Прил2 МП город'!L74</f>
        <v>0</v>
      </c>
      <c r="J161" s="26">
        <f>'[6]Прил2 МП город'!M74</f>
        <v>0</v>
      </c>
      <c r="K161" s="26">
        <f>'[6]Прил2 МП город'!N74</f>
        <v>0</v>
      </c>
      <c r="L161" s="26">
        <f>'[6]Прил2 МП город'!O74</f>
        <v>0</v>
      </c>
      <c r="M161" s="8">
        <f t="shared" si="5"/>
        <v>0</v>
      </c>
      <c r="N161" s="75"/>
      <c r="O161" s="78"/>
      <c r="P161" s="19"/>
      <c r="Q161" s="19"/>
    </row>
    <row r="162" spans="2:17" ht="20.25" customHeight="1" thickBot="1" x14ac:dyDescent="0.3">
      <c r="B162" s="70"/>
      <c r="C162" s="32" t="s">
        <v>28</v>
      </c>
      <c r="D162" s="73"/>
      <c r="E162" s="26">
        <f>'[6]Прил2 МП город'!H75</f>
        <v>0</v>
      </c>
      <c r="F162" s="26">
        <f>'[6]Прил2 МП город'!I75</f>
        <v>0</v>
      </c>
      <c r="G162" s="26">
        <f>'[6]Прил2 МП город'!J75</f>
        <v>0</v>
      </c>
      <c r="H162" s="26">
        <f>'[6]Прил2 МП город'!K75</f>
        <v>0</v>
      </c>
      <c r="I162" s="26">
        <f>'[6]Прил2 МП город'!L75</f>
        <v>0</v>
      </c>
      <c r="J162" s="26">
        <f>'[6]Прил2 МП город'!M75</f>
        <v>0</v>
      </c>
      <c r="K162" s="26">
        <f>'[6]Прил2 МП город'!N75</f>
        <v>0</v>
      </c>
      <c r="L162" s="26">
        <f>'[6]Прил2 МП город'!O75</f>
        <v>0</v>
      </c>
      <c r="M162" s="8">
        <f>SUM(E162:L162)</f>
        <v>0</v>
      </c>
      <c r="N162" s="76"/>
      <c r="O162" s="79"/>
      <c r="P162" s="19"/>
      <c r="Q162" s="19"/>
    </row>
    <row r="163" spans="2:17" ht="42" customHeight="1" x14ac:dyDescent="0.25">
      <c r="B163" s="80" t="s">
        <v>29</v>
      </c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20"/>
      <c r="Q163" s="20"/>
    </row>
    <row r="164" spans="2:17" ht="15" customHeight="1" x14ac:dyDescent="0.25">
      <c r="B164" s="81" t="s">
        <v>30</v>
      </c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22"/>
      <c r="Q164" s="22"/>
    </row>
    <row r="165" spans="2:17" ht="16.5" customHeight="1" x14ac:dyDescent="0.25">
      <c r="B165" s="81" t="s">
        <v>31</v>
      </c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21"/>
      <c r="Q165" s="21"/>
    </row>
  </sheetData>
  <sheetProtection password="C665" sheet="1" objects="1" scenarios="1"/>
  <mergeCells count="138">
    <mergeCell ref="B64:B68"/>
    <mergeCell ref="D64:D68"/>
    <mergeCell ref="N64:N68"/>
    <mergeCell ref="O64:O68"/>
    <mergeCell ref="O18:O22"/>
    <mergeCell ref="B38:B42"/>
    <mergeCell ref="D38:D42"/>
    <mergeCell ref="N38:N42"/>
    <mergeCell ref="O38:O42"/>
    <mergeCell ref="B59:B63"/>
    <mergeCell ref="D59:D63"/>
    <mergeCell ref="N59:N63"/>
    <mergeCell ref="O59:O63"/>
    <mergeCell ref="D49:D53"/>
    <mergeCell ref="N49:N53"/>
    <mergeCell ref="O49:O53"/>
    <mergeCell ref="D43:D47"/>
    <mergeCell ref="D54:D58"/>
    <mergeCell ref="B163:O163"/>
    <mergeCell ref="B164:O164"/>
    <mergeCell ref="B165:O165"/>
    <mergeCell ref="B5:O5"/>
    <mergeCell ref="O80:O84"/>
    <mergeCell ref="O69:O73"/>
    <mergeCell ref="B75:B79"/>
    <mergeCell ref="D75:D79"/>
    <mergeCell ref="N75:N79"/>
    <mergeCell ref="O75:O79"/>
    <mergeCell ref="N69:N73"/>
    <mergeCell ref="B69:B73"/>
    <mergeCell ref="O28:O32"/>
    <mergeCell ref="N43:N47"/>
    <mergeCell ref="O43:O47"/>
    <mergeCell ref="B7:B11"/>
    <mergeCell ref="B133:B137"/>
    <mergeCell ref="D133:D137"/>
    <mergeCell ref="N133:N137"/>
    <mergeCell ref="O133:O137"/>
    <mergeCell ref="L8:L11"/>
    <mergeCell ref="O13:O17"/>
    <mergeCell ref="B18:B22"/>
    <mergeCell ref="D18:D22"/>
    <mergeCell ref="D158:D162"/>
    <mergeCell ref="N158:N162"/>
    <mergeCell ref="O158:O162"/>
    <mergeCell ref="D116:D120"/>
    <mergeCell ref="N116:N120"/>
    <mergeCell ref="O116:O120"/>
    <mergeCell ref="D122:D126"/>
    <mergeCell ref="N122:N126"/>
    <mergeCell ref="O122:O126"/>
    <mergeCell ref="D128:D132"/>
    <mergeCell ref="N128:N132"/>
    <mergeCell ref="O128:O132"/>
    <mergeCell ref="D143:D147"/>
    <mergeCell ref="N143:N147"/>
    <mergeCell ref="O143:O147"/>
    <mergeCell ref="D148:D152"/>
    <mergeCell ref="N148:N152"/>
    <mergeCell ref="O148:O152"/>
    <mergeCell ref="D153:D157"/>
    <mergeCell ref="N153:N157"/>
    <mergeCell ref="O153:O157"/>
    <mergeCell ref="D138:D142"/>
    <mergeCell ref="N138:N142"/>
    <mergeCell ref="O138:O142"/>
    <mergeCell ref="N80:N84"/>
    <mergeCell ref="D85:D89"/>
    <mergeCell ref="N85:N89"/>
    <mergeCell ref="B158:B162"/>
    <mergeCell ref="B13:B17"/>
    <mergeCell ref="B23:B27"/>
    <mergeCell ref="B90:B94"/>
    <mergeCell ref="B95:B99"/>
    <mergeCell ref="B28:B32"/>
    <mergeCell ref="B49:B53"/>
    <mergeCell ref="B110:B114"/>
    <mergeCell ref="B43:B47"/>
    <mergeCell ref="B80:B84"/>
    <mergeCell ref="B85:B89"/>
    <mergeCell ref="B128:B132"/>
    <mergeCell ref="B122:B126"/>
    <mergeCell ref="B54:B58"/>
    <mergeCell ref="B116:B120"/>
    <mergeCell ref="B100:B104"/>
    <mergeCell ref="B143:B147"/>
    <mergeCell ref="B148:B152"/>
    <mergeCell ref="B153:B157"/>
    <mergeCell ref="B138:B142"/>
    <mergeCell ref="B105:B109"/>
    <mergeCell ref="M8:M11"/>
    <mergeCell ref="I8:I11"/>
    <mergeCell ref="E8:E11"/>
    <mergeCell ref="G8:G11"/>
    <mergeCell ref="D110:D114"/>
    <mergeCell ref="N110:N114"/>
    <mergeCell ref="N54:N58"/>
    <mergeCell ref="O54:O58"/>
    <mergeCell ref="O110:O114"/>
    <mergeCell ref="O85:O89"/>
    <mergeCell ref="O95:O99"/>
    <mergeCell ref="O90:O94"/>
    <mergeCell ref="D100:D104"/>
    <mergeCell ref="N100:N104"/>
    <mergeCell ref="O100:O104"/>
    <mergeCell ref="D105:D109"/>
    <mergeCell ref="N105:N109"/>
    <mergeCell ref="O105:O109"/>
    <mergeCell ref="N95:N99"/>
    <mergeCell ref="N90:N94"/>
    <mergeCell ref="D80:D84"/>
    <mergeCell ref="D69:D73"/>
    <mergeCell ref="D90:D94"/>
    <mergeCell ref="D95:D99"/>
    <mergeCell ref="B4:O4"/>
    <mergeCell ref="F8:F11"/>
    <mergeCell ref="K8:K11"/>
    <mergeCell ref="N18:N22"/>
    <mergeCell ref="M1:N1"/>
    <mergeCell ref="I2:O3"/>
    <mergeCell ref="J8:J11"/>
    <mergeCell ref="B33:B37"/>
    <mergeCell ref="D33:D37"/>
    <mergeCell ref="N33:N37"/>
    <mergeCell ref="O33:O37"/>
    <mergeCell ref="N13:N17"/>
    <mergeCell ref="N23:N27"/>
    <mergeCell ref="O23:O27"/>
    <mergeCell ref="D13:D17"/>
    <mergeCell ref="D23:D27"/>
    <mergeCell ref="O7:O11"/>
    <mergeCell ref="C7:C11"/>
    <mergeCell ref="D28:D32"/>
    <mergeCell ref="N28:N32"/>
    <mergeCell ref="H8:H11"/>
    <mergeCell ref="D7:D11"/>
    <mergeCell ref="E7:N7"/>
    <mergeCell ref="N8:N11"/>
  </mergeCells>
  <printOptions horizontalCentered="1"/>
  <pageMargins left="0" right="0" top="0.78740157480314965" bottom="0.39370078740157483" header="0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 фин ресур куль МП</vt:lpstr>
      <vt:lpstr>'Обоснов фин ресур куль МП'!Заголовки_для_печати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Владелец</cp:lastModifiedBy>
  <cp:lastPrinted>2021-09-27T13:03:15Z</cp:lastPrinted>
  <dcterms:created xsi:type="dcterms:W3CDTF">2016-11-28T11:33:14Z</dcterms:created>
  <dcterms:modified xsi:type="dcterms:W3CDTF">2021-09-27T13:03:37Z</dcterms:modified>
</cp:coreProperties>
</file>