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530" yWindow="2775" windowWidth="22980" windowHeight="8640"/>
  </bookViews>
  <sheets>
    <sheet name="Перечень" sheetId="1" r:id="rId1"/>
  </sheets>
  <definedNames>
    <definedName name="_xlnm._FilterDatabase" localSheetId="0" hidden="1">Перечень!$A$10:$L$19</definedName>
    <definedName name="_xlnm.Print_Titles" localSheetId="0">Перечень!$8:$9</definedName>
  </definedNames>
  <calcPr calcId="125725"/>
</workbook>
</file>

<file path=xl/calcChain.xml><?xml version="1.0" encoding="utf-8"?>
<calcChain xmlns="http://schemas.openxmlformats.org/spreadsheetml/2006/main">
  <c r="E20" i="1"/>
  <c r="G20"/>
  <c r="F20"/>
  <c r="E19" l="1"/>
  <c r="E14"/>
  <c r="E18"/>
  <c r="E17"/>
  <c r="E16"/>
  <c r="E15"/>
  <c r="E13"/>
  <c r="E12"/>
  <c r="E11"/>
</calcChain>
</file>

<file path=xl/sharedStrings.xml><?xml version="1.0" encoding="utf-8"?>
<sst xmlns="http://schemas.openxmlformats.org/spreadsheetml/2006/main" count="44" uniqueCount="31">
  <si>
    <t>№ пп
(Целевой показатель)</t>
  </si>
  <si>
    <t>Срок реализации (год завершения)</t>
  </si>
  <si>
    <t>Доля софинансирования (%)</t>
  </si>
  <si>
    <t>всего</t>
  </si>
  <si>
    <t>за счет средств ОБ</t>
  </si>
  <si>
    <t>за счет средств МБ</t>
  </si>
  <si>
    <t>Автор обращения
(ФИО)</t>
  </si>
  <si>
    <t>Код КБК (РзПРз)</t>
  </si>
  <si>
    <t>0703</t>
  </si>
  <si>
    <t>0701</t>
  </si>
  <si>
    <t>Ворновских Д.В.</t>
  </si>
  <si>
    <t>Кузьмин Н.А.</t>
  </si>
  <si>
    <t>Утверждено</t>
  </si>
  <si>
    <t>постановлением администрации</t>
  </si>
  <si>
    <t>МО "Кингисеппский муниципальный район"</t>
  </si>
  <si>
    <t>(приложение )</t>
  </si>
  <si>
    <t>Итого</t>
  </si>
  <si>
    <t>0702</t>
  </si>
  <si>
    <t>Планируемое распределение средств (характеристика мероприятия, в т.ч. наименование муниципального учреждения, адрес, направление расходов)</t>
  </si>
  <si>
    <t>Объём средств (стоимость реализации мероприятия, рублей)</t>
  </si>
  <si>
    <t>МБДОУ № 3 «Детский сад общеразвивающего вида с приоритетным осуществлением деятельности по физическому развитию детей» г. Кингисепп, ул. Химиков, д. 12; Приобретение компьютерной и оргтехники для медицинского кабинета</t>
  </si>
  <si>
    <t>МБДОУ № 13 «Центр развития ребёнка-детский сад» г. Кингисеппа, Крикковское шоссе, д. 31, Приобретение компьютерной и оргтехники для медицинского кабинета</t>
  </si>
  <si>
    <t>МБДОУ «Детский сад» д.Вистино, Кингисеппский район, дер. Вистино, ул.Солнечная 8а; Оборудование детских игровых площадок (приобретение и размещение малых архитектурных форм и игрового оборудования)</t>
  </si>
  <si>
    <t>МБОУ «КСОШ № 1» г. Кингисепп, ул. Большая Советская, д. 7, Приобретение компьютерной и оргтехники для медицинского кабинета</t>
  </si>
  <si>
    <t>МБОУ «КСОШ №3», г. Кингисепп, ул. Большая Советская, д. 34, Приобретение компьютерной и оргтехники для медицинского кабинета</t>
  </si>
  <si>
    <t>МБУ ДО "Ивангородская ДШИ", Ленинградская область, г. Ивангород, ул. Садовая, д. 8а; Приобретение и монтаж светодиодного экрана и проектора в концертный зал, пробретение IP-видеорегистратора, IP-камер и монтаж системы охранного видеонаблюдения</t>
  </si>
  <si>
    <t>МБОУ «Александро-Горкская основная общеобразовательная  школа» Кингисеппский район, п. Кингисеппский, д.16, Приобретение стендов для оформления патриотического уголка школы</t>
  </si>
  <si>
    <t>МБДОУ «Детский сад» д.Б.Куземкино, Кингисеппский район, дер. Большое Куземкино, микрорайон Центральный, д. 6, Ремонт мягкой рулонной кровли</t>
  </si>
  <si>
    <t>МБОУ «ИСОШ № 1 им.Н.П.Наумова» г. Ивангород, ул. Восточная, д. 11, Приобретение комплекта ученической мебели для кабинета истории</t>
  </si>
  <si>
    <t>Перечень мероприятий, направленных на поддержку развития общественной инфраструктуры муниципального образования «Кингисеппский муниципальный район» Ленинградской области и реализуемых в 2026 году</t>
  </si>
  <si>
    <t xml:space="preserve"> от 25 .12.2025г. № 4569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</si>
</sst>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_ ;\-#,##0.00\ 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4" fillId="0" borderId="0" xfId="3" applyFont="1" applyFill="1"/>
    <xf numFmtId="0" fontId="5" fillId="0" borderId="0" xfId="3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0" fillId="0" borderId="0" xfId="0" applyFill="1"/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/>
    <xf numFmtId="4" fontId="11" fillId="0" borderId="1" xfId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9" fontId="6" fillId="0" borderId="1" xfId="2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1" xfId="3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</cellXfs>
  <cellStyles count="4">
    <cellStyle name="Обычный" xfId="0" builtinId="0"/>
    <cellStyle name="Обычный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L22"/>
  <sheetViews>
    <sheetView tabSelected="1" zoomScaleNormal="100" zoomScaleSheetLayoutView="90" workbookViewId="0">
      <selection activeCell="M5" sqref="M5"/>
    </sheetView>
  </sheetViews>
  <sheetFormatPr defaultRowHeight="15"/>
  <cols>
    <col min="1" max="1" width="6.28515625" style="11" customWidth="1"/>
    <col min="2" max="2" width="57.7109375" style="5" customWidth="1"/>
    <col min="3" max="3" width="11.7109375" style="5" customWidth="1"/>
    <col min="4" max="4" width="9.42578125" style="5" customWidth="1"/>
    <col min="5" max="5" width="13.85546875" style="5" customWidth="1"/>
    <col min="6" max="6" width="13.5703125" style="5" customWidth="1"/>
    <col min="7" max="7" width="12.7109375" style="5" bestFit="1" customWidth="1"/>
    <col min="8" max="8" width="17.28515625" style="5" customWidth="1"/>
    <col min="9" max="9" width="9.7109375" style="5" customWidth="1"/>
    <col min="10" max="10" width="17.140625" style="5" customWidth="1"/>
    <col min="11" max="16384" width="9.140625" style="5"/>
  </cols>
  <sheetData>
    <row r="1" spans="1:12" ht="15.75">
      <c r="F1" s="27" t="s">
        <v>12</v>
      </c>
      <c r="G1" s="27"/>
      <c r="H1" s="27"/>
      <c r="I1" s="27"/>
    </row>
    <row r="2" spans="1:12" ht="15.75">
      <c r="F2" s="27" t="s">
        <v>13</v>
      </c>
      <c r="G2" s="27"/>
      <c r="H2" s="27"/>
      <c r="I2" s="27"/>
    </row>
    <row r="3" spans="1:12" ht="15.75">
      <c r="F3" s="27" t="s">
        <v>14</v>
      </c>
      <c r="G3" s="27"/>
      <c r="H3" s="27"/>
      <c r="I3" s="27"/>
    </row>
    <row r="4" spans="1:12">
      <c r="F4" s="28" t="s">
        <v>30</v>
      </c>
      <c r="G4" s="28"/>
      <c r="H4" s="28"/>
      <c r="I4" s="28"/>
    </row>
    <row r="5" spans="1:12" ht="15.75">
      <c r="F5" s="27" t="s">
        <v>15</v>
      </c>
      <c r="G5" s="27"/>
      <c r="H5" s="27"/>
      <c r="I5" s="27"/>
    </row>
    <row r="6" spans="1:12" s="26" customFormat="1" ht="49.5" customHeight="1">
      <c r="B6" s="35" t="s">
        <v>29</v>
      </c>
      <c r="C6" s="35"/>
      <c r="D6" s="35"/>
      <c r="E6" s="35"/>
      <c r="F6" s="35"/>
      <c r="G6" s="35"/>
      <c r="H6" s="35"/>
      <c r="I6" s="35"/>
    </row>
    <row r="7" spans="1:12" ht="12" customHeight="1">
      <c r="L7" s="7"/>
    </row>
    <row r="8" spans="1:12" s="8" customFormat="1" ht="30.6" customHeight="1">
      <c r="A8" s="33" t="s">
        <v>0</v>
      </c>
      <c r="B8" s="30" t="s">
        <v>18</v>
      </c>
      <c r="C8" s="31" t="s">
        <v>1</v>
      </c>
      <c r="D8" s="32" t="s">
        <v>2</v>
      </c>
      <c r="E8" s="30" t="s">
        <v>19</v>
      </c>
      <c r="F8" s="30"/>
      <c r="G8" s="30"/>
      <c r="H8" s="30" t="s">
        <v>6</v>
      </c>
      <c r="I8" s="34" t="s">
        <v>7</v>
      </c>
      <c r="J8" s="5"/>
      <c r="K8" s="6"/>
    </row>
    <row r="9" spans="1:12" ht="44.25" customHeight="1">
      <c r="A9" s="33"/>
      <c r="B9" s="30"/>
      <c r="C9" s="31"/>
      <c r="D9" s="32"/>
      <c r="E9" s="19" t="s">
        <v>3</v>
      </c>
      <c r="F9" s="19" t="s">
        <v>4</v>
      </c>
      <c r="G9" s="19" t="s">
        <v>5</v>
      </c>
      <c r="H9" s="30"/>
      <c r="I9" s="34"/>
    </row>
    <row r="10" spans="1:12" s="10" customFormat="1" ht="12">
      <c r="A10" s="13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</row>
    <row r="11" spans="1:12" s="10" customFormat="1" ht="78.75">
      <c r="A11" s="25">
        <v>1</v>
      </c>
      <c r="B11" s="4" t="s">
        <v>20</v>
      </c>
      <c r="C11" s="3">
        <v>2026</v>
      </c>
      <c r="D11" s="20">
        <v>0.05</v>
      </c>
      <c r="E11" s="21">
        <f>F11+G11</f>
        <v>102110</v>
      </c>
      <c r="F11" s="21">
        <v>97000</v>
      </c>
      <c r="G11" s="21">
        <v>5110</v>
      </c>
      <c r="H11" s="14" t="s">
        <v>10</v>
      </c>
      <c r="I11" s="22" t="s">
        <v>9</v>
      </c>
    </row>
    <row r="12" spans="1:12" s="10" customFormat="1" ht="55.5" customHeight="1">
      <c r="A12" s="25">
        <v>2</v>
      </c>
      <c r="B12" s="4" t="s">
        <v>21</v>
      </c>
      <c r="C12" s="3">
        <v>2026</v>
      </c>
      <c r="D12" s="20">
        <v>0.05</v>
      </c>
      <c r="E12" s="21">
        <f>F12+G12</f>
        <v>98800</v>
      </c>
      <c r="F12" s="21">
        <v>93850</v>
      </c>
      <c r="G12" s="21">
        <v>4950</v>
      </c>
      <c r="H12" s="14" t="s">
        <v>10</v>
      </c>
      <c r="I12" s="22" t="s">
        <v>9</v>
      </c>
    </row>
    <row r="13" spans="1:12" s="10" customFormat="1" ht="63">
      <c r="A13" s="25">
        <v>3</v>
      </c>
      <c r="B13" s="23" t="s">
        <v>22</v>
      </c>
      <c r="C13" s="3">
        <v>2026</v>
      </c>
      <c r="D13" s="20">
        <v>0.05</v>
      </c>
      <c r="E13" s="21">
        <f>F13+G13</f>
        <v>473000</v>
      </c>
      <c r="F13" s="21">
        <v>449350</v>
      </c>
      <c r="G13" s="21">
        <v>23650</v>
      </c>
      <c r="H13" s="14" t="s">
        <v>10</v>
      </c>
      <c r="I13" s="22" t="s">
        <v>9</v>
      </c>
    </row>
    <row r="14" spans="1:12" s="10" customFormat="1" ht="47.25">
      <c r="A14" s="25">
        <v>4</v>
      </c>
      <c r="B14" s="18" t="s">
        <v>27</v>
      </c>
      <c r="C14" s="3">
        <v>2026</v>
      </c>
      <c r="D14" s="20">
        <v>0.05</v>
      </c>
      <c r="E14" s="21">
        <f t="shared" ref="E14" si="0">F14+G14</f>
        <v>815800</v>
      </c>
      <c r="F14" s="21">
        <v>775000</v>
      </c>
      <c r="G14" s="21">
        <v>40800</v>
      </c>
      <c r="H14" s="14" t="s">
        <v>11</v>
      </c>
      <c r="I14" s="22" t="s">
        <v>9</v>
      </c>
    </row>
    <row r="15" spans="1:12" s="10" customFormat="1" ht="51" customHeight="1">
      <c r="A15" s="25">
        <v>5</v>
      </c>
      <c r="B15" s="23" t="s">
        <v>23</v>
      </c>
      <c r="C15" s="3">
        <v>2026</v>
      </c>
      <c r="D15" s="20">
        <v>0.05</v>
      </c>
      <c r="E15" s="21">
        <f>F15+G15</f>
        <v>104110</v>
      </c>
      <c r="F15" s="21">
        <v>98900</v>
      </c>
      <c r="G15" s="21">
        <v>5210</v>
      </c>
      <c r="H15" s="14" t="s">
        <v>10</v>
      </c>
      <c r="I15" s="22" t="s">
        <v>17</v>
      </c>
    </row>
    <row r="16" spans="1:12" s="10" customFormat="1" ht="51.75" customHeight="1">
      <c r="A16" s="25">
        <v>6</v>
      </c>
      <c r="B16" s="18" t="s">
        <v>24</v>
      </c>
      <c r="C16" s="3">
        <v>2026</v>
      </c>
      <c r="D16" s="20">
        <v>0.05</v>
      </c>
      <c r="E16" s="21">
        <f>F16+G16</f>
        <v>115280</v>
      </c>
      <c r="F16" s="21">
        <v>109500</v>
      </c>
      <c r="G16" s="21">
        <v>5780</v>
      </c>
      <c r="H16" s="14" t="s">
        <v>10</v>
      </c>
      <c r="I16" s="22" t="s">
        <v>17</v>
      </c>
    </row>
    <row r="17" spans="1:9" s="10" customFormat="1" ht="63">
      <c r="A17" s="25">
        <v>7</v>
      </c>
      <c r="B17" s="4" t="s">
        <v>26</v>
      </c>
      <c r="C17" s="3">
        <v>2026</v>
      </c>
      <c r="D17" s="20">
        <v>0.05</v>
      </c>
      <c r="E17" s="21">
        <f t="shared" ref="E17:E18" si="1">F17+G17</f>
        <v>305500</v>
      </c>
      <c r="F17" s="21">
        <v>290000</v>
      </c>
      <c r="G17" s="21">
        <v>15500</v>
      </c>
      <c r="H17" s="14" t="s">
        <v>11</v>
      </c>
      <c r="I17" s="22" t="s">
        <v>17</v>
      </c>
    </row>
    <row r="18" spans="1:9" s="10" customFormat="1" ht="58.5" customHeight="1">
      <c r="A18" s="25">
        <v>8</v>
      </c>
      <c r="B18" s="24" t="s">
        <v>28</v>
      </c>
      <c r="C18" s="3">
        <v>2026</v>
      </c>
      <c r="D18" s="20">
        <v>0.05</v>
      </c>
      <c r="E18" s="21">
        <f t="shared" si="1"/>
        <v>310600</v>
      </c>
      <c r="F18" s="21">
        <v>295000</v>
      </c>
      <c r="G18" s="21">
        <v>15600</v>
      </c>
      <c r="H18" s="14" t="s">
        <v>11</v>
      </c>
      <c r="I18" s="22" t="s">
        <v>17</v>
      </c>
    </row>
    <row r="19" spans="1:9" s="10" customFormat="1" ht="78.75">
      <c r="A19" s="25">
        <v>9</v>
      </c>
      <c r="B19" s="4" t="s">
        <v>25</v>
      </c>
      <c r="C19" s="3">
        <v>2026</v>
      </c>
      <c r="D19" s="20">
        <v>0.05</v>
      </c>
      <c r="E19" s="21">
        <f t="shared" ref="E19" si="2">F19+G19</f>
        <v>736900</v>
      </c>
      <c r="F19" s="21">
        <v>700000</v>
      </c>
      <c r="G19" s="21">
        <v>36900</v>
      </c>
      <c r="H19" s="14" t="s">
        <v>11</v>
      </c>
      <c r="I19" s="22" t="s">
        <v>8</v>
      </c>
    </row>
    <row r="20" spans="1:9" ht="16.5" customHeight="1">
      <c r="A20" s="29" t="s">
        <v>16</v>
      </c>
      <c r="B20" s="29"/>
      <c r="C20" s="3"/>
      <c r="D20" s="15"/>
      <c r="E20" s="12">
        <f>G20+F20</f>
        <v>3062100</v>
      </c>
      <c r="F20" s="12">
        <f>SUM(F11:F19)</f>
        <v>2908600</v>
      </c>
      <c r="G20" s="12">
        <f>SUM(G11:G19)</f>
        <v>153500</v>
      </c>
      <c r="H20" s="16"/>
      <c r="I20" s="17"/>
    </row>
    <row r="21" spans="1:9">
      <c r="A21" s="1"/>
      <c r="B21" s="2"/>
      <c r="C21" s="2"/>
      <c r="D21" s="2"/>
      <c r="E21" s="2"/>
      <c r="F21" s="2"/>
      <c r="G21" s="2"/>
      <c r="H21" s="2"/>
      <c r="I21" s="2"/>
    </row>
    <row r="22" spans="1:9">
      <c r="A22" s="1"/>
      <c r="B22" s="2"/>
      <c r="C22" s="2"/>
      <c r="D22" s="2"/>
      <c r="E22" s="2"/>
      <c r="F22" s="2"/>
      <c r="G22" s="2"/>
      <c r="H22" s="2"/>
      <c r="I22" s="2"/>
    </row>
  </sheetData>
  <mergeCells count="14">
    <mergeCell ref="F1:I1"/>
    <mergeCell ref="F4:I4"/>
    <mergeCell ref="F5:I5"/>
    <mergeCell ref="A20:B20"/>
    <mergeCell ref="B8:B9"/>
    <mergeCell ref="C8:C9"/>
    <mergeCell ref="D8:D9"/>
    <mergeCell ref="A8:A9"/>
    <mergeCell ref="H8:H9"/>
    <mergeCell ref="I8:I9"/>
    <mergeCell ref="E8:G8"/>
    <mergeCell ref="F3:I3"/>
    <mergeCell ref="F2:I2"/>
    <mergeCell ref="B6:I6"/>
  </mergeCells>
  <printOptions horizontalCentered="1"/>
  <pageMargins left="0.35433070866141736" right="0.35433070866141736" top="1.1417322834645669" bottom="0.74803149606299213" header="0.31496062992125984" footer="0.31496062992125984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Киселёв Алексей Сергеевич</dc:creator>
  <cp:lastModifiedBy>FedorovaYN</cp:lastModifiedBy>
  <cp:lastPrinted>2025-12-25T13:16:10Z</cp:lastPrinted>
  <dcterms:created xsi:type="dcterms:W3CDTF">2019-05-31T06:30:16Z</dcterms:created>
  <dcterms:modified xsi:type="dcterms:W3CDTF">2025-12-25T13:17:06Z</dcterms:modified>
</cp:coreProperties>
</file>