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Приложение к постановлению" sheetId="23" r:id="rId1"/>
  </sheets>
  <definedNames>
    <definedName name="_xlnm.Print_Area" localSheetId="0">'Приложение к постановлению'!$A$1:$I$183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1" i="23" l="1"/>
  <c r="H109" i="23" l="1"/>
  <c r="H122" i="23"/>
  <c r="H124" i="23" s="1"/>
  <c r="E128" i="23"/>
  <c r="F128" i="23"/>
  <c r="G128" i="23"/>
  <c r="H128" i="23"/>
  <c r="I128" i="23"/>
  <c r="I183" i="23"/>
  <c r="H183" i="23"/>
  <c r="G183" i="23"/>
  <c r="F183" i="23"/>
  <c r="E183" i="23"/>
  <c r="D182" i="23"/>
  <c r="XEX182" i="23" s="1"/>
  <c r="D181" i="23"/>
  <c r="D183" i="23" s="1"/>
  <c r="I179" i="23"/>
  <c r="H179" i="23"/>
  <c r="G179" i="23"/>
  <c r="F179" i="23"/>
  <c r="E179" i="23"/>
  <c r="I178" i="23"/>
  <c r="H178" i="23"/>
  <c r="G178" i="23"/>
  <c r="F178" i="23"/>
  <c r="F180" i="23" s="1"/>
  <c r="E178" i="23"/>
  <c r="D178" i="23"/>
  <c r="XEX177" i="23"/>
  <c r="I176" i="23"/>
  <c r="F176" i="23"/>
  <c r="E176" i="23"/>
  <c r="H175" i="23"/>
  <c r="H176" i="23" s="1"/>
  <c r="G175" i="23"/>
  <c r="G165" i="23" s="1"/>
  <c r="I174" i="23"/>
  <c r="G174" i="23"/>
  <c r="F174" i="23"/>
  <c r="E174" i="23"/>
  <c r="H173" i="23"/>
  <c r="D173" i="23" s="1"/>
  <c r="H172" i="23"/>
  <c r="D172" i="23" s="1"/>
  <c r="I171" i="23"/>
  <c r="G171" i="23"/>
  <c r="F171" i="23"/>
  <c r="E171" i="23"/>
  <c r="H170" i="23"/>
  <c r="D170" i="23" s="1"/>
  <c r="H169" i="23"/>
  <c r="H171" i="23" s="1"/>
  <c r="D169" i="23"/>
  <c r="XEX169" i="23" s="1"/>
  <c r="D168" i="23"/>
  <c r="XEX168" i="23" s="1"/>
  <c r="I166" i="23"/>
  <c r="G166" i="23"/>
  <c r="F166" i="23"/>
  <c r="E166" i="23"/>
  <c r="I165" i="23"/>
  <c r="F165" i="23"/>
  <c r="E165" i="23"/>
  <c r="I164" i="23"/>
  <c r="H164" i="23"/>
  <c r="G164" i="23"/>
  <c r="F164" i="23"/>
  <c r="E164" i="23"/>
  <c r="E167" i="23" s="1"/>
  <c r="I162" i="23"/>
  <c r="G162" i="23"/>
  <c r="F162" i="23"/>
  <c r="E162" i="23"/>
  <c r="D161" i="23"/>
  <c r="D150" i="23" s="1"/>
  <c r="D160" i="23"/>
  <c r="D149" i="23" s="1"/>
  <c r="H159" i="23"/>
  <c r="H148" i="23" s="1"/>
  <c r="D158" i="23"/>
  <c r="H157" i="23"/>
  <c r="D157" i="23" s="1"/>
  <c r="D156" i="23"/>
  <c r="I155" i="23"/>
  <c r="H155" i="23"/>
  <c r="G155" i="23"/>
  <c r="F155" i="23"/>
  <c r="E155" i="23"/>
  <c r="D154" i="23"/>
  <c r="D153" i="23"/>
  <c r="D152" i="23"/>
  <c r="I150" i="23"/>
  <c r="H150" i="23"/>
  <c r="G150" i="23"/>
  <c r="G80" i="23" s="1"/>
  <c r="F150" i="23"/>
  <c r="F80" i="23" s="1"/>
  <c r="E150" i="23"/>
  <c r="I149" i="23"/>
  <c r="H149" i="23"/>
  <c r="G149" i="23"/>
  <c r="F149" i="23"/>
  <c r="E149" i="23"/>
  <c r="I148" i="23"/>
  <c r="G148" i="23"/>
  <c r="F148" i="23"/>
  <c r="E148" i="23"/>
  <c r="I147" i="23"/>
  <c r="H147" i="23"/>
  <c r="G147" i="23"/>
  <c r="G77" i="23" s="1"/>
  <c r="F147" i="23"/>
  <c r="E147" i="23"/>
  <c r="I146" i="23"/>
  <c r="G146" i="23"/>
  <c r="F146" i="23"/>
  <c r="E146" i="23"/>
  <c r="I145" i="23"/>
  <c r="H145" i="23"/>
  <c r="G145" i="23"/>
  <c r="F145" i="23"/>
  <c r="E145" i="23"/>
  <c r="I143" i="23"/>
  <c r="G143" i="23"/>
  <c r="F143" i="23"/>
  <c r="E143" i="23"/>
  <c r="D142" i="23"/>
  <c r="D141" i="23"/>
  <c r="D140" i="23"/>
  <c r="D130" i="23" s="1"/>
  <c r="D139" i="23"/>
  <c r="D129" i="23" s="1"/>
  <c r="D138" i="23"/>
  <c r="H137" i="23"/>
  <c r="H143" i="23" s="1"/>
  <c r="D137" i="23"/>
  <c r="D136" i="23"/>
  <c r="D126" i="23" s="1"/>
  <c r="I135" i="23"/>
  <c r="H135" i="23"/>
  <c r="G135" i="23"/>
  <c r="F135" i="23"/>
  <c r="E135" i="23"/>
  <c r="D134" i="23"/>
  <c r="D135" i="23" s="1"/>
  <c r="I132" i="23"/>
  <c r="H132" i="23"/>
  <c r="G132" i="23"/>
  <c r="F132" i="23"/>
  <c r="E132" i="23"/>
  <c r="D132" i="23"/>
  <c r="I131" i="23"/>
  <c r="H131" i="23"/>
  <c r="G131" i="23"/>
  <c r="F131" i="23"/>
  <c r="E131" i="23"/>
  <c r="E80" i="23" s="1"/>
  <c r="D131" i="23"/>
  <c r="I130" i="23"/>
  <c r="H130" i="23"/>
  <c r="G130" i="23"/>
  <c r="F130" i="23"/>
  <c r="E130" i="23"/>
  <c r="I129" i="23"/>
  <c r="H129" i="23"/>
  <c r="G129" i="23"/>
  <c r="F129" i="23"/>
  <c r="E129" i="23"/>
  <c r="I127" i="23"/>
  <c r="G127" i="23"/>
  <c r="F127" i="23"/>
  <c r="E127" i="23"/>
  <c r="I126" i="23"/>
  <c r="H126" i="23"/>
  <c r="G126" i="23"/>
  <c r="F126" i="23"/>
  <c r="E126" i="23"/>
  <c r="I124" i="23"/>
  <c r="G124" i="23"/>
  <c r="F124" i="23"/>
  <c r="E124" i="23"/>
  <c r="D123" i="23"/>
  <c r="D122" i="23"/>
  <c r="D124" i="23" s="1"/>
  <c r="I121" i="23"/>
  <c r="H121" i="23"/>
  <c r="G121" i="23"/>
  <c r="F121" i="23"/>
  <c r="E121" i="23"/>
  <c r="D120" i="23"/>
  <c r="D119" i="23"/>
  <c r="D121" i="23" s="1"/>
  <c r="I118" i="23"/>
  <c r="F118" i="23"/>
  <c r="E118" i="23"/>
  <c r="H117" i="23"/>
  <c r="G117" i="23"/>
  <c r="G116" i="23"/>
  <c r="D116" i="23" s="1"/>
  <c r="D115" i="23"/>
  <c r="D114" i="23"/>
  <c r="D113" i="23"/>
  <c r="I112" i="23"/>
  <c r="G112" i="23"/>
  <c r="F112" i="23"/>
  <c r="E112" i="23"/>
  <c r="D111" i="23"/>
  <c r="D110" i="23"/>
  <c r="D109" i="23"/>
  <c r="H108" i="23"/>
  <c r="H112" i="23" s="1"/>
  <c r="D107" i="23"/>
  <c r="D106" i="23"/>
  <c r="D105" i="23"/>
  <c r="I104" i="23"/>
  <c r="G104" i="23"/>
  <c r="F104" i="23"/>
  <c r="E104" i="23"/>
  <c r="H103" i="23"/>
  <c r="D103" i="23" s="1"/>
  <c r="H102" i="23"/>
  <c r="H89" i="23" s="1"/>
  <c r="D102" i="23"/>
  <c r="D89" i="23" s="1"/>
  <c r="D80" i="23" s="1"/>
  <c r="D101" i="23"/>
  <c r="H100" i="23"/>
  <c r="D99" i="23"/>
  <c r="D98" i="23"/>
  <c r="D97" i="23"/>
  <c r="I96" i="23"/>
  <c r="H96" i="23"/>
  <c r="G96" i="23"/>
  <c r="F96" i="23"/>
  <c r="E96" i="23"/>
  <c r="G95" i="23"/>
  <c r="D95" i="23"/>
  <c r="D94" i="23"/>
  <c r="D93" i="23"/>
  <c r="D92" i="23"/>
  <c r="I90" i="23"/>
  <c r="I81" i="23" s="1"/>
  <c r="H90" i="23"/>
  <c r="H81" i="23" s="1"/>
  <c r="G90" i="23"/>
  <c r="F90" i="23"/>
  <c r="E90" i="23"/>
  <c r="I89" i="23"/>
  <c r="G89" i="23"/>
  <c r="F89" i="23"/>
  <c r="E89" i="23"/>
  <c r="I88" i="23"/>
  <c r="G88" i="23"/>
  <c r="F88" i="23"/>
  <c r="E88" i="23"/>
  <c r="I87" i="23"/>
  <c r="F87" i="23"/>
  <c r="E87" i="23"/>
  <c r="I86" i="23"/>
  <c r="H86" i="23"/>
  <c r="G86" i="23"/>
  <c r="F86" i="23"/>
  <c r="E86" i="23"/>
  <c r="I85" i="23"/>
  <c r="H85" i="23"/>
  <c r="G85" i="23"/>
  <c r="G76" i="23" s="1"/>
  <c r="F85" i="23"/>
  <c r="E85" i="23"/>
  <c r="E76" i="23" s="1"/>
  <c r="I84" i="23"/>
  <c r="H84" i="23"/>
  <c r="G84" i="23"/>
  <c r="F84" i="23"/>
  <c r="E84" i="23"/>
  <c r="I73" i="23"/>
  <c r="H73" i="23"/>
  <c r="F73" i="23"/>
  <c r="E73" i="23"/>
  <c r="G72" i="23"/>
  <c r="G57" i="23" s="1"/>
  <c r="F72" i="23"/>
  <c r="F57" i="23" s="1"/>
  <c r="F51" i="23" s="1"/>
  <c r="F71" i="23"/>
  <c r="F56" i="23" s="1"/>
  <c r="F50" i="23" s="1"/>
  <c r="I70" i="23"/>
  <c r="H70" i="23"/>
  <c r="G70" i="23"/>
  <c r="F70" i="23"/>
  <c r="E70" i="23"/>
  <c r="D69" i="23"/>
  <c r="D59" i="23" s="1"/>
  <c r="D53" i="23" s="1"/>
  <c r="D68" i="23"/>
  <c r="D70" i="23" s="1"/>
  <c r="I67" i="23"/>
  <c r="G67" i="23"/>
  <c r="E67" i="23"/>
  <c r="H66" i="23"/>
  <c r="H67" i="23" s="1"/>
  <c r="F66" i="23"/>
  <c r="D65" i="23"/>
  <c r="D64" i="23"/>
  <c r="D63" i="23"/>
  <c r="I62" i="23"/>
  <c r="H62" i="23"/>
  <c r="G62" i="23"/>
  <c r="F62" i="23"/>
  <c r="E62" i="23"/>
  <c r="D61" i="23"/>
  <c r="D62" i="23" s="1"/>
  <c r="I59" i="23"/>
  <c r="H59" i="23"/>
  <c r="H53" i="23" s="1"/>
  <c r="G59" i="23"/>
  <c r="G53" i="23" s="1"/>
  <c r="F59" i="23"/>
  <c r="E59" i="23"/>
  <c r="I58" i="23"/>
  <c r="G58" i="23"/>
  <c r="G52" i="23" s="1"/>
  <c r="E58" i="23"/>
  <c r="I57" i="23"/>
  <c r="I51" i="23" s="1"/>
  <c r="H57" i="23"/>
  <c r="H51" i="23" s="1"/>
  <c r="E57" i="23"/>
  <c r="E51" i="23" s="1"/>
  <c r="I56" i="23"/>
  <c r="I50" i="23" s="1"/>
  <c r="H56" i="23"/>
  <c r="H50" i="23" s="1"/>
  <c r="G56" i="23"/>
  <c r="G50" i="23" s="1"/>
  <c r="E56" i="23"/>
  <c r="E50" i="23" s="1"/>
  <c r="I55" i="23"/>
  <c r="I49" i="23" s="1"/>
  <c r="H55" i="23"/>
  <c r="G55" i="23"/>
  <c r="G49" i="23" s="1"/>
  <c r="F55" i="23"/>
  <c r="E55" i="23"/>
  <c r="E60" i="23" s="1"/>
  <c r="I53" i="23"/>
  <c r="F53" i="23"/>
  <c r="E53" i="23"/>
  <c r="I48" i="23"/>
  <c r="H48" i="23"/>
  <c r="G48" i="23"/>
  <c r="F48" i="23"/>
  <c r="E48" i="23"/>
  <c r="D47" i="23"/>
  <c r="D46" i="23"/>
  <c r="I45" i="23"/>
  <c r="H45" i="23"/>
  <c r="G45" i="23"/>
  <c r="F45" i="23"/>
  <c r="E45" i="23"/>
  <c r="D44" i="23"/>
  <c r="D43" i="23"/>
  <c r="D45" i="23" s="1"/>
  <c r="I42" i="23"/>
  <c r="H42" i="23"/>
  <c r="G42" i="23"/>
  <c r="F42" i="23"/>
  <c r="E42" i="23"/>
  <c r="D41" i="23"/>
  <c r="D40" i="23"/>
  <c r="D42" i="23" s="1"/>
  <c r="I39" i="23"/>
  <c r="G39" i="23"/>
  <c r="F39" i="23"/>
  <c r="E39" i="23"/>
  <c r="H38" i="23"/>
  <c r="D38" i="23"/>
  <c r="H37" i="23"/>
  <c r="H39" i="23" s="1"/>
  <c r="I36" i="23"/>
  <c r="G36" i="23"/>
  <c r="F36" i="23"/>
  <c r="E36" i="23"/>
  <c r="H35" i="23"/>
  <c r="H36" i="23" s="1"/>
  <c r="D34" i="23"/>
  <c r="I33" i="23"/>
  <c r="G33" i="23"/>
  <c r="F33" i="23"/>
  <c r="E33" i="23"/>
  <c r="D32" i="23"/>
  <c r="H31" i="23"/>
  <c r="D31" i="23" s="1"/>
  <c r="I29" i="23"/>
  <c r="I26" i="23" s="1"/>
  <c r="G29" i="23"/>
  <c r="G26" i="23" s="1"/>
  <c r="F29" i="23"/>
  <c r="E29" i="23"/>
  <c r="E26" i="23" s="1"/>
  <c r="I28" i="23"/>
  <c r="I25" i="23" s="1"/>
  <c r="G28" i="23"/>
  <c r="F28" i="23"/>
  <c r="F30" i="23" s="1"/>
  <c r="E28" i="23"/>
  <c r="F26" i="23"/>
  <c r="I77" i="23" l="1"/>
  <c r="I18" i="23" s="1"/>
  <c r="G151" i="23"/>
  <c r="D85" i="23"/>
  <c r="E151" i="23"/>
  <c r="F151" i="23"/>
  <c r="H58" i="23"/>
  <c r="H52" i="23" s="1"/>
  <c r="H21" i="23" s="1"/>
  <c r="D117" i="23"/>
  <c r="D88" i="23" s="1"/>
  <c r="E30" i="23"/>
  <c r="E49" i="23"/>
  <c r="E54" i="23" s="1"/>
  <c r="E19" i="23"/>
  <c r="G87" i="23"/>
  <c r="H80" i="23"/>
  <c r="H127" i="23"/>
  <c r="H133" i="23" s="1"/>
  <c r="I79" i="23"/>
  <c r="I20" i="23" s="1"/>
  <c r="F133" i="23"/>
  <c r="G21" i="23"/>
  <c r="G30" i="23"/>
  <c r="D66" i="23"/>
  <c r="D58" i="23" s="1"/>
  <c r="D52" i="23" s="1"/>
  <c r="D21" i="23" s="1"/>
  <c r="D71" i="23"/>
  <c r="D56" i="23" s="1"/>
  <c r="D50" i="23" s="1"/>
  <c r="G118" i="23"/>
  <c r="I76" i="23"/>
  <c r="E77" i="23"/>
  <c r="D128" i="23"/>
  <c r="I22" i="23"/>
  <c r="E78" i="23"/>
  <c r="F81" i="23"/>
  <c r="F22" i="23" s="1"/>
  <c r="I75" i="23"/>
  <c r="G81" i="23"/>
  <c r="G22" i="23" s="1"/>
  <c r="E180" i="23"/>
  <c r="H88" i="23"/>
  <c r="D96" i="23"/>
  <c r="H104" i="23"/>
  <c r="D159" i="23"/>
  <c r="D148" i="23" s="1"/>
  <c r="I167" i="23"/>
  <c r="I180" i="23"/>
  <c r="D162" i="23"/>
  <c r="E22" i="23"/>
  <c r="I91" i="23"/>
  <c r="G18" i="23"/>
  <c r="G17" i="23"/>
  <c r="D67" i="23"/>
  <c r="F91" i="23"/>
  <c r="E25" i="23"/>
  <c r="E27" i="23" s="1"/>
  <c r="F76" i="23"/>
  <c r="F17" i="23" s="1"/>
  <c r="G91" i="23"/>
  <c r="H77" i="23"/>
  <c r="D108" i="23"/>
  <c r="G133" i="23"/>
  <c r="D155" i="23"/>
  <c r="D179" i="23"/>
  <c r="D143" i="23"/>
  <c r="E52" i="23"/>
  <c r="E21" i="23" s="1"/>
  <c r="H22" i="23"/>
  <c r="I151" i="23"/>
  <c r="F78" i="23"/>
  <c r="F19" i="23" s="1"/>
  <c r="F79" i="23"/>
  <c r="F20" i="23" s="1"/>
  <c r="F25" i="23"/>
  <c r="F27" i="23" s="1"/>
  <c r="G25" i="23"/>
  <c r="G27" i="23" s="1"/>
  <c r="D55" i="23"/>
  <c r="D49" i="23" s="1"/>
  <c r="D147" i="23"/>
  <c r="D180" i="23"/>
  <c r="H49" i="23"/>
  <c r="H54" i="23" s="1"/>
  <c r="I78" i="23"/>
  <c r="D90" i="23"/>
  <c r="D81" i="23" s="1"/>
  <c r="D22" i="23" s="1"/>
  <c r="I17" i="23"/>
  <c r="E79" i="23"/>
  <c r="E20" i="23" s="1"/>
  <c r="E81" i="23"/>
  <c r="G79" i="23"/>
  <c r="D86" i="23"/>
  <c r="H165" i="23"/>
  <c r="D165" i="23" s="1"/>
  <c r="XEX165" i="23" s="1"/>
  <c r="H174" i="23"/>
  <c r="G180" i="23"/>
  <c r="I60" i="23"/>
  <c r="D48" i="23"/>
  <c r="E91" i="23"/>
  <c r="F77" i="23"/>
  <c r="E133" i="23"/>
  <c r="I80" i="23"/>
  <c r="H180" i="23"/>
  <c r="D112" i="23"/>
  <c r="G51" i="23"/>
  <c r="G60" i="23"/>
  <c r="XEX172" i="23"/>
  <c r="D174" i="23"/>
  <c r="XEX174" i="23" s="1"/>
  <c r="D33" i="23"/>
  <c r="D166" i="23"/>
  <c r="XEX170" i="23"/>
  <c r="D118" i="23"/>
  <c r="G78" i="23"/>
  <c r="G19" i="23" s="1"/>
  <c r="G167" i="23"/>
  <c r="I27" i="23"/>
  <c r="I16" i="23"/>
  <c r="D36" i="23"/>
  <c r="E17" i="23"/>
  <c r="D37" i="23"/>
  <c r="D39" i="23" s="1"/>
  <c r="F49" i="23"/>
  <c r="H118" i="23"/>
  <c r="D127" i="23"/>
  <c r="D164" i="23"/>
  <c r="F167" i="23"/>
  <c r="H33" i="23"/>
  <c r="F67" i="23"/>
  <c r="E75" i="23"/>
  <c r="H87" i="23"/>
  <c r="H91" i="23" s="1"/>
  <c r="D171" i="23"/>
  <c r="XEX171" i="23" s="1"/>
  <c r="G73" i="23"/>
  <c r="F75" i="23"/>
  <c r="D72" i="23"/>
  <c r="D57" i="23" s="1"/>
  <c r="D51" i="23" s="1"/>
  <c r="G75" i="23"/>
  <c r="G16" i="23" s="1"/>
  <c r="D84" i="23"/>
  <c r="G176" i="23"/>
  <c r="XEX181" i="23"/>
  <c r="I30" i="23"/>
  <c r="H28" i="23"/>
  <c r="D35" i="23"/>
  <c r="D29" i="23" s="1"/>
  <c r="D26" i="23" s="1"/>
  <c r="I52" i="23"/>
  <c r="F58" i="23"/>
  <c r="H75" i="23"/>
  <c r="H146" i="23"/>
  <c r="H151" i="23" s="1"/>
  <c r="D145" i="23"/>
  <c r="H166" i="23"/>
  <c r="H167" i="23" s="1"/>
  <c r="D100" i="23"/>
  <c r="D104" i="23" s="1"/>
  <c r="I133" i="23"/>
  <c r="D175" i="23"/>
  <c r="H29" i="23"/>
  <c r="H26" i="23" s="1"/>
  <c r="H162" i="23"/>
  <c r="D28" i="23" l="1"/>
  <c r="I21" i="23"/>
  <c r="H60" i="23"/>
  <c r="I82" i="23"/>
  <c r="H18" i="23"/>
  <c r="E18" i="23"/>
  <c r="G54" i="23"/>
  <c r="D77" i="23"/>
  <c r="D18" i="23" s="1"/>
  <c r="I19" i="23"/>
  <c r="I23" i="23" s="1"/>
  <c r="E16" i="23"/>
  <c r="E23" i="23" s="1"/>
  <c r="E82" i="23"/>
  <c r="G20" i="23"/>
  <c r="G23" i="23" s="1"/>
  <c r="D75" i="23"/>
  <c r="D73" i="23"/>
  <c r="D25" i="23"/>
  <c r="D30" i="23"/>
  <c r="XEX166" i="23"/>
  <c r="H78" i="23"/>
  <c r="H19" i="23" s="1"/>
  <c r="D87" i="23"/>
  <c r="D78" i="23" s="1"/>
  <c r="D19" i="23" s="1"/>
  <c r="D133" i="23"/>
  <c r="D167" i="23"/>
  <c r="XEX167" i="23" s="1"/>
  <c r="XEX164" i="23"/>
  <c r="H76" i="23"/>
  <c r="H17" i="23" s="1"/>
  <c r="D146" i="23"/>
  <c r="D76" i="23" s="1"/>
  <c r="D17" i="23" s="1"/>
  <c r="F82" i="23"/>
  <c r="F16" i="23"/>
  <c r="H25" i="23"/>
  <c r="H30" i="23"/>
  <c r="H79" i="23"/>
  <c r="H20" i="23" s="1"/>
  <c r="G82" i="23"/>
  <c r="D60" i="23"/>
  <c r="F18" i="23"/>
  <c r="F52" i="23"/>
  <c r="F21" i="23" s="1"/>
  <c r="I54" i="23"/>
  <c r="XEX175" i="23"/>
  <c r="D176" i="23"/>
  <c r="XEX176" i="23" s="1"/>
  <c r="D54" i="23"/>
  <c r="D79" i="23"/>
  <c r="D20" i="23" s="1"/>
  <c r="F60" i="23"/>
  <c r="H82" i="23" l="1"/>
  <c r="F23" i="23"/>
  <c r="H16" i="23"/>
  <c r="H23" i="23" s="1"/>
  <c r="H27" i="23"/>
  <c r="D151" i="23"/>
  <c r="D27" i="23"/>
  <c r="D16" i="23"/>
  <c r="D23" i="23" s="1"/>
  <c r="F54" i="23"/>
  <c r="D82" i="23"/>
  <c r="D91" i="23"/>
</calcChain>
</file>

<file path=xl/sharedStrings.xml><?xml version="1.0" encoding="utf-8"?>
<sst xmlns="http://schemas.openxmlformats.org/spreadsheetml/2006/main" count="96" uniqueCount="54">
  <si>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</si>
  <si>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</si>
  <si>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</si>
  <si>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</si>
  <si>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</si>
  <si>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</si>
  <si>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</si>
  <si>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</si>
  <si>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</si>
  <si>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</si>
  <si>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</si>
  <si>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</si>
  <si>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</si>
  <si>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</si>
  <si>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</si>
  <si>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</si>
  <si>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</si>
  <si>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</si>
  <si>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</si>
  <si>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</si>
  <si>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</si>
  <si>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</si>
  <si>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</si>
  <si>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</si>
  <si>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</si>
  <si>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</si>
  <si>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</si>
  <si>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</si>
  <si>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</si>
  <si>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</si>
  <si>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</si>
  <si>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</si>
  <si>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</si>
  <si>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</si>
  <si>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</si>
  <si>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</si>
  <si>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</si>
  <si>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</si>
  <si>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</si>
  <si>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</si>
  <si>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</si>
  <si>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</si>
  <si>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</si>
  <si>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</si>
  <si>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</si>
  <si>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</si>
  <si>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</si>
  <si>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</si>
  <si>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</si>
  <si>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Прочие мероприятия в сфере дорожного хозяйства</t>
  </si>
  <si>
    <t>(в редакции постановления администрации</t>
  </si>
  <si>
    <t xml:space="preserve"> МО "Кингисеппский муниципальный район" </t>
  </si>
  <si>
    <t>Приложение 2</t>
  </si>
  <si>
    <t>от        24.04.2026        №   1675 )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</si>
</sst>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4" fontId="4" fillId="0" borderId="0" xfId="3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4" fillId="0" borderId="0" xfId="1" applyNumberFormat="1" applyFont="1" applyFill="1" applyAlignment="1">
      <alignment horizontal="center" wrapText="1"/>
    </xf>
    <xf numFmtId="4" fontId="5" fillId="0" borderId="0" xfId="1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left"/>
    </xf>
    <xf numFmtId="0" fontId="9" fillId="0" borderId="0" xfId="1" applyFont="1" applyFill="1" applyAlignment="1"/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7" fillId="0" borderId="0" xfId="1" applyFont="1" applyFill="1" applyAlignment="1">
      <alignment horizontal="right"/>
    </xf>
    <xf numFmtId="0" fontId="3" fillId="0" borderId="0" xfId="1" applyFont="1" applyFill="1" applyAlignment="1"/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  <xf numFmtId="0" fontId="9" fillId="0" borderId="0" xfId="1" applyFont="1" applyFill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EX183"/>
  <sheetViews>
    <sheetView tabSelected="1" view="pageBreakPreview" zoomScale="90" zoomScaleNormal="90" zoomScaleSheetLayoutView="90" workbookViewId="0">
      <selection activeCell="G7" sqref="G7:I7"/>
    </sheetView>
  </sheetViews>
  <sheetFormatPr defaultRowHeight="18.75" x14ac:dyDescent="0.3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8.85546875" style="27" customWidth="1"/>
    <col min="11" max="11" width="17.85546875" style="27" bestFit="1" customWidth="1"/>
    <col min="12" max="249" width="9.140625" style="5"/>
    <col min="250" max="250" width="30.42578125" style="5" customWidth="1"/>
    <col min="251" max="251" width="38.28515625" style="5" customWidth="1"/>
    <col min="252" max="253" width="14.7109375" style="5" customWidth="1"/>
    <col min="254" max="254" width="15.5703125" style="5" customWidth="1"/>
    <col min="255" max="258" width="14.7109375" style="5" customWidth="1"/>
    <col min="259" max="259" width="11.5703125" style="5" customWidth="1"/>
    <col min="260" max="260" width="18.85546875" style="5" customWidth="1"/>
    <col min="261" max="261" width="12" style="5" customWidth="1"/>
    <col min="262" max="262" width="12.140625" style="5" customWidth="1"/>
    <col min="263" max="263" width="11.140625" style="5" customWidth="1"/>
    <col min="264" max="505" width="9.140625" style="5"/>
    <col min="506" max="506" width="30.42578125" style="5" customWidth="1"/>
    <col min="507" max="507" width="38.28515625" style="5" customWidth="1"/>
    <col min="508" max="509" width="14.7109375" style="5" customWidth="1"/>
    <col min="510" max="510" width="15.5703125" style="5" customWidth="1"/>
    <col min="511" max="514" width="14.7109375" style="5" customWidth="1"/>
    <col min="515" max="515" width="11.5703125" style="5" customWidth="1"/>
    <col min="516" max="516" width="18.85546875" style="5" customWidth="1"/>
    <col min="517" max="517" width="12" style="5" customWidth="1"/>
    <col min="518" max="518" width="12.140625" style="5" customWidth="1"/>
    <col min="519" max="519" width="11.140625" style="5" customWidth="1"/>
    <col min="520" max="761" width="9.140625" style="5"/>
    <col min="762" max="762" width="30.42578125" style="5" customWidth="1"/>
    <col min="763" max="763" width="38.28515625" style="5" customWidth="1"/>
    <col min="764" max="765" width="14.7109375" style="5" customWidth="1"/>
    <col min="766" max="766" width="15.5703125" style="5" customWidth="1"/>
    <col min="767" max="770" width="14.7109375" style="5" customWidth="1"/>
    <col min="771" max="771" width="11.5703125" style="5" customWidth="1"/>
    <col min="772" max="772" width="18.85546875" style="5" customWidth="1"/>
    <col min="773" max="773" width="12" style="5" customWidth="1"/>
    <col min="774" max="774" width="12.140625" style="5" customWidth="1"/>
    <col min="775" max="775" width="11.140625" style="5" customWidth="1"/>
    <col min="776" max="1017" width="9.140625" style="5"/>
    <col min="1018" max="1018" width="30.42578125" style="5" customWidth="1"/>
    <col min="1019" max="1019" width="38.28515625" style="5" customWidth="1"/>
    <col min="1020" max="1021" width="14.7109375" style="5" customWidth="1"/>
    <col min="1022" max="1022" width="15.5703125" style="5" customWidth="1"/>
    <col min="1023" max="1026" width="14.7109375" style="5" customWidth="1"/>
    <col min="1027" max="1027" width="11.5703125" style="5" customWidth="1"/>
    <col min="1028" max="1028" width="18.85546875" style="5" customWidth="1"/>
    <col min="1029" max="1029" width="12" style="5" customWidth="1"/>
    <col min="1030" max="1030" width="12.140625" style="5" customWidth="1"/>
    <col min="1031" max="1031" width="11.140625" style="5" customWidth="1"/>
    <col min="1032" max="1273" width="9.140625" style="5"/>
    <col min="1274" max="1274" width="30.42578125" style="5" customWidth="1"/>
    <col min="1275" max="1275" width="38.28515625" style="5" customWidth="1"/>
    <col min="1276" max="1277" width="14.7109375" style="5" customWidth="1"/>
    <col min="1278" max="1278" width="15.5703125" style="5" customWidth="1"/>
    <col min="1279" max="1282" width="14.7109375" style="5" customWidth="1"/>
    <col min="1283" max="1283" width="11.5703125" style="5" customWidth="1"/>
    <col min="1284" max="1284" width="18.85546875" style="5" customWidth="1"/>
    <col min="1285" max="1285" width="12" style="5" customWidth="1"/>
    <col min="1286" max="1286" width="12.140625" style="5" customWidth="1"/>
    <col min="1287" max="1287" width="11.140625" style="5" customWidth="1"/>
    <col min="1288" max="1529" width="9.140625" style="5"/>
    <col min="1530" max="1530" width="30.42578125" style="5" customWidth="1"/>
    <col min="1531" max="1531" width="38.28515625" style="5" customWidth="1"/>
    <col min="1532" max="1533" width="14.7109375" style="5" customWidth="1"/>
    <col min="1534" max="1534" width="15.5703125" style="5" customWidth="1"/>
    <col min="1535" max="1538" width="14.7109375" style="5" customWidth="1"/>
    <col min="1539" max="1539" width="11.5703125" style="5" customWidth="1"/>
    <col min="1540" max="1540" width="18.85546875" style="5" customWidth="1"/>
    <col min="1541" max="1541" width="12" style="5" customWidth="1"/>
    <col min="1542" max="1542" width="12.140625" style="5" customWidth="1"/>
    <col min="1543" max="1543" width="11.140625" style="5" customWidth="1"/>
    <col min="1544" max="1785" width="9.140625" style="5"/>
    <col min="1786" max="1786" width="30.42578125" style="5" customWidth="1"/>
    <col min="1787" max="1787" width="38.28515625" style="5" customWidth="1"/>
    <col min="1788" max="1789" width="14.7109375" style="5" customWidth="1"/>
    <col min="1790" max="1790" width="15.5703125" style="5" customWidth="1"/>
    <col min="1791" max="1794" width="14.7109375" style="5" customWidth="1"/>
    <col min="1795" max="1795" width="11.5703125" style="5" customWidth="1"/>
    <col min="1796" max="1796" width="18.85546875" style="5" customWidth="1"/>
    <col min="1797" max="1797" width="12" style="5" customWidth="1"/>
    <col min="1798" max="1798" width="12.140625" style="5" customWidth="1"/>
    <col min="1799" max="1799" width="11.140625" style="5" customWidth="1"/>
    <col min="1800" max="2041" width="9.140625" style="5"/>
    <col min="2042" max="2042" width="30.42578125" style="5" customWidth="1"/>
    <col min="2043" max="2043" width="38.28515625" style="5" customWidth="1"/>
    <col min="2044" max="2045" width="14.7109375" style="5" customWidth="1"/>
    <col min="2046" max="2046" width="15.5703125" style="5" customWidth="1"/>
    <col min="2047" max="2050" width="14.7109375" style="5" customWidth="1"/>
    <col min="2051" max="2051" width="11.5703125" style="5" customWidth="1"/>
    <col min="2052" max="2052" width="18.85546875" style="5" customWidth="1"/>
    <col min="2053" max="2053" width="12" style="5" customWidth="1"/>
    <col min="2054" max="2054" width="12.140625" style="5" customWidth="1"/>
    <col min="2055" max="2055" width="11.140625" style="5" customWidth="1"/>
    <col min="2056" max="2297" width="9.140625" style="5"/>
    <col min="2298" max="2298" width="30.42578125" style="5" customWidth="1"/>
    <col min="2299" max="2299" width="38.28515625" style="5" customWidth="1"/>
    <col min="2300" max="2301" width="14.7109375" style="5" customWidth="1"/>
    <col min="2302" max="2302" width="15.5703125" style="5" customWidth="1"/>
    <col min="2303" max="2306" width="14.7109375" style="5" customWidth="1"/>
    <col min="2307" max="2307" width="11.5703125" style="5" customWidth="1"/>
    <col min="2308" max="2308" width="18.85546875" style="5" customWidth="1"/>
    <col min="2309" max="2309" width="12" style="5" customWidth="1"/>
    <col min="2310" max="2310" width="12.140625" style="5" customWidth="1"/>
    <col min="2311" max="2311" width="11.140625" style="5" customWidth="1"/>
    <col min="2312" max="2553" width="9.140625" style="5"/>
    <col min="2554" max="2554" width="30.42578125" style="5" customWidth="1"/>
    <col min="2555" max="2555" width="38.28515625" style="5" customWidth="1"/>
    <col min="2556" max="2557" width="14.7109375" style="5" customWidth="1"/>
    <col min="2558" max="2558" width="15.5703125" style="5" customWidth="1"/>
    <col min="2559" max="2562" width="14.7109375" style="5" customWidth="1"/>
    <col min="2563" max="2563" width="11.5703125" style="5" customWidth="1"/>
    <col min="2564" max="2564" width="18.85546875" style="5" customWidth="1"/>
    <col min="2565" max="2565" width="12" style="5" customWidth="1"/>
    <col min="2566" max="2566" width="12.140625" style="5" customWidth="1"/>
    <col min="2567" max="2567" width="11.140625" style="5" customWidth="1"/>
    <col min="2568" max="2809" width="9.140625" style="5"/>
    <col min="2810" max="2810" width="30.42578125" style="5" customWidth="1"/>
    <col min="2811" max="2811" width="38.28515625" style="5" customWidth="1"/>
    <col min="2812" max="2813" width="14.7109375" style="5" customWidth="1"/>
    <col min="2814" max="2814" width="15.5703125" style="5" customWidth="1"/>
    <col min="2815" max="2818" width="14.7109375" style="5" customWidth="1"/>
    <col min="2819" max="2819" width="11.5703125" style="5" customWidth="1"/>
    <col min="2820" max="2820" width="18.85546875" style="5" customWidth="1"/>
    <col min="2821" max="2821" width="12" style="5" customWidth="1"/>
    <col min="2822" max="2822" width="12.140625" style="5" customWidth="1"/>
    <col min="2823" max="2823" width="11.140625" style="5" customWidth="1"/>
    <col min="2824" max="3065" width="9.140625" style="5"/>
    <col min="3066" max="3066" width="30.42578125" style="5" customWidth="1"/>
    <col min="3067" max="3067" width="38.28515625" style="5" customWidth="1"/>
    <col min="3068" max="3069" width="14.7109375" style="5" customWidth="1"/>
    <col min="3070" max="3070" width="15.5703125" style="5" customWidth="1"/>
    <col min="3071" max="3074" width="14.7109375" style="5" customWidth="1"/>
    <col min="3075" max="3075" width="11.5703125" style="5" customWidth="1"/>
    <col min="3076" max="3076" width="18.85546875" style="5" customWidth="1"/>
    <col min="3077" max="3077" width="12" style="5" customWidth="1"/>
    <col min="3078" max="3078" width="12.140625" style="5" customWidth="1"/>
    <col min="3079" max="3079" width="11.140625" style="5" customWidth="1"/>
    <col min="3080" max="3321" width="9.140625" style="5"/>
    <col min="3322" max="3322" width="30.42578125" style="5" customWidth="1"/>
    <col min="3323" max="3323" width="38.28515625" style="5" customWidth="1"/>
    <col min="3324" max="3325" width="14.7109375" style="5" customWidth="1"/>
    <col min="3326" max="3326" width="15.5703125" style="5" customWidth="1"/>
    <col min="3327" max="3330" width="14.7109375" style="5" customWidth="1"/>
    <col min="3331" max="3331" width="11.5703125" style="5" customWidth="1"/>
    <col min="3332" max="3332" width="18.85546875" style="5" customWidth="1"/>
    <col min="3333" max="3333" width="12" style="5" customWidth="1"/>
    <col min="3334" max="3334" width="12.140625" style="5" customWidth="1"/>
    <col min="3335" max="3335" width="11.140625" style="5" customWidth="1"/>
    <col min="3336" max="3577" width="9.140625" style="5"/>
    <col min="3578" max="3578" width="30.42578125" style="5" customWidth="1"/>
    <col min="3579" max="3579" width="38.28515625" style="5" customWidth="1"/>
    <col min="3580" max="3581" width="14.7109375" style="5" customWidth="1"/>
    <col min="3582" max="3582" width="15.5703125" style="5" customWidth="1"/>
    <col min="3583" max="3586" width="14.7109375" style="5" customWidth="1"/>
    <col min="3587" max="3587" width="11.5703125" style="5" customWidth="1"/>
    <col min="3588" max="3588" width="18.85546875" style="5" customWidth="1"/>
    <col min="3589" max="3589" width="12" style="5" customWidth="1"/>
    <col min="3590" max="3590" width="12.140625" style="5" customWidth="1"/>
    <col min="3591" max="3591" width="11.140625" style="5" customWidth="1"/>
    <col min="3592" max="3833" width="9.140625" style="5"/>
    <col min="3834" max="3834" width="30.42578125" style="5" customWidth="1"/>
    <col min="3835" max="3835" width="38.28515625" style="5" customWidth="1"/>
    <col min="3836" max="3837" width="14.7109375" style="5" customWidth="1"/>
    <col min="3838" max="3838" width="15.5703125" style="5" customWidth="1"/>
    <col min="3839" max="3842" width="14.7109375" style="5" customWidth="1"/>
    <col min="3843" max="3843" width="11.5703125" style="5" customWidth="1"/>
    <col min="3844" max="3844" width="18.85546875" style="5" customWidth="1"/>
    <col min="3845" max="3845" width="12" style="5" customWidth="1"/>
    <col min="3846" max="3846" width="12.140625" style="5" customWidth="1"/>
    <col min="3847" max="3847" width="11.140625" style="5" customWidth="1"/>
    <col min="3848" max="4089" width="9.140625" style="5"/>
    <col min="4090" max="4090" width="30.42578125" style="5" customWidth="1"/>
    <col min="4091" max="4091" width="38.28515625" style="5" customWidth="1"/>
    <col min="4092" max="4093" width="14.7109375" style="5" customWidth="1"/>
    <col min="4094" max="4094" width="15.5703125" style="5" customWidth="1"/>
    <col min="4095" max="4098" width="14.7109375" style="5" customWidth="1"/>
    <col min="4099" max="4099" width="11.5703125" style="5" customWidth="1"/>
    <col min="4100" max="4100" width="18.85546875" style="5" customWidth="1"/>
    <col min="4101" max="4101" width="12" style="5" customWidth="1"/>
    <col min="4102" max="4102" width="12.140625" style="5" customWidth="1"/>
    <col min="4103" max="4103" width="11.140625" style="5" customWidth="1"/>
    <col min="4104" max="4345" width="9.140625" style="5"/>
    <col min="4346" max="4346" width="30.42578125" style="5" customWidth="1"/>
    <col min="4347" max="4347" width="38.28515625" style="5" customWidth="1"/>
    <col min="4348" max="4349" width="14.7109375" style="5" customWidth="1"/>
    <col min="4350" max="4350" width="15.5703125" style="5" customWidth="1"/>
    <col min="4351" max="4354" width="14.7109375" style="5" customWidth="1"/>
    <col min="4355" max="4355" width="11.5703125" style="5" customWidth="1"/>
    <col min="4356" max="4356" width="18.85546875" style="5" customWidth="1"/>
    <col min="4357" max="4357" width="12" style="5" customWidth="1"/>
    <col min="4358" max="4358" width="12.140625" style="5" customWidth="1"/>
    <col min="4359" max="4359" width="11.140625" style="5" customWidth="1"/>
    <col min="4360" max="4601" width="9.140625" style="5"/>
    <col min="4602" max="4602" width="30.42578125" style="5" customWidth="1"/>
    <col min="4603" max="4603" width="38.28515625" style="5" customWidth="1"/>
    <col min="4604" max="4605" width="14.7109375" style="5" customWidth="1"/>
    <col min="4606" max="4606" width="15.5703125" style="5" customWidth="1"/>
    <col min="4607" max="4610" width="14.7109375" style="5" customWidth="1"/>
    <col min="4611" max="4611" width="11.5703125" style="5" customWidth="1"/>
    <col min="4612" max="4612" width="18.85546875" style="5" customWidth="1"/>
    <col min="4613" max="4613" width="12" style="5" customWidth="1"/>
    <col min="4614" max="4614" width="12.140625" style="5" customWidth="1"/>
    <col min="4615" max="4615" width="11.140625" style="5" customWidth="1"/>
    <col min="4616" max="4857" width="9.140625" style="5"/>
    <col min="4858" max="4858" width="30.42578125" style="5" customWidth="1"/>
    <col min="4859" max="4859" width="38.28515625" style="5" customWidth="1"/>
    <col min="4860" max="4861" width="14.7109375" style="5" customWidth="1"/>
    <col min="4862" max="4862" width="15.5703125" style="5" customWidth="1"/>
    <col min="4863" max="4866" width="14.7109375" style="5" customWidth="1"/>
    <col min="4867" max="4867" width="11.5703125" style="5" customWidth="1"/>
    <col min="4868" max="4868" width="18.85546875" style="5" customWidth="1"/>
    <col min="4869" max="4869" width="12" style="5" customWidth="1"/>
    <col min="4870" max="4870" width="12.140625" style="5" customWidth="1"/>
    <col min="4871" max="4871" width="11.140625" style="5" customWidth="1"/>
    <col min="4872" max="5113" width="9.140625" style="5"/>
    <col min="5114" max="5114" width="30.42578125" style="5" customWidth="1"/>
    <col min="5115" max="5115" width="38.28515625" style="5" customWidth="1"/>
    <col min="5116" max="5117" width="14.7109375" style="5" customWidth="1"/>
    <col min="5118" max="5118" width="15.5703125" style="5" customWidth="1"/>
    <col min="5119" max="5122" width="14.7109375" style="5" customWidth="1"/>
    <col min="5123" max="5123" width="11.5703125" style="5" customWidth="1"/>
    <col min="5124" max="5124" width="18.85546875" style="5" customWidth="1"/>
    <col min="5125" max="5125" width="12" style="5" customWidth="1"/>
    <col min="5126" max="5126" width="12.140625" style="5" customWidth="1"/>
    <col min="5127" max="5127" width="11.140625" style="5" customWidth="1"/>
    <col min="5128" max="5369" width="9.140625" style="5"/>
    <col min="5370" max="5370" width="30.42578125" style="5" customWidth="1"/>
    <col min="5371" max="5371" width="38.28515625" style="5" customWidth="1"/>
    <col min="5372" max="5373" width="14.7109375" style="5" customWidth="1"/>
    <col min="5374" max="5374" width="15.5703125" style="5" customWidth="1"/>
    <col min="5375" max="5378" width="14.7109375" style="5" customWidth="1"/>
    <col min="5379" max="5379" width="11.5703125" style="5" customWidth="1"/>
    <col min="5380" max="5380" width="18.85546875" style="5" customWidth="1"/>
    <col min="5381" max="5381" width="12" style="5" customWidth="1"/>
    <col min="5382" max="5382" width="12.140625" style="5" customWidth="1"/>
    <col min="5383" max="5383" width="11.140625" style="5" customWidth="1"/>
    <col min="5384" max="5625" width="9.140625" style="5"/>
    <col min="5626" max="5626" width="30.42578125" style="5" customWidth="1"/>
    <col min="5627" max="5627" width="38.28515625" style="5" customWidth="1"/>
    <col min="5628" max="5629" width="14.7109375" style="5" customWidth="1"/>
    <col min="5630" max="5630" width="15.5703125" style="5" customWidth="1"/>
    <col min="5631" max="5634" width="14.7109375" style="5" customWidth="1"/>
    <col min="5635" max="5635" width="11.5703125" style="5" customWidth="1"/>
    <col min="5636" max="5636" width="18.85546875" style="5" customWidth="1"/>
    <col min="5637" max="5637" width="12" style="5" customWidth="1"/>
    <col min="5638" max="5638" width="12.140625" style="5" customWidth="1"/>
    <col min="5639" max="5639" width="11.140625" style="5" customWidth="1"/>
    <col min="5640" max="5881" width="9.140625" style="5"/>
    <col min="5882" max="5882" width="30.42578125" style="5" customWidth="1"/>
    <col min="5883" max="5883" width="38.28515625" style="5" customWidth="1"/>
    <col min="5884" max="5885" width="14.7109375" style="5" customWidth="1"/>
    <col min="5886" max="5886" width="15.5703125" style="5" customWidth="1"/>
    <col min="5887" max="5890" width="14.7109375" style="5" customWidth="1"/>
    <col min="5891" max="5891" width="11.5703125" style="5" customWidth="1"/>
    <col min="5892" max="5892" width="18.85546875" style="5" customWidth="1"/>
    <col min="5893" max="5893" width="12" style="5" customWidth="1"/>
    <col min="5894" max="5894" width="12.140625" style="5" customWidth="1"/>
    <col min="5895" max="5895" width="11.140625" style="5" customWidth="1"/>
    <col min="5896" max="6137" width="9.140625" style="5"/>
    <col min="6138" max="6138" width="30.42578125" style="5" customWidth="1"/>
    <col min="6139" max="6139" width="38.28515625" style="5" customWidth="1"/>
    <col min="6140" max="6141" width="14.7109375" style="5" customWidth="1"/>
    <col min="6142" max="6142" width="15.5703125" style="5" customWidth="1"/>
    <col min="6143" max="6146" width="14.7109375" style="5" customWidth="1"/>
    <col min="6147" max="6147" width="11.5703125" style="5" customWidth="1"/>
    <col min="6148" max="6148" width="18.85546875" style="5" customWidth="1"/>
    <col min="6149" max="6149" width="12" style="5" customWidth="1"/>
    <col min="6150" max="6150" width="12.140625" style="5" customWidth="1"/>
    <col min="6151" max="6151" width="11.140625" style="5" customWidth="1"/>
    <col min="6152" max="6393" width="9.140625" style="5"/>
    <col min="6394" max="6394" width="30.42578125" style="5" customWidth="1"/>
    <col min="6395" max="6395" width="38.28515625" style="5" customWidth="1"/>
    <col min="6396" max="6397" width="14.7109375" style="5" customWidth="1"/>
    <col min="6398" max="6398" width="15.5703125" style="5" customWidth="1"/>
    <col min="6399" max="6402" width="14.7109375" style="5" customWidth="1"/>
    <col min="6403" max="6403" width="11.5703125" style="5" customWidth="1"/>
    <col min="6404" max="6404" width="18.85546875" style="5" customWidth="1"/>
    <col min="6405" max="6405" width="12" style="5" customWidth="1"/>
    <col min="6406" max="6406" width="12.140625" style="5" customWidth="1"/>
    <col min="6407" max="6407" width="11.140625" style="5" customWidth="1"/>
    <col min="6408" max="6649" width="9.140625" style="5"/>
    <col min="6650" max="6650" width="30.42578125" style="5" customWidth="1"/>
    <col min="6651" max="6651" width="38.28515625" style="5" customWidth="1"/>
    <col min="6652" max="6653" width="14.7109375" style="5" customWidth="1"/>
    <col min="6654" max="6654" width="15.5703125" style="5" customWidth="1"/>
    <col min="6655" max="6658" width="14.7109375" style="5" customWidth="1"/>
    <col min="6659" max="6659" width="11.5703125" style="5" customWidth="1"/>
    <col min="6660" max="6660" width="18.85546875" style="5" customWidth="1"/>
    <col min="6661" max="6661" width="12" style="5" customWidth="1"/>
    <col min="6662" max="6662" width="12.140625" style="5" customWidth="1"/>
    <col min="6663" max="6663" width="11.140625" style="5" customWidth="1"/>
    <col min="6664" max="6905" width="9.140625" style="5"/>
    <col min="6906" max="6906" width="30.42578125" style="5" customWidth="1"/>
    <col min="6907" max="6907" width="38.28515625" style="5" customWidth="1"/>
    <col min="6908" max="6909" width="14.7109375" style="5" customWidth="1"/>
    <col min="6910" max="6910" width="15.5703125" style="5" customWidth="1"/>
    <col min="6911" max="6914" width="14.7109375" style="5" customWidth="1"/>
    <col min="6915" max="6915" width="11.5703125" style="5" customWidth="1"/>
    <col min="6916" max="6916" width="18.85546875" style="5" customWidth="1"/>
    <col min="6917" max="6917" width="12" style="5" customWidth="1"/>
    <col min="6918" max="6918" width="12.140625" style="5" customWidth="1"/>
    <col min="6919" max="6919" width="11.140625" style="5" customWidth="1"/>
    <col min="6920" max="7161" width="9.140625" style="5"/>
    <col min="7162" max="7162" width="30.42578125" style="5" customWidth="1"/>
    <col min="7163" max="7163" width="38.28515625" style="5" customWidth="1"/>
    <col min="7164" max="7165" width="14.7109375" style="5" customWidth="1"/>
    <col min="7166" max="7166" width="15.5703125" style="5" customWidth="1"/>
    <col min="7167" max="7170" width="14.7109375" style="5" customWidth="1"/>
    <col min="7171" max="7171" width="11.5703125" style="5" customWidth="1"/>
    <col min="7172" max="7172" width="18.85546875" style="5" customWidth="1"/>
    <col min="7173" max="7173" width="12" style="5" customWidth="1"/>
    <col min="7174" max="7174" width="12.140625" style="5" customWidth="1"/>
    <col min="7175" max="7175" width="11.140625" style="5" customWidth="1"/>
    <col min="7176" max="7417" width="9.140625" style="5"/>
    <col min="7418" max="7418" width="30.42578125" style="5" customWidth="1"/>
    <col min="7419" max="7419" width="38.28515625" style="5" customWidth="1"/>
    <col min="7420" max="7421" width="14.7109375" style="5" customWidth="1"/>
    <col min="7422" max="7422" width="15.5703125" style="5" customWidth="1"/>
    <col min="7423" max="7426" width="14.7109375" style="5" customWidth="1"/>
    <col min="7427" max="7427" width="11.5703125" style="5" customWidth="1"/>
    <col min="7428" max="7428" width="18.85546875" style="5" customWidth="1"/>
    <col min="7429" max="7429" width="12" style="5" customWidth="1"/>
    <col min="7430" max="7430" width="12.140625" style="5" customWidth="1"/>
    <col min="7431" max="7431" width="11.140625" style="5" customWidth="1"/>
    <col min="7432" max="7673" width="9.140625" style="5"/>
    <col min="7674" max="7674" width="30.42578125" style="5" customWidth="1"/>
    <col min="7675" max="7675" width="38.28515625" style="5" customWidth="1"/>
    <col min="7676" max="7677" width="14.7109375" style="5" customWidth="1"/>
    <col min="7678" max="7678" width="15.5703125" style="5" customWidth="1"/>
    <col min="7679" max="7682" width="14.7109375" style="5" customWidth="1"/>
    <col min="7683" max="7683" width="11.5703125" style="5" customWidth="1"/>
    <col min="7684" max="7684" width="18.85546875" style="5" customWidth="1"/>
    <col min="7685" max="7685" width="12" style="5" customWidth="1"/>
    <col min="7686" max="7686" width="12.140625" style="5" customWidth="1"/>
    <col min="7687" max="7687" width="11.140625" style="5" customWidth="1"/>
    <col min="7688" max="7929" width="9.140625" style="5"/>
    <col min="7930" max="7930" width="30.42578125" style="5" customWidth="1"/>
    <col min="7931" max="7931" width="38.28515625" style="5" customWidth="1"/>
    <col min="7932" max="7933" width="14.7109375" style="5" customWidth="1"/>
    <col min="7934" max="7934" width="15.5703125" style="5" customWidth="1"/>
    <col min="7935" max="7938" width="14.7109375" style="5" customWidth="1"/>
    <col min="7939" max="7939" width="11.5703125" style="5" customWidth="1"/>
    <col min="7940" max="7940" width="18.85546875" style="5" customWidth="1"/>
    <col min="7941" max="7941" width="12" style="5" customWidth="1"/>
    <col min="7942" max="7942" width="12.140625" style="5" customWidth="1"/>
    <col min="7943" max="7943" width="11.140625" style="5" customWidth="1"/>
    <col min="7944" max="8185" width="9.140625" style="5"/>
    <col min="8186" max="8186" width="30.42578125" style="5" customWidth="1"/>
    <col min="8187" max="8187" width="38.28515625" style="5" customWidth="1"/>
    <col min="8188" max="8189" width="14.7109375" style="5" customWidth="1"/>
    <col min="8190" max="8190" width="15.5703125" style="5" customWidth="1"/>
    <col min="8191" max="8194" width="14.7109375" style="5" customWidth="1"/>
    <col min="8195" max="8195" width="11.5703125" style="5" customWidth="1"/>
    <col min="8196" max="8196" width="18.85546875" style="5" customWidth="1"/>
    <col min="8197" max="8197" width="12" style="5" customWidth="1"/>
    <col min="8198" max="8198" width="12.140625" style="5" customWidth="1"/>
    <col min="8199" max="8199" width="11.140625" style="5" customWidth="1"/>
    <col min="8200" max="8441" width="9.140625" style="5"/>
    <col min="8442" max="8442" width="30.42578125" style="5" customWidth="1"/>
    <col min="8443" max="8443" width="38.28515625" style="5" customWidth="1"/>
    <col min="8444" max="8445" width="14.7109375" style="5" customWidth="1"/>
    <col min="8446" max="8446" width="15.5703125" style="5" customWidth="1"/>
    <col min="8447" max="8450" width="14.7109375" style="5" customWidth="1"/>
    <col min="8451" max="8451" width="11.5703125" style="5" customWidth="1"/>
    <col min="8452" max="8452" width="18.85546875" style="5" customWidth="1"/>
    <col min="8453" max="8453" width="12" style="5" customWidth="1"/>
    <col min="8454" max="8454" width="12.140625" style="5" customWidth="1"/>
    <col min="8455" max="8455" width="11.140625" style="5" customWidth="1"/>
    <col min="8456" max="8697" width="9.140625" style="5"/>
    <col min="8698" max="8698" width="30.42578125" style="5" customWidth="1"/>
    <col min="8699" max="8699" width="38.28515625" style="5" customWidth="1"/>
    <col min="8700" max="8701" width="14.7109375" style="5" customWidth="1"/>
    <col min="8702" max="8702" width="15.5703125" style="5" customWidth="1"/>
    <col min="8703" max="8706" width="14.7109375" style="5" customWidth="1"/>
    <col min="8707" max="8707" width="11.5703125" style="5" customWidth="1"/>
    <col min="8708" max="8708" width="18.85546875" style="5" customWidth="1"/>
    <col min="8709" max="8709" width="12" style="5" customWidth="1"/>
    <col min="8710" max="8710" width="12.140625" style="5" customWidth="1"/>
    <col min="8711" max="8711" width="11.140625" style="5" customWidth="1"/>
    <col min="8712" max="8953" width="9.140625" style="5"/>
    <col min="8954" max="8954" width="30.42578125" style="5" customWidth="1"/>
    <col min="8955" max="8955" width="38.28515625" style="5" customWidth="1"/>
    <col min="8956" max="8957" width="14.7109375" style="5" customWidth="1"/>
    <col min="8958" max="8958" width="15.5703125" style="5" customWidth="1"/>
    <col min="8959" max="8962" width="14.7109375" style="5" customWidth="1"/>
    <col min="8963" max="8963" width="11.5703125" style="5" customWidth="1"/>
    <col min="8964" max="8964" width="18.85546875" style="5" customWidth="1"/>
    <col min="8965" max="8965" width="12" style="5" customWidth="1"/>
    <col min="8966" max="8966" width="12.140625" style="5" customWidth="1"/>
    <col min="8967" max="8967" width="11.140625" style="5" customWidth="1"/>
    <col min="8968" max="9209" width="9.140625" style="5"/>
    <col min="9210" max="9210" width="30.42578125" style="5" customWidth="1"/>
    <col min="9211" max="9211" width="38.28515625" style="5" customWidth="1"/>
    <col min="9212" max="9213" width="14.7109375" style="5" customWidth="1"/>
    <col min="9214" max="9214" width="15.5703125" style="5" customWidth="1"/>
    <col min="9215" max="9218" width="14.7109375" style="5" customWidth="1"/>
    <col min="9219" max="9219" width="11.5703125" style="5" customWidth="1"/>
    <col min="9220" max="9220" width="18.85546875" style="5" customWidth="1"/>
    <col min="9221" max="9221" width="12" style="5" customWidth="1"/>
    <col min="9222" max="9222" width="12.140625" style="5" customWidth="1"/>
    <col min="9223" max="9223" width="11.140625" style="5" customWidth="1"/>
    <col min="9224" max="9465" width="9.140625" style="5"/>
    <col min="9466" max="9466" width="30.42578125" style="5" customWidth="1"/>
    <col min="9467" max="9467" width="38.28515625" style="5" customWidth="1"/>
    <col min="9468" max="9469" width="14.7109375" style="5" customWidth="1"/>
    <col min="9470" max="9470" width="15.5703125" style="5" customWidth="1"/>
    <col min="9471" max="9474" width="14.7109375" style="5" customWidth="1"/>
    <col min="9475" max="9475" width="11.5703125" style="5" customWidth="1"/>
    <col min="9476" max="9476" width="18.85546875" style="5" customWidth="1"/>
    <col min="9477" max="9477" width="12" style="5" customWidth="1"/>
    <col min="9478" max="9478" width="12.140625" style="5" customWidth="1"/>
    <col min="9479" max="9479" width="11.140625" style="5" customWidth="1"/>
    <col min="9480" max="9721" width="9.140625" style="5"/>
    <col min="9722" max="9722" width="30.42578125" style="5" customWidth="1"/>
    <col min="9723" max="9723" width="38.28515625" style="5" customWidth="1"/>
    <col min="9724" max="9725" width="14.7109375" style="5" customWidth="1"/>
    <col min="9726" max="9726" width="15.5703125" style="5" customWidth="1"/>
    <col min="9727" max="9730" width="14.7109375" style="5" customWidth="1"/>
    <col min="9731" max="9731" width="11.5703125" style="5" customWidth="1"/>
    <col min="9732" max="9732" width="18.85546875" style="5" customWidth="1"/>
    <col min="9733" max="9733" width="12" style="5" customWidth="1"/>
    <col min="9734" max="9734" width="12.140625" style="5" customWidth="1"/>
    <col min="9735" max="9735" width="11.140625" style="5" customWidth="1"/>
    <col min="9736" max="9977" width="9.140625" style="5"/>
    <col min="9978" max="9978" width="30.42578125" style="5" customWidth="1"/>
    <col min="9979" max="9979" width="38.28515625" style="5" customWidth="1"/>
    <col min="9980" max="9981" width="14.7109375" style="5" customWidth="1"/>
    <col min="9982" max="9982" width="15.5703125" style="5" customWidth="1"/>
    <col min="9983" max="9986" width="14.7109375" style="5" customWidth="1"/>
    <col min="9987" max="9987" width="11.5703125" style="5" customWidth="1"/>
    <col min="9988" max="9988" width="18.85546875" style="5" customWidth="1"/>
    <col min="9989" max="9989" width="12" style="5" customWidth="1"/>
    <col min="9990" max="9990" width="12.140625" style="5" customWidth="1"/>
    <col min="9991" max="9991" width="11.140625" style="5" customWidth="1"/>
    <col min="9992" max="10233" width="9.140625" style="5"/>
    <col min="10234" max="10234" width="30.42578125" style="5" customWidth="1"/>
    <col min="10235" max="10235" width="38.28515625" style="5" customWidth="1"/>
    <col min="10236" max="10237" width="14.7109375" style="5" customWidth="1"/>
    <col min="10238" max="10238" width="15.5703125" style="5" customWidth="1"/>
    <col min="10239" max="10242" width="14.7109375" style="5" customWidth="1"/>
    <col min="10243" max="10243" width="11.5703125" style="5" customWidth="1"/>
    <col min="10244" max="10244" width="18.85546875" style="5" customWidth="1"/>
    <col min="10245" max="10245" width="12" style="5" customWidth="1"/>
    <col min="10246" max="10246" width="12.140625" style="5" customWidth="1"/>
    <col min="10247" max="10247" width="11.140625" style="5" customWidth="1"/>
    <col min="10248" max="10489" width="9.140625" style="5"/>
    <col min="10490" max="10490" width="30.42578125" style="5" customWidth="1"/>
    <col min="10491" max="10491" width="38.28515625" style="5" customWidth="1"/>
    <col min="10492" max="10493" width="14.7109375" style="5" customWidth="1"/>
    <col min="10494" max="10494" width="15.5703125" style="5" customWidth="1"/>
    <col min="10495" max="10498" width="14.7109375" style="5" customWidth="1"/>
    <col min="10499" max="10499" width="11.5703125" style="5" customWidth="1"/>
    <col min="10500" max="10500" width="18.85546875" style="5" customWidth="1"/>
    <col min="10501" max="10501" width="12" style="5" customWidth="1"/>
    <col min="10502" max="10502" width="12.140625" style="5" customWidth="1"/>
    <col min="10503" max="10503" width="11.140625" style="5" customWidth="1"/>
    <col min="10504" max="10745" width="9.140625" style="5"/>
    <col min="10746" max="10746" width="30.42578125" style="5" customWidth="1"/>
    <col min="10747" max="10747" width="38.28515625" style="5" customWidth="1"/>
    <col min="10748" max="10749" width="14.7109375" style="5" customWidth="1"/>
    <col min="10750" max="10750" width="15.5703125" style="5" customWidth="1"/>
    <col min="10751" max="10754" width="14.7109375" style="5" customWidth="1"/>
    <col min="10755" max="10755" width="11.5703125" style="5" customWidth="1"/>
    <col min="10756" max="10756" width="18.85546875" style="5" customWidth="1"/>
    <col min="10757" max="10757" width="12" style="5" customWidth="1"/>
    <col min="10758" max="10758" width="12.140625" style="5" customWidth="1"/>
    <col min="10759" max="10759" width="11.140625" style="5" customWidth="1"/>
    <col min="10760" max="11001" width="9.140625" style="5"/>
    <col min="11002" max="11002" width="30.42578125" style="5" customWidth="1"/>
    <col min="11003" max="11003" width="38.28515625" style="5" customWidth="1"/>
    <col min="11004" max="11005" width="14.7109375" style="5" customWidth="1"/>
    <col min="11006" max="11006" width="15.5703125" style="5" customWidth="1"/>
    <col min="11007" max="11010" width="14.7109375" style="5" customWidth="1"/>
    <col min="11011" max="11011" width="11.5703125" style="5" customWidth="1"/>
    <col min="11012" max="11012" width="18.85546875" style="5" customWidth="1"/>
    <col min="11013" max="11013" width="12" style="5" customWidth="1"/>
    <col min="11014" max="11014" width="12.140625" style="5" customWidth="1"/>
    <col min="11015" max="11015" width="11.140625" style="5" customWidth="1"/>
    <col min="11016" max="11257" width="9.140625" style="5"/>
    <col min="11258" max="11258" width="30.42578125" style="5" customWidth="1"/>
    <col min="11259" max="11259" width="38.28515625" style="5" customWidth="1"/>
    <col min="11260" max="11261" width="14.7109375" style="5" customWidth="1"/>
    <col min="11262" max="11262" width="15.5703125" style="5" customWidth="1"/>
    <col min="11263" max="11266" width="14.7109375" style="5" customWidth="1"/>
    <col min="11267" max="11267" width="11.5703125" style="5" customWidth="1"/>
    <col min="11268" max="11268" width="18.85546875" style="5" customWidth="1"/>
    <col min="11269" max="11269" width="12" style="5" customWidth="1"/>
    <col min="11270" max="11270" width="12.140625" style="5" customWidth="1"/>
    <col min="11271" max="11271" width="11.140625" style="5" customWidth="1"/>
    <col min="11272" max="11513" width="9.140625" style="5"/>
    <col min="11514" max="11514" width="30.42578125" style="5" customWidth="1"/>
    <col min="11515" max="11515" width="38.28515625" style="5" customWidth="1"/>
    <col min="11516" max="11517" width="14.7109375" style="5" customWidth="1"/>
    <col min="11518" max="11518" width="15.5703125" style="5" customWidth="1"/>
    <col min="11519" max="11522" width="14.7109375" style="5" customWidth="1"/>
    <col min="11523" max="11523" width="11.5703125" style="5" customWidth="1"/>
    <col min="11524" max="11524" width="18.85546875" style="5" customWidth="1"/>
    <col min="11525" max="11525" width="12" style="5" customWidth="1"/>
    <col min="11526" max="11526" width="12.140625" style="5" customWidth="1"/>
    <col min="11527" max="11527" width="11.140625" style="5" customWidth="1"/>
    <col min="11528" max="11769" width="9.140625" style="5"/>
    <col min="11770" max="11770" width="30.42578125" style="5" customWidth="1"/>
    <col min="11771" max="11771" width="38.28515625" style="5" customWidth="1"/>
    <col min="11772" max="11773" width="14.7109375" style="5" customWidth="1"/>
    <col min="11774" max="11774" width="15.5703125" style="5" customWidth="1"/>
    <col min="11775" max="11778" width="14.7109375" style="5" customWidth="1"/>
    <col min="11779" max="11779" width="11.5703125" style="5" customWidth="1"/>
    <col min="11780" max="11780" width="18.85546875" style="5" customWidth="1"/>
    <col min="11781" max="11781" width="12" style="5" customWidth="1"/>
    <col min="11782" max="11782" width="12.140625" style="5" customWidth="1"/>
    <col min="11783" max="11783" width="11.140625" style="5" customWidth="1"/>
    <col min="11784" max="12025" width="9.140625" style="5"/>
    <col min="12026" max="12026" width="30.42578125" style="5" customWidth="1"/>
    <col min="12027" max="12027" width="38.28515625" style="5" customWidth="1"/>
    <col min="12028" max="12029" width="14.7109375" style="5" customWidth="1"/>
    <col min="12030" max="12030" width="15.5703125" style="5" customWidth="1"/>
    <col min="12031" max="12034" width="14.7109375" style="5" customWidth="1"/>
    <col min="12035" max="12035" width="11.5703125" style="5" customWidth="1"/>
    <col min="12036" max="12036" width="18.85546875" style="5" customWidth="1"/>
    <col min="12037" max="12037" width="12" style="5" customWidth="1"/>
    <col min="12038" max="12038" width="12.140625" style="5" customWidth="1"/>
    <col min="12039" max="12039" width="11.140625" style="5" customWidth="1"/>
    <col min="12040" max="12281" width="9.140625" style="5"/>
    <col min="12282" max="12282" width="30.42578125" style="5" customWidth="1"/>
    <col min="12283" max="12283" width="38.28515625" style="5" customWidth="1"/>
    <col min="12284" max="12285" width="14.7109375" style="5" customWidth="1"/>
    <col min="12286" max="12286" width="15.5703125" style="5" customWidth="1"/>
    <col min="12287" max="12290" width="14.7109375" style="5" customWidth="1"/>
    <col min="12291" max="12291" width="11.5703125" style="5" customWidth="1"/>
    <col min="12292" max="12292" width="18.85546875" style="5" customWidth="1"/>
    <col min="12293" max="12293" width="12" style="5" customWidth="1"/>
    <col min="12294" max="12294" width="12.140625" style="5" customWidth="1"/>
    <col min="12295" max="12295" width="11.140625" style="5" customWidth="1"/>
    <col min="12296" max="12537" width="9.140625" style="5"/>
    <col min="12538" max="12538" width="30.42578125" style="5" customWidth="1"/>
    <col min="12539" max="12539" width="38.28515625" style="5" customWidth="1"/>
    <col min="12540" max="12541" width="14.7109375" style="5" customWidth="1"/>
    <col min="12542" max="12542" width="15.5703125" style="5" customWidth="1"/>
    <col min="12543" max="12546" width="14.7109375" style="5" customWidth="1"/>
    <col min="12547" max="12547" width="11.5703125" style="5" customWidth="1"/>
    <col min="12548" max="12548" width="18.85546875" style="5" customWidth="1"/>
    <col min="12549" max="12549" width="12" style="5" customWidth="1"/>
    <col min="12550" max="12550" width="12.140625" style="5" customWidth="1"/>
    <col min="12551" max="12551" width="11.140625" style="5" customWidth="1"/>
    <col min="12552" max="12793" width="9.140625" style="5"/>
    <col min="12794" max="12794" width="30.42578125" style="5" customWidth="1"/>
    <col min="12795" max="12795" width="38.28515625" style="5" customWidth="1"/>
    <col min="12796" max="12797" width="14.7109375" style="5" customWidth="1"/>
    <col min="12798" max="12798" width="15.5703125" style="5" customWidth="1"/>
    <col min="12799" max="12802" width="14.7109375" style="5" customWidth="1"/>
    <col min="12803" max="12803" width="11.5703125" style="5" customWidth="1"/>
    <col min="12804" max="12804" width="18.85546875" style="5" customWidth="1"/>
    <col min="12805" max="12805" width="12" style="5" customWidth="1"/>
    <col min="12806" max="12806" width="12.140625" style="5" customWidth="1"/>
    <col min="12807" max="12807" width="11.140625" style="5" customWidth="1"/>
    <col min="12808" max="13049" width="9.140625" style="5"/>
    <col min="13050" max="13050" width="30.42578125" style="5" customWidth="1"/>
    <col min="13051" max="13051" width="38.28515625" style="5" customWidth="1"/>
    <col min="13052" max="13053" width="14.7109375" style="5" customWidth="1"/>
    <col min="13054" max="13054" width="15.5703125" style="5" customWidth="1"/>
    <col min="13055" max="13058" width="14.7109375" style="5" customWidth="1"/>
    <col min="13059" max="13059" width="11.5703125" style="5" customWidth="1"/>
    <col min="13060" max="13060" width="18.85546875" style="5" customWidth="1"/>
    <col min="13061" max="13061" width="12" style="5" customWidth="1"/>
    <col min="13062" max="13062" width="12.140625" style="5" customWidth="1"/>
    <col min="13063" max="13063" width="11.140625" style="5" customWidth="1"/>
    <col min="13064" max="13305" width="9.140625" style="5"/>
    <col min="13306" max="13306" width="30.42578125" style="5" customWidth="1"/>
    <col min="13307" max="13307" width="38.28515625" style="5" customWidth="1"/>
    <col min="13308" max="13309" width="14.7109375" style="5" customWidth="1"/>
    <col min="13310" max="13310" width="15.5703125" style="5" customWidth="1"/>
    <col min="13311" max="13314" width="14.7109375" style="5" customWidth="1"/>
    <col min="13315" max="13315" width="11.5703125" style="5" customWidth="1"/>
    <col min="13316" max="13316" width="18.85546875" style="5" customWidth="1"/>
    <col min="13317" max="13317" width="12" style="5" customWidth="1"/>
    <col min="13318" max="13318" width="12.140625" style="5" customWidth="1"/>
    <col min="13319" max="13319" width="11.140625" style="5" customWidth="1"/>
    <col min="13320" max="13561" width="9.140625" style="5"/>
    <col min="13562" max="13562" width="30.42578125" style="5" customWidth="1"/>
    <col min="13563" max="13563" width="38.28515625" style="5" customWidth="1"/>
    <col min="13564" max="13565" width="14.7109375" style="5" customWidth="1"/>
    <col min="13566" max="13566" width="15.5703125" style="5" customWidth="1"/>
    <col min="13567" max="13570" width="14.7109375" style="5" customWidth="1"/>
    <col min="13571" max="13571" width="11.5703125" style="5" customWidth="1"/>
    <col min="13572" max="13572" width="18.85546875" style="5" customWidth="1"/>
    <col min="13573" max="13573" width="12" style="5" customWidth="1"/>
    <col min="13574" max="13574" width="12.140625" style="5" customWidth="1"/>
    <col min="13575" max="13575" width="11.140625" style="5" customWidth="1"/>
    <col min="13576" max="13817" width="9.140625" style="5"/>
    <col min="13818" max="13818" width="30.42578125" style="5" customWidth="1"/>
    <col min="13819" max="13819" width="38.28515625" style="5" customWidth="1"/>
    <col min="13820" max="13821" width="14.7109375" style="5" customWidth="1"/>
    <col min="13822" max="13822" width="15.5703125" style="5" customWidth="1"/>
    <col min="13823" max="13826" width="14.7109375" style="5" customWidth="1"/>
    <col min="13827" max="13827" width="11.5703125" style="5" customWidth="1"/>
    <col min="13828" max="13828" width="18.85546875" style="5" customWidth="1"/>
    <col min="13829" max="13829" width="12" style="5" customWidth="1"/>
    <col min="13830" max="13830" width="12.140625" style="5" customWidth="1"/>
    <col min="13831" max="13831" width="11.140625" style="5" customWidth="1"/>
    <col min="13832" max="14073" width="9.140625" style="5"/>
    <col min="14074" max="14074" width="30.42578125" style="5" customWidth="1"/>
    <col min="14075" max="14075" width="38.28515625" style="5" customWidth="1"/>
    <col min="14076" max="14077" width="14.7109375" style="5" customWidth="1"/>
    <col min="14078" max="14078" width="15.5703125" style="5" customWidth="1"/>
    <col min="14079" max="14082" width="14.7109375" style="5" customWidth="1"/>
    <col min="14083" max="14083" width="11.5703125" style="5" customWidth="1"/>
    <col min="14084" max="14084" width="18.85546875" style="5" customWidth="1"/>
    <col min="14085" max="14085" width="12" style="5" customWidth="1"/>
    <col min="14086" max="14086" width="12.140625" style="5" customWidth="1"/>
    <col min="14087" max="14087" width="11.140625" style="5" customWidth="1"/>
    <col min="14088" max="14329" width="9.140625" style="5"/>
    <col min="14330" max="14330" width="30.42578125" style="5" customWidth="1"/>
    <col min="14331" max="14331" width="38.28515625" style="5" customWidth="1"/>
    <col min="14332" max="14333" width="14.7109375" style="5" customWidth="1"/>
    <col min="14334" max="14334" width="15.5703125" style="5" customWidth="1"/>
    <col min="14335" max="14338" width="14.7109375" style="5" customWidth="1"/>
    <col min="14339" max="14339" width="11.5703125" style="5" customWidth="1"/>
    <col min="14340" max="14340" width="18.85546875" style="5" customWidth="1"/>
    <col min="14341" max="14341" width="12" style="5" customWidth="1"/>
    <col min="14342" max="14342" width="12.140625" style="5" customWidth="1"/>
    <col min="14343" max="14343" width="11.140625" style="5" customWidth="1"/>
    <col min="14344" max="14585" width="9.140625" style="5"/>
    <col min="14586" max="14586" width="30.42578125" style="5" customWidth="1"/>
    <col min="14587" max="14587" width="38.28515625" style="5" customWidth="1"/>
    <col min="14588" max="14589" width="14.7109375" style="5" customWidth="1"/>
    <col min="14590" max="14590" width="15.5703125" style="5" customWidth="1"/>
    <col min="14591" max="14594" width="14.7109375" style="5" customWidth="1"/>
    <col min="14595" max="14595" width="11.5703125" style="5" customWidth="1"/>
    <col min="14596" max="14596" width="18.85546875" style="5" customWidth="1"/>
    <col min="14597" max="14597" width="12" style="5" customWidth="1"/>
    <col min="14598" max="14598" width="12.140625" style="5" customWidth="1"/>
    <col min="14599" max="14599" width="11.140625" style="5" customWidth="1"/>
    <col min="14600" max="14841" width="9.140625" style="5"/>
    <col min="14842" max="14842" width="30.42578125" style="5" customWidth="1"/>
    <col min="14843" max="14843" width="38.28515625" style="5" customWidth="1"/>
    <col min="14844" max="14845" width="14.7109375" style="5" customWidth="1"/>
    <col min="14846" max="14846" width="15.5703125" style="5" customWidth="1"/>
    <col min="14847" max="14850" width="14.7109375" style="5" customWidth="1"/>
    <col min="14851" max="14851" width="11.5703125" style="5" customWidth="1"/>
    <col min="14852" max="14852" width="18.85546875" style="5" customWidth="1"/>
    <col min="14853" max="14853" width="12" style="5" customWidth="1"/>
    <col min="14854" max="14854" width="12.140625" style="5" customWidth="1"/>
    <col min="14855" max="14855" width="11.140625" style="5" customWidth="1"/>
    <col min="14856" max="15097" width="9.140625" style="5"/>
    <col min="15098" max="15098" width="30.42578125" style="5" customWidth="1"/>
    <col min="15099" max="15099" width="38.28515625" style="5" customWidth="1"/>
    <col min="15100" max="15101" width="14.7109375" style="5" customWidth="1"/>
    <col min="15102" max="15102" width="15.5703125" style="5" customWidth="1"/>
    <col min="15103" max="15106" width="14.7109375" style="5" customWidth="1"/>
    <col min="15107" max="15107" width="11.5703125" style="5" customWidth="1"/>
    <col min="15108" max="15108" width="18.85546875" style="5" customWidth="1"/>
    <col min="15109" max="15109" width="12" style="5" customWidth="1"/>
    <col min="15110" max="15110" width="12.140625" style="5" customWidth="1"/>
    <col min="15111" max="15111" width="11.140625" style="5" customWidth="1"/>
    <col min="15112" max="15353" width="9.140625" style="5"/>
    <col min="15354" max="15354" width="30.42578125" style="5" customWidth="1"/>
    <col min="15355" max="15355" width="38.28515625" style="5" customWidth="1"/>
    <col min="15356" max="15357" width="14.7109375" style="5" customWidth="1"/>
    <col min="15358" max="15358" width="15.5703125" style="5" customWidth="1"/>
    <col min="15359" max="15362" width="14.7109375" style="5" customWidth="1"/>
    <col min="15363" max="15363" width="11.5703125" style="5" customWidth="1"/>
    <col min="15364" max="15364" width="18.85546875" style="5" customWidth="1"/>
    <col min="15365" max="15365" width="12" style="5" customWidth="1"/>
    <col min="15366" max="15366" width="12.140625" style="5" customWidth="1"/>
    <col min="15367" max="15367" width="11.140625" style="5" customWidth="1"/>
    <col min="15368" max="15609" width="9.140625" style="5"/>
    <col min="15610" max="15610" width="30.42578125" style="5" customWidth="1"/>
    <col min="15611" max="15611" width="38.28515625" style="5" customWidth="1"/>
    <col min="15612" max="15613" width="14.7109375" style="5" customWidth="1"/>
    <col min="15614" max="15614" width="15.5703125" style="5" customWidth="1"/>
    <col min="15615" max="15618" width="14.7109375" style="5" customWidth="1"/>
    <col min="15619" max="15619" width="11.5703125" style="5" customWidth="1"/>
    <col min="15620" max="15620" width="18.85546875" style="5" customWidth="1"/>
    <col min="15621" max="15621" width="12" style="5" customWidth="1"/>
    <col min="15622" max="15622" width="12.140625" style="5" customWidth="1"/>
    <col min="15623" max="15623" width="11.140625" style="5" customWidth="1"/>
    <col min="15624" max="15865" width="9.140625" style="5"/>
    <col min="15866" max="15866" width="30.42578125" style="5" customWidth="1"/>
    <col min="15867" max="15867" width="38.28515625" style="5" customWidth="1"/>
    <col min="15868" max="15869" width="14.7109375" style="5" customWidth="1"/>
    <col min="15870" max="15870" width="15.5703125" style="5" customWidth="1"/>
    <col min="15871" max="15874" width="14.7109375" style="5" customWidth="1"/>
    <col min="15875" max="15875" width="11.5703125" style="5" customWidth="1"/>
    <col min="15876" max="15876" width="18.85546875" style="5" customWidth="1"/>
    <col min="15877" max="15877" width="12" style="5" customWidth="1"/>
    <col min="15878" max="15878" width="12.140625" style="5" customWidth="1"/>
    <col min="15879" max="15879" width="11.140625" style="5" customWidth="1"/>
    <col min="15880" max="16121" width="9.140625" style="5"/>
    <col min="16122" max="16122" width="30.42578125" style="5" customWidth="1"/>
    <col min="16123" max="16123" width="38.28515625" style="5" customWidth="1"/>
    <col min="16124" max="16125" width="14.7109375" style="5" customWidth="1"/>
    <col min="16126" max="16126" width="15.5703125" style="5" customWidth="1"/>
    <col min="16127" max="16130" width="14.7109375" style="5" customWidth="1"/>
    <col min="16131" max="16131" width="11.5703125" style="5" customWidth="1"/>
    <col min="16132" max="16132" width="18.85546875" style="5" customWidth="1"/>
    <col min="16133" max="16133" width="12" style="5" customWidth="1"/>
    <col min="16134" max="16134" width="12.140625" style="5" customWidth="1"/>
    <col min="16135" max="16135" width="11.140625" style="5" customWidth="1"/>
    <col min="16136" max="16377" width="9.140625" style="5"/>
    <col min="16378" max="16378" width="17.7109375" style="5" bestFit="1" customWidth="1"/>
    <col min="16379" max="16384" width="11.28515625" style="5" customWidth="1"/>
  </cols>
  <sheetData>
    <row r="1" spans="1:11" s="24" customFormat="1" ht="17.100000000000001" customHeight="1" x14ac:dyDescent="0.3">
      <c r="A1" s="20"/>
      <c r="B1" s="21"/>
      <c r="C1" s="22"/>
      <c r="D1" s="23"/>
      <c r="G1" s="33"/>
      <c r="H1" s="33"/>
      <c r="I1" s="33" t="s">
        <v>52</v>
      </c>
      <c r="J1" s="26"/>
      <c r="K1" s="26"/>
    </row>
    <row r="2" spans="1:11" ht="25.5" customHeight="1" x14ac:dyDescent="0.3">
      <c r="G2" s="35"/>
      <c r="H2" s="36"/>
      <c r="I2" s="34" t="s">
        <v>0</v>
      </c>
    </row>
    <row r="3" spans="1:11" x14ac:dyDescent="0.3">
      <c r="G3" s="35"/>
      <c r="H3" s="37"/>
      <c r="I3" s="34" t="s">
        <v>1</v>
      </c>
    </row>
    <row r="4" spans="1:11" x14ac:dyDescent="0.3">
      <c r="G4" s="35"/>
      <c r="H4" s="34"/>
      <c r="I4" s="34"/>
    </row>
    <row r="5" spans="1:11" ht="17.100000000000001" customHeight="1" x14ac:dyDescent="0.3">
      <c r="F5" s="32"/>
      <c r="G5" s="66" t="s">
        <v>50</v>
      </c>
      <c r="H5" s="66"/>
      <c r="I5" s="66"/>
    </row>
    <row r="6" spans="1:11" ht="17.100000000000001" customHeight="1" x14ac:dyDescent="0.3">
      <c r="F6" s="32"/>
      <c r="G6" s="66" t="s">
        <v>51</v>
      </c>
      <c r="H6" s="66"/>
      <c r="I6" s="66"/>
    </row>
    <row r="7" spans="1:11" ht="17.100000000000001" customHeight="1" x14ac:dyDescent="0.3">
      <c r="F7" s="32"/>
      <c r="G7" s="66" t="s">
        <v>53</v>
      </c>
      <c r="H7" s="66"/>
      <c r="I7" s="66"/>
    </row>
    <row r="8" spans="1:11" ht="10.5" customHeight="1" x14ac:dyDescent="0.3">
      <c r="F8" s="32"/>
      <c r="G8" s="68"/>
      <c r="H8" s="68"/>
      <c r="I8" s="68"/>
    </row>
    <row r="9" spans="1:11" ht="21.75" customHeight="1" x14ac:dyDescent="0.3">
      <c r="H9" s="25"/>
      <c r="I9" s="25"/>
    </row>
    <row r="10" spans="1:11" x14ac:dyDescent="0.3">
      <c r="B10" s="7"/>
      <c r="C10" s="7"/>
      <c r="D10" s="8" t="s">
        <v>2</v>
      </c>
      <c r="E10" s="7"/>
      <c r="F10" s="7"/>
      <c r="G10" s="7"/>
      <c r="H10" s="7"/>
      <c r="I10" s="7"/>
    </row>
    <row r="11" spans="1:11" s="9" customFormat="1" x14ac:dyDescent="0.3">
      <c r="A11" s="67" t="s">
        <v>3</v>
      </c>
      <c r="B11" s="67"/>
      <c r="C11" s="67"/>
      <c r="D11" s="67"/>
      <c r="E11" s="67"/>
      <c r="F11" s="67"/>
      <c r="G11" s="67"/>
      <c r="H11" s="67"/>
      <c r="I11" s="67"/>
      <c r="J11" s="28"/>
      <c r="K11" s="28"/>
    </row>
    <row r="12" spans="1:11" ht="12.75" customHeight="1" x14ac:dyDescent="0.3"/>
    <row r="13" spans="1:11" ht="18.75" customHeight="1" x14ac:dyDescent="0.3">
      <c r="A13" s="57" t="s">
        <v>4</v>
      </c>
      <c r="B13" s="64" t="s">
        <v>5</v>
      </c>
      <c r="C13" s="64" t="s">
        <v>6</v>
      </c>
      <c r="D13" s="64" t="s">
        <v>7</v>
      </c>
      <c r="E13" s="64"/>
      <c r="F13" s="64"/>
      <c r="G13" s="64"/>
      <c r="H13" s="64"/>
      <c r="I13" s="64"/>
    </row>
    <row r="14" spans="1:11" ht="62.25" customHeight="1" x14ac:dyDescent="0.3">
      <c r="A14" s="59"/>
      <c r="B14" s="64"/>
      <c r="C14" s="64"/>
      <c r="D14" s="10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29"/>
      <c r="K14" s="29"/>
    </row>
    <row r="15" spans="1:11" ht="16.5" customHeight="1" x14ac:dyDescent="0.3">
      <c r="A15" s="38">
        <v>1</v>
      </c>
      <c r="B15" s="38">
        <v>2</v>
      </c>
      <c r="C15" s="38">
        <v>3</v>
      </c>
      <c r="D15" s="11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</row>
    <row r="16" spans="1:11" ht="20.100000000000001" customHeight="1" x14ac:dyDescent="0.3">
      <c r="A16" s="60" t="s">
        <v>3</v>
      </c>
      <c r="B16" s="64" t="s">
        <v>43</v>
      </c>
      <c r="C16" s="11">
        <v>2022</v>
      </c>
      <c r="D16" s="13">
        <f t="shared" ref="D16:I17" si="0">D25+D75</f>
        <v>252853.90000000005</v>
      </c>
      <c r="E16" s="13">
        <f t="shared" si="0"/>
        <v>0</v>
      </c>
      <c r="F16" s="13">
        <f t="shared" si="0"/>
        <v>64754.100000000006</v>
      </c>
      <c r="G16" s="13">
        <f t="shared" si="0"/>
        <v>0</v>
      </c>
      <c r="H16" s="13">
        <f t="shared" si="0"/>
        <v>188099.80000000005</v>
      </c>
      <c r="I16" s="13">
        <f t="shared" si="0"/>
        <v>0</v>
      </c>
    </row>
    <row r="17" spans="1:11" ht="20.100000000000001" customHeight="1" x14ac:dyDescent="0.3">
      <c r="A17" s="60"/>
      <c r="B17" s="64"/>
      <c r="C17" s="11">
        <v>2023</v>
      </c>
      <c r="D17" s="13">
        <f t="shared" si="0"/>
        <v>165966.20000000001</v>
      </c>
      <c r="E17" s="13">
        <f t="shared" si="0"/>
        <v>0</v>
      </c>
      <c r="F17" s="13">
        <f t="shared" si="0"/>
        <v>0</v>
      </c>
      <c r="G17" s="13">
        <f t="shared" si="0"/>
        <v>13215.1</v>
      </c>
      <c r="H17" s="13">
        <f t="shared" si="0"/>
        <v>152751.09999999998</v>
      </c>
      <c r="I17" s="13">
        <f t="shared" si="0"/>
        <v>0</v>
      </c>
    </row>
    <row r="18" spans="1:11" ht="20.100000000000001" customHeight="1" x14ac:dyDescent="0.3">
      <c r="A18" s="60"/>
      <c r="B18" s="64"/>
      <c r="C18" s="11">
        <v>2024</v>
      </c>
      <c r="D18" s="13">
        <f t="shared" ref="D18:I19" si="1">D49+D77</f>
        <v>173804.40000000002</v>
      </c>
      <c r="E18" s="13">
        <f t="shared" si="1"/>
        <v>0</v>
      </c>
      <c r="F18" s="13">
        <f t="shared" si="1"/>
        <v>36202.400000000001</v>
      </c>
      <c r="G18" s="13">
        <f t="shared" si="1"/>
        <v>28310.6</v>
      </c>
      <c r="H18" s="13">
        <f t="shared" si="1"/>
        <v>109291.40000000001</v>
      </c>
      <c r="I18" s="13">
        <f t="shared" si="1"/>
        <v>0</v>
      </c>
    </row>
    <row r="19" spans="1:11" ht="20.100000000000001" customHeight="1" x14ac:dyDescent="0.3">
      <c r="A19" s="60"/>
      <c r="B19" s="64"/>
      <c r="C19" s="11">
        <v>2025</v>
      </c>
      <c r="D19" s="13">
        <f t="shared" si="1"/>
        <v>510948.79999999993</v>
      </c>
      <c r="E19" s="13">
        <f t="shared" si="1"/>
        <v>0</v>
      </c>
      <c r="F19" s="13">
        <f t="shared" si="1"/>
        <v>58114.7</v>
      </c>
      <c r="G19" s="13">
        <f t="shared" si="1"/>
        <v>242031.4</v>
      </c>
      <c r="H19" s="13">
        <f t="shared" si="1"/>
        <v>210802.70000000004</v>
      </c>
      <c r="I19" s="13">
        <f t="shared" si="1"/>
        <v>0</v>
      </c>
      <c r="J19" s="30"/>
    </row>
    <row r="20" spans="1:11" ht="20.100000000000001" customHeight="1" x14ac:dyDescent="0.3">
      <c r="A20" s="60"/>
      <c r="B20" s="64"/>
      <c r="C20" s="11">
        <v>2026</v>
      </c>
      <c r="D20" s="13">
        <f t="shared" ref="D20:H20" si="2">D51+D79</f>
        <v>452226.4</v>
      </c>
      <c r="E20" s="13">
        <f t="shared" si="2"/>
        <v>0</v>
      </c>
      <c r="F20" s="13">
        <f t="shared" si="2"/>
        <v>72713.100000000006</v>
      </c>
      <c r="G20" s="13">
        <f t="shared" si="2"/>
        <v>125135.3</v>
      </c>
      <c r="H20" s="13">
        <f t="shared" si="2"/>
        <v>253614.6</v>
      </c>
      <c r="I20" s="13">
        <f>I51+I79</f>
        <v>763.4</v>
      </c>
      <c r="J20" s="30"/>
    </row>
    <row r="21" spans="1:11" ht="20.100000000000001" customHeight="1" x14ac:dyDescent="0.3">
      <c r="A21" s="60"/>
      <c r="B21" s="64"/>
      <c r="C21" s="11">
        <v>2027</v>
      </c>
      <c r="D21" s="13">
        <f t="shared" ref="D21:H21" si="3">D52+D80</f>
        <v>329703.30000000005</v>
      </c>
      <c r="E21" s="13">
        <f t="shared" si="3"/>
        <v>0</v>
      </c>
      <c r="F21" s="13">
        <f t="shared" si="3"/>
        <v>105349.40000000001</v>
      </c>
      <c r="G21" s="13">
        <f t="shared" si="3"/>
        <v>0</v>
      </c>
      <c r="H21" s="13">
        <f t="shared" si="3"/>
        <v>224353.9</v>
      </c>
      <c r="I21" s="13">
        <f>I52+I80</f>
        <v>0</v>
      </c>
      <c r="J21" s="30"/>
    </row>
    <row r="22" spans="1:11" ht="20.100000000000001" customHeight="1" x14ac:dyDescent="0.3">
      <c r="A22" s="60"/>
      <c r="B22" s="64"/>
      <c r="C22" s="11">
        <v>2028</v>
      </c>
      <c r="D22" s="13">
        <f t="shared" ref="D22:I22" si="4">D53+D81</f>
        <v>276270.2</v>
      </c>
      <c r="E22" s="13">
        <f t="shared" si="4"/>
        <v>0</v>
      </c>
      <c r="F22" s="13">
        <f t="shared" si="4"/>
        <v>13013</v>
      </c>
      <c r="G22" s="13">
        <f t="shared" si="4"/>
        <v>0</v>
      </c>
      <c r="H22" s="13">
        <f t="shared" si="4"/>
        <v>263257.2</v>
      </c>
      <c r="I22" s="13">
        <f t="shared" si="4"/>
        <v>0</v>
      </c>
      <c r="J22" s="30"/>
    </row>
    <row r="23" spans="1:11" ht="20.100000000000001" customHeight="1" x14ac:dyDescent="0.3">
      <c r="A23" s="60"/>
      <c r="B23" s="64"/>
      <c r="C23" s="11" t="s">
        <v>14</v>
      </c>
      <c r="D23" s="13">
        <f t="shared" ref="D23:H23" si="5">SUM(D16:D22)</f>
        <v>2161773.2000000002</v>
      </c>
      <c r="E23" s="13">
        <f t="shared" si="5"/>
        <v>0</v>
      </c>
      <c r="F23" s="13">
        <f t="shared" si="5"/>
        <v>350146.7</v>
      </c>
      <c r="G23" s="13">
        <f t="shared" si="5"/>
        <v>408692.39999999997</v>
      </c>
      <c r="H23" s="13">
        <f t="shared" si="5"/>
        <v>1402170.7</v>
      </c>
      <c r="I23" s="13">
        <f>SUM(I16:I22)</f>
        <v>763.4</v>
      </c>
    </row>
    <row r="24" spans="1:11" ht="27.75" customHeight="1" x14ac:dyDescent="0.3">
      <c r="A24" s="18" t="s">
        <v>15</v>
      </c>
      <c r="B24" s="19"/>
      <c r="C24" s="14"/>
      <c r="D24" s="15"/>
      <c r="E24" s="15"/>
      <c r="F24" s="15"/>
      <c r="G24" s="15"/>
      <c r="H24" s="15"/>
      <c r="I24" s="16"/>
    </row>
    <row r="25" spans="1:11" ht="21" customHeight="1" x14ac:dyDescent="0.3">
      <c r="A25" s="60" t="s">
        <v>42</v>
      </c>
      <c r="B25" s="39"/>
      <c r="C25" s="11">
        <v>2022</v>
      </c>
      <c r="D25" s="13">
        <f>D28</f>
        <v>49702.80000000001</v>
      </c>
      <c r="E25" s="13">
        <f>E28</f>
        <v>0</v>
      </c>
      <c r="F25" s="13">
        <f t="shared" ref="D25:I26" si="6">F28</f>
        <v>7984.7999999999993</v>
      </c>
      <c r="G25" s="13">
        <f t="shared" si="6"/>
        <v>0</v>
      </c>
      <c r="H25" s="13">
        <f t="shared" si="6"/>
        <v>41718.000000000015</v>
      </c>
      <c r="I25" s="13">
        <f t="shared" si="6"/>
        <v>0</v>
      </c>
    </row>
    <row r="26" spans="1:11" ht="21" customHeight="1" x14ac:dyDescent="0.3">
      <c r="A26" s="60"/>
      <c r="B26" s="40"/>
      <c r="C26" s="11">
        <v>2023</v>
      </c>
      <c r="D26" s="13">
        <f t="shared" si="6"/>
        <v>27773.800000000003</v>
      </c>
      <c r="E26" s="13">
        <f t="shared" si="6"/>
        <v>0</v>
      </c>
      <c r="F26" s="13">
        <f t="shared" si="6"/>
        <v>0</v>
      </c>
      <c r="G26" s="13">
        <f t="shared" si="6"/>
        <v>2237.5</v>
      </c>
      <c r="H26" s="13">
        <f t="shared" si="6"/>
        <v>25536.300000000003</v>
      </c>
      <c r="I26" s="13">
        <f t="shared" si="6"/>
        <v>0</v>
      </c>
    </row>
    <row r="27" spans="1:11" s="6" customFormat="1" ht="24.75" customHeight="1" x14ac:dyDescent="0.3">
      <c r="A27" s="60"/>
      <c r="B27" s="41"/>
      <c r="C27" s="11" t="s">
        <v>14</v>
      </c>
      <c r="D27" s="13">
        <f>SUM(D25:D26)</f>
        <v>77476.600000000006</v>
      </c>
      <c r="E27" s="13">
        <f t="shared" ref="E27:I27" si="7">SUM(E25:E26)</f>
        <v>0</v>
      </c>
      <c r="F27" s="13">
        <f t="shared" si="7"/>
        <v>7984.7999999999993</v>
      </c>
      <c r="G27" s="13">
        <f t="shared" si="7"/>
        <v>2237.5</v>
      </c>
      <c r="H27" s="13">
        <f t="shared" si="7"/>
        <v>67254.300000000017</v>
      </c>
      <c r="I27" s="13">
        <f t="shared" si="7"/>
        <v>0</v>
      </c>
      <c r="J27" s="27"/>
      <c r="K27" s="27"/>
    </row>
    <row r="28" spans="1:11" s="6" customFormat="1" ht="33" customHeight="1" x14ac:dyDescent="0.3">
      <c r="A28" s="60" t="s">
        <v>16</v>
      </c>
      <c r="B28" s="57"/>
      <c r="C28" s="11">
        <v>2022</v>
      </c>
      <c r="D28" s="13">
        <f>D31+D34+D37+D40+D43+D46</f>
        <v>49702.80000000001</v>
      </c>
      <c r="E28" s="13">
        <f t="shared" ref="E28:I29" si="8">E31+E34+E37+E40+E43+E46</f>
        <v>0</v>
      </c>
      <c r="F28" s="13">
        <f>F43+F46</f>
        <v>7984.7999999999993</v>
      </c>
      <c r="G28" s="13">
        <f t="shared" si="8"/>
        <v>0</v>
      </c>
      <c r="H28" s="13">
        <f t="shared" si="8"/>
        <v>41718.000000000015</v>
      </c>
      <c r="I28" s="13">
        <f t="shared" si="8"/>
        <v>0</v>
      </c>
      <c r="J28" s="27"/>
      <c r="K28" s="27"/>
    </row>
    <row r="29" spans="1:11" s="6" customFormat="1" ht="29.25" customHeight="1" x14ac:dyDescent="0.3">
      <c r="A29" s="60"/>
      <c r="B29" s="58"/>
      <c r="C29" s="11">
        <v>2023</v>
      </c>
      <c r="D29" s="13">
        <f>D32+D35+D38+D41+D44+D47</f>
        <v>27773.800000000003</v>
      </c>
      <c r="E29" s="13">
        <f t="shared" si="8"/>
        <v>0</v>
      </c>
      <c r="F29" s="13">
        <f t="shared" si="8"/>
        <v>0</v>
      </c>
      <c r="G29" s="13">
        <f t="shared" si="8"/>
        <v>2237.5</v>
      </c>
      <c r="H29" s="13">
        <f t="shared" si="8"/>
        <v>25536.300000000003</v>
      </c>
      <c r="I29" s="13">
        <f t="shared" si="8"/>
        <v>0</v>
      </c>
      <c r="J29" s="27"/>
      <c r="K29" s="27"/>
    </row>
    <row r="30" spans="1:11" s="6" customFormat="1" ht="45.75" customHeight="1" x14ac:dyDescent="0.3">
      <c r="A30" s="60"/>
      <c r="B30" s="59"/>
      <c r="C30" s="11" t="s">
        <v>14</v>
      </c>
      <c r="D30" s="13">
        <f>SUM(D28:D29)</f>
        <v>77476.600000000006</v>
      </c>
      <c r="E30" s="13">
        <f t="shared" ref="E30:I30" si="9">SUM(E28:E29)</f>
        <v>0</v>
      </c>
      <c r="F30" s="13">
        <f t="shared" si="9"/>
        <v>7984.7999999999993</v>
      </c>
      <c r="G30" s="13">
        <f t="shared" si="9"/>
        <v>2237.5</v>
      </c>
      <c r="H30" s="13">
        <f t="shared" si="9"/>
        <v>67254.300000000017</v>
      </c>
      <c r="I30" s="13">
        <f t="shared" si="9"/>
        <v>0</v>
      </c>
      <c r="J30" s="27"/>
      <c r="K30" s="27"/>
    </row>
    <row r="31" spans="1:11" s="6" customFormat="1" ht="18.75" customHeight="1" x14ac:dyDescent="0.3">
      <c r="A31" s="65" t="s">
        <v>17</v>
      </c>
      <c r="B31" s="57"/>
      <c r="C31" s="38">
        <v>2022</v>
      </c>
      <c r="D31" s="17">
        <f>E31+F31+G31+H31+I31</f>
        <v>32582.200000000004</v>
      </c>
      <c r="E31" s="17">
        <v>0</v>
      </c>
      <c r="F31" s="17">
        <v>0</v>
      </c>
      <c r="G31" s="17">
        <v>0</v>
      </c>
      <c r="H31" s="17">
        <f>33638.8-1056.6</f>
        <v>32582.200000000004</v>
      </c>
      <c r="I31" s="17">
        <v>0</v>
      </c>
      <c r="J31" s="27"/>
      <c r="K31" s="27"/>
    </row>
    <row r="32" spans="1:11" s="6" customFormat="1" ht="18.75" customHeight="1" x14ac:dyDescent="0.3">
      <c r="A32" s="65"/>
      <c r="B32" s="58"/>
      <c r="C32" s="38">
        <v>2023</v>
      </c>
      <c r="D32" s="17">
        <f>E32+F32+G32+H32+I32</f>
        <v>8720.2000000000007</v>
      </c>
      <c r="E32" s="17">
        <v>0</v>
      </c>
      <c r="F32" s="17">
        <v>0</v>
      </c>
      <c r="G32" s="17">
        <v>0</v>
      </c>
      <c r="H32" s="17">
        <v>8720.2000000000007</v>
      </c>
      <c r="I32" s="17">
        <v>0</v>
      </c>
      <c r="J32" s="27"/>
      <c r="K32" s="27"/>
    </row>
    <row r="33" spans="1:11" s="6" customFormat="1" ht="18.75" customHeight="1" x14ac:dyDescent="0.3">
      <c r="A33" s="65"/>
      <c r="B33" s="59"/>
      <c r="C33" s="38" t="s">
        <v>14</v>
      </c>
      <c r="D33" s="17">
        <f>SUM(D31:D32)</f>
        <v>41302.400000000009</v>
      </c>
      <c r="E33" s="17">
        <f t="shared" ref="E33:I33" si="10">SUM(E31:E32)</f>
        <v>0</v>
      </c>
      <c r="F33" s="17">
        <f t="shared" si="10"/>
        <v>0</v>
      </c>
      <c r="G33" s="17">
        <f t="shared" si="10"/>
        <v>0</v>
      </c>
      <c r="H33" s="17">
        <f t="shared" si="10"/>
        <v>41302.400000000009</v>
      </c>
      <c r="I33" s="17">
        <f t="shared" si="10"/>
        <v>0</v>
      </c>
      <c r="J33" s="27"/>
      <c r="K33" s="27"/>
    </row>
    <row r="34" spans="1:11" s="6" customFormat="1" ht="18.75" customHeight="1" x14ac:dyDescent="0.3">
      <c r="A34" s="65" t="s">
        <v>18</v>
      </c>
      <c r="B34" s="57"/>
      <c r="C34" s="38">
        <v>2022</v>
      </c>
      <c r="D34" s="17">
        <f t="shared" ref="D34:D38" si="11">E34+F34+G34+H34+I34</f>
        <v>168.4</v>
      </c>
      <c r="E34" s="17">
        <v>0</v>
      </c>
      <c r="F34" s="17">
        <v>0</v>
      </c>
      <c r="G34" s="17">
        <v>0</v>
      </c>
      <c r="H34" s="17">
        <v>168.4</v>
      </c>
      <c r="I34" s="17">
        <v>0</v>
      </c>
      <c r="J34" s="27"/>
      <c r="K34" s="27"/>
    </row>
    <row r="35" spans="1:11" s="6" customFormat="1" ht="18.75" customHeight="1" x14ac:dyDescent="0.3">
      <c r="A35" s="65"/>
      <c r="B35" s="58"/>
      <c r="C35" s="38">
        <v>2023</v>
      </c>
      <c r="D35" s="17">
        <f t="shared" si="11"/>
        <v>16418.900000000001</v>
      </c>
      <c r="E35" s="17">
        <v>0</v>
      </c>
      <c r="F35" s="17">
        <v>0</v>
      </c>
      <c r="G35" s="17">
        <v>0</v>
      </c>
      <c r="H35" s="17">
        <f>16453.5-34.6</f>
        <v>16418.900000000001</v>
      </c>
      <c r="I35" s="17">
        <v>0</v>
      </c>
      <c r="J35" s="27"/>
      <c r="K35" s="27"/>
    </row>
    <row r="36" spans="1:11" ht="18.75" customHeight="1" x14ac:dyDescent="0.3">
      <c r="A36" s="65"/>
      <c r="B36" s="59"/>
      <c r="C36" s="38" t="s">
        <v>14</v>
      </c>
      <c r="D36" s="17">
        <f t="shared" ref="D36:I36" si="12">SUM(D34:D35)</f>
        <v>16587.300000000003</v>
      </c>
      <c r="E36" s="17">
        <f t="shared" si="12"/>
        <v>0</v>
      </c>
      <c r="F36" s="17">
        <f t="shared" si="12"/>
        <v>0</v>
      </c>
      <c r="G36" s="17">
        <f t="shared" si="12"/>
        <v>0</v>
      </c>
      <c r="H36" s="17">
        <f t="shared" si="12"/>
        <v>16587.300000000003</v>
      </c>
      <c r="I36" s="17">
        <f t="shared" si="12"/>
        <v>0</v>
      </c>
    </row>
    <row r="37" spans="1:11" ht="18.75" customHeight="1" x14ac:dyDescent="0.3">
      <c r="A37" s="65" t="s">
        <v>19</v>
      </c>
      <c r="B37" s="57"/>
      <c r="C37" s="38">
        <v>2022</v>
      </c>
      <c r="D37" s="17">
        <f t="shared" si="11"/>
        <v>8457.7999999999993</v>
      </c>
      <c r="E37" s="17">
        <v>0</v>
      </c>
      <c r="F37" s="17">
        <v>0</v>
      </c>
      <c r="G37" s="17">
        <v>0</v>
      </c>
      <c r="H37" s="17">
        <f>8421.3+36.5</f>
        <v>8457.7999999999993</v>
      </c>
      <c r="I37" s="17">
        <v>0</v>
      </c>
    </row>
    <row r="38" spans="1:11" ht="18.75" customHeight="1" x14ac:dyDescent="0.3">
      <c r="A38" s="65"/>
      <c r="B38" s="58"/>
      <c r="C38" s="38">
        <v>2023</v>
      </c>
      <c r="D38" s="17">
        <f t="shared" si="11"/>
        <v>150</v>
      </c>
      <c r="E38" s="17">
        <v>0</v>
      </c>
      <c r="F38" s="17">
        <v>0</v>
      </c>
      <c r="G38" s="17">
        <v>0</v>
      </c>
      <c r="H38" s="17">
        <f>185-35</f>
        <v>150</v>
      </c>
      <c r="I38" s="17">
        <v>0</v>
      </c>
    </row>
    <row r="39" spans="1:11" ht="18.75" customHeight="1" x14ac:dyDescent="0.3">
      <c r="A39" s="65"/>
      <c r="B39" s="59"/>
      <c r="C39" s="38" t="s">
        <v>14</v>
      </c>
      <c r="D39" s="17">
        <f>SUM(D37:D38)</f>
        <v>8607.7999999999993</v>
      </c>
      <c r="E39" s="17">
        <f t="shared" ref="E39:I39" si="13">SUM(E37:E38)</f>
        <v>0</v>
      </c>
      <c r="F39" s="17">
        <f t="shared" si="13"/>
        <v>0</v>
      </c>
      <c r="G39" s="17">
        <f t="shared" si="13"/>
        <v>0</v>
      </c>
      <c r="H39" s="17">
        <f t="shared" si="13"/>
        <v>8607.7999999999993</v>
      </c>
      <c r="I39" s="17">
        <f t="shared" si="13"/>
        <v>0</v>
      </c>
    </row>
    <row r="40" spans="1:11" ht="18.75" customHeight="1" x14ac:dyDescent="0.3">
      <c r="A40" s="65" t="s">
        <v>20</v>
      </c>
      <c r="B40" s="57"/>
      <c r="C40" s="38">
        <v>2022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1" ht="18.75" customHeight="1" x14ac:dyDescent="0.3">
      <c r="A41" s="65"/>
      <c r="B41" s="58"/>
      <c r="C41" s="38">
        <v>2023</v>
      </c>
      <c r="D41" s="17">
        <f>E41+F41+G41+H41+I41</f>
        <v>2484.6999999999998</v>
      </c>
      <c r="E41" s="17">
        <v>0</v>
      </c>
      <c r="F41" s="17">
        <v>0</v>
      </c>
      <c r="G41" s="17">
        <v>2237.5</v>
      </c>
      <c r="H41" s="17">
        <v>247.2</v>
      </c>
      <c r="I41" s="17">
        <v>0</v>
      </c>
    </row>
    <row r="42" spans="1:11" ht="18.75" customHeight="1" x14ac:dyDescent="0.3">
      <c r="A42" s="65"/>
      <c r="B42" s="59"/>
      <c r="C42" s="38" t="s">
        <v>14</v>
      </c>
      <c r="D42" s="17">
        <f>SUM(D40:D41)</f>
        <v>2484.6999999999998</v>
      </c>
      <c r="E42" s="17">
        <f t="shared" ref="E42:I42" si="14">SUM(E40:E41)</f>
        <v>0</v>
      </c>
      <c r="F42" s="17">
        <f t="shared" si="14"/>
        <v>0</v>
      </c>
      <c r="G42" s="17">
        <f t="shared" si="14"/>
        <v>2237.5</v>
      </c>
      <c r="H42" s="17">
        <f t="shared" si="14"/>
        <v>247.2</v>
      </c>
      <c r="I42" s="17">
        <f t="shared" si="14"/>
        <v>0</v>
      </c>
    </row>
    <row r="43" spans="1:11" ht="18.75" customHeight="1" x14ac:dyDescent="0.3">
      <c r="A43" s="65" t="s">
        <v>46</v>
      </c>
      <c r="B43" s="57"/>
      <c r="C43" s="38">
        <v>2022</v>
      </c>
      <c r="D43" s="17">
        <f>E43+F43+G43+H43+I43</f>
        <v>1131.3999999999999</v>
      </c>
      <c r="E43" s="17">
        <v>0</v>
      </c>
      <c r="F43" s="17">
        <v>1063.5999999999999</v>
      </c>
      <c r="G43" s="17">
        <v>0</v>
      </c>
      <c r="H43" s="17">
        <v>67.8</v>
      </c>
      <c r="I43" s="17">
        <v>0</v>
      </c>
    </row>
    <row r="44" spans="1:11" ht="18.75" customHeight="1" x14ac:dyDescent="0.3">
      <c r="A44" s="65"/>
      <c r="B44" s="58"/>
      <c r="C44" s="38">
        <v>2023</v>
      </c>
      <c r="D44" s="17">
        <f>E44+F44+G44+H44+I44</f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</row>
    <row r="45" spans="1:11" s="6" customFormat="1" ht="24.75" customHeight="1" x14ac:dyDescent="0.3">
      <c r="A45" s="65"/>
      <c r="B45" s="59"/>
      <c r="C45" s="38" t="s">
        <v>14</v>
      </c>
      <c r="D45" s="17">
        <f t="shared" ref="D45:I45" si="15">SUM(D43:D44)</f>
        <v>1131.3999999999999</v>
      </c>
      <c r="E45" s="17">
        <f t="shared" si="15"/>
        <v>0</v>
      </c>
      <c r="F45" s="17">
        <f t="shared" si="15"/>
        <v>1063.5999999999999</v>
      </c>
      <c r="G45" s="17">
        <f t="shared" si="15"/>
        <v>0</v>
      </c>
      <c r="H45" s="17">
        <f t="shared" si="15"/>
        <v>67.8</v>
      </c>
      <c r="I45" s="17">
        <f t="shared" si="15"/>
        <v>0</v>
      </c>
      <c r="J45" s="27"/>
      <c r="K45" s="27"/>
    </row>
    <row r="46" spans="1:11" s="6" customFormat="1" ht="39.75" customHeight="1" x14ac:dyDescent="0.3">
      <c r="A46" s="65" t="s">
        <v>47</v>
      </c>
      <c r="B46" s="57"/>
      <c r="C46" s="38">
        <v>2022</v>
      </c>
      <c r="D46" s="17">
        <f>E46+F46+G46+H46+I46</f>
        <v>7363</v>
      </c>
      <c r="E46" s="17">
        <v>0</v>
      </c>
      <c r="F46" s="17">
        <v>6921.2</v>
      </c>
      <c r="G46" s="17">
        <v>0</v>
      </c>
      <c r="H46" s="17">
        <v>441.8</v>
      </c>
      <c r="I46" s="17">
        <v>0</v>
      </c>
      <c r="J46" s="27"/>
      <c r="K46" s="27"/>
    </row>
    <row r="47" spans="1:11" s="6" customFormat="1" ht="39" customHeight="1" x14ac:dyDescent="0.3">
      <c r="A47" s="65"/>
      <c r="B47" s="58"/>
      <c r="C47" s="38">
        <v>2023</v>
      </c>
      <c r="D47" s="17">
        <f>E47+F47+G47+H47+I47</f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27"/>
      <c r="K47" s="27"/>
    </row>
    <row r="48" spans="1:11" s="6" customFormat="1" ht="32.25" customHeight="1" x14ac:dyDescent="0.3">
      <c r="A48" s="65"/>
      <c r="B48" s="59"/>
      <c r="C48" s="38" t="s">
        <v>14</v>
      </c>
      <c r="D48" s="17">
        <f>SUM(D46:D47)</f>
        <v>7363</v>
      </c>
      <c r="E48" s="17">
        <f t="shared" ref="E48:I48" si="16">E46+E47</f>
        <v>0</v>
      </c>
      <c r="F48" s="17">
        <f t="shared" si="16"/>
        <v>6921.2</v>
      </c>
      <c r="G48" s="17">
        <f t="shared" si="16"/>
        <v>0</v>
      </c>
      <c r="H48" s="17">
        <f t="shared" si="16"/>
        <v>441.8</v>
      </c>
      <c r="I48" s="17">
        <f t="shared" si="16"/>
        <v>0</v>
      </c>
      <c r="J48" s="27"/>
      <c r="K48" s="27"/>
    </row>
    <row r="49" spans="1:11" s="6" customFormat="1" ht="21" customHeight="1" x14ac:dyDescent="0.3">
      <c r="A49" s="51" t="s">
        <v>39</v>
      </c>
      <c r="B49" s="57"/>
      <c r="C49" s="11">
        <v>2024</v>
      </c>
      <c r="D49" s="13">
        <f>D55</f>
        <v>36579.200000000004</v>
      </c>
      <c r="E49" s="13">
        <f t="shared" ref="E49:I50" si="17">E55</f>
        <v>0</v>
      </c>
      <c r="F49" s="13">
        <f t="shared" si="17"/>
        <v>36202.400000000001</v>
      </c>
      <c r="G49" s="13">
        <f t="shared" si="17"/>
        <v>0</v>
      </c>
      <c r="H49" s="13">
        <f>H55</f>
        <v>376.8</v>
      </c>
      <c r="I49" s="13">
        <f t="shared" si="17"/>
        <v>0</v>
      </c>
      <c r="J49" s="27"/>
      <c r="K49" s="27"/>
    </row>
    <row r="50" spans="1:11" s="6" customFormat="1" ht="21" customHeight="1" x14ac:dyDescent="0.3">
      <c r="A50" s="52"/>
      <c r="B50" s="58"/>
      <c r="C50" s="11">
        <v>2025</v>
      </c>
      <c r="D50" s="13">
        <f>D56</f>
        <v>70146.899999999994</v>
      </c>
      <c r="E50" s="13">
        <f t="shared" si="17"/>
        <v>0</v>
      </c>
      <c r="F50" s="13">
        <f t="shared" si="17"/>
        <v>58114.7</v>
      </c>
      <c r="G50" s="13">
        <f t="shared" si="17"/>
        <v>12032.2</v>
      </c>
      <c r="H50" s="13">
        <f t="shared" si="17"/>
        <v>0</v>
      </c>
      <c r="I50" s="13">
        <f t="shared" si="17"/>
        <v>0</v>
      </c>
      <c r="J50" s="30"/>
      <c r="K50" s="27"/>
    </row>
    <row r="51" spans="1:11" s="6" customFormat="1" ht="21" customHeight="1" x14ac:dyDescent="0.3">
      <c r="A51" s="52"/>
      <c r="B51" s="58"/>
      <c r="C51" s="11">
        <v>2026</v>
      </c>
      <c r="D51" s="13">
        <f t="shared" ref="D51:I53" si="18">D57</f>
        <v>78186.100000000006</v>
      </c>
      <c r="E51" s="13">
        <f t="shared" si="18"/>
        <v>0</v>
      </c>
      <c r="F51" s="13">
        <f t="shared" si="18"/>
        <v>72713.100000000006</v>
      </c>
      <c r="G51" s="13">
        <f t="shared" si="18"/>
        <v>5473</v>
      </c>
      <c r="H51" s="13">
        <f t="shared" si="18"/>
        <v>0</v>
      </c>
      <c r="I51" s="13">
        <f>I57</f>
        <v>0</v>
      </c>
      <c r="J51" s="27"/>
      <c r="K51" s="27"/>
    </row>
    <row r="52" spans="1:11" s="6" customFormat="1" ht="21" customHeight="1" x14ac:dyDescent="0.3">
      <c r="A52" s="52"/>
      <c r="B52" s="58"/>
      <c r="C52" s="11">
        <v>2027</v>
      </c>
      <c r="D52" s="13">
        <f t="shared" si="18"/>
        <v>114510.20000000001</v>
      </c>
      <c r="E52" s="13">
        <f t="shared" si="18"/>
        <v>0</v>
      </c>
      <c r="F52" s="13">
        <f t="shared" si="18"/>
        <v>105349.40000000001</v>
      </c>
      <c r="G52" s="13">
        <f t="shared" si="18"/>
        <v>0</v>
      </c>
      <c r="H52" s="13">
        <f t="shared" si="18"/>
        <v>9160.7999999999993</v>
      </c>
      <c r="I52" s="13">
        <f>I58</f>
        <v>0</v>
      </c>
      <c r="J52" s="27"/>
      <c r="K52" s="27"/>
    </row>
    <row r="53" spans="1:11" s="6" customFormat="1" ht="21" customHeight="1" x14ac:dyDescent="0.3">
      <c r="A53" s="52"/>
      <c r="B53" s="58"/>
      <c r="C53" s="11">
        <v>2028</v>
      </c>
      <c r="D53" s="13">
        <f>D59</f>
        <v>14144.6</v>
      </c>
      <c r="E53" s="13">
        <f t="shared" si="18"/>
        <v>0</v>
      </c>
      <c r="F53" s="13">
        <f t="shared" si="18"/>
        <v>13013</v>
      </c>
      <c r="G53" s="13">
        <f t="shared" si="18"/>
        <v>0</v>
      </c>
      <c r="H53" s="13">
        <f t="shared" si="18"/>
        <v>1131.5999999999999</v>
      </c>
      <c r="I53" s="13">
        <f t="shared" si="18"/>
        <v>0</v>
      </c>
      <c r="J53" s="27"/>
      <c r="K53" s="27"/>
    </row>
    <row r="54" spans="1:11" s="6" customFormat="1" ht="24.75" customHeight="1" x14ac:dyDescent="0.3">
      <c r="A54" s="53"/>
      <c r="B54" s="59"/>
      <c r="C54" s="11" t="s">
        <v>14</v>
      </c>
      <c r="D54" s="13">
        <f t="shared" ref="D54:I54" si="19">SUM(D49:D53)</f>
        <v>313567</v>
      </c>
      <c r="E54" s="13">
        <f t="shared" si="19"/>
        <v>0</v>
      </c>
      <c r="F54" s="13">
        <f t="shared" si="19"/>
        <v>285392.60000000003</v>
      </c>
      <c r="G54" s="13">
        <f t="shared" si="19"/>
        <v>17505.2</v>
      </c>
      <c r="H54" s="13">
        <f t="shared" si="19"/>
        <v>10669.199999999999</v>
      </c>
      <c r="I54" s="13">
        <f t="shared" si="19"/>
        <v>0</v>
      </c>
      <c r="J54" s="27"/>
      <c r="K54" s="27"/>
    </row>
    <row r="55" spans="1:11" s="6" customFormat="1" ht="21" customHeight="1" x14ac:dyDescent="0.3">
      <c r="A55" s="51" t="s">
        <v>21</v>
      </c>
      <c r="B55" s="57"/>
      <c r="C55" s="11">
        <v>2024</v>
      </c>
      <c r="D55" s="13">
        <f>SUM(E55:I55)</f>
        <v>36579.200000000004</v>
      </c>
      <c r="E55" s="13">
        <f>E61+E63</f>
        <v>0</v>
      </c>
      <c r="F55" s="13">
        <f>F61+F63</f>
        <v>36202.400000000001</v>
      </c>
      <c r="G55" s="13">
        <f>G61+G63</f>
        <v>0</v>
      </c>
      <c r="H55" s="13">
        <f>H61+H63</f>
        <v>376.8</v>
      </c>
      <c r="I55" s="13">
        <f>I61+I63</f>
        <v>0</v>
      </c>
      <c r="J55" s="27"/>
      <c r="K55" s="27"/>
    </row>
    <row r="56" spans="1:11" s="6" customFormat="1" ht="21" customHeight="1" x14ac:dyDescent="0.3">
      <c r="A56" s="52"/>
      <c r="B56" s="58"/>
      <c r="C56" s="11">
        <v>2025</v>
      </c>
      <c r="D56" s="13">
        <f t="shared" ref="D56:I57" si="20">D64+D71</f>
        <v>70146.899999999994</v>
      </c>
      <c r="E56" s="13">
        <f t="shared" si="20"/>
        <v>0</v>
      </c>
      <c r="F56" s="13">
        <f t="shared" si="20"/>
        <v>58114.7</v>
      </c>
      <c r="G56" s="13">
        <f t="shared" si="20"/>
        <v>12032.2</v>
      </c>
      <c r="H56" s="13">
        <f t="shared" si="20"/>
        <v>0</v>
      </c>
      <c r="I56" s="13">
        <f t="shared" si="20"/>
        <v>0</v>
      </c>
      <c r="J56" s="27"/>
      <c r="K56" s="27"/>
    </row>
    <row r="57" spans="1:11" s="6" customFormat="1" ht="21" customHeight="1" x14ac:dyDescent="0.3">
      <c r="A57" s="52"/>
      <c r="B57" s="58"/>
      <c r="C57" s="11">
        <v>2026</v>
      </c>
      <c r="D57" s="13">
        <f t="shared" si="20"/>
        <v>78186.100000000006</v>
      </c>
      <c r="E57" s="13">
        <f t="shared" si="20"/>
        <v>0</v>
      </c>
      <c r="F57" s="13">
        <f t="shared" si="20"/>
        <v>72713.100000000006</v>
      </c>
      <c r="G57" s="13">
        <f t="shared" si="20"/>
        <v>5473</v>
      </c>
      <c r="H57" s="13">
        <f t="shared" si="20"/>
        <v>0</v>
      </c>
      <c r="I57" s="13">
        <f>I65+I72</f>
        <v>0</v>
      </c>
      <c r="J57" s="27"/>
      <c r="K57" s="27"/>
    </row>
    <row r="58" spans="1:11" s="6" customFormat="1" ht="21" customHeight="1" x14ac:dyDescent="0.3">
      <c r="A58" s="52"/>
      <c r="B58" s="58"/>
      <c r="C58" s="11">
        <v>2027</v>
      </c>
      <c r="D58" s="13">
        <f t="shared" ref="D58:H58" si="21">D66+D68</f>
        <v>114510.20000000001</v>
      </c>
      <c r="E58" s="13">
        <f t="shared" si="21"/>
        <v>0</v>
      </c>
      <c r="F58" s="13">
        <f t="shared" si="21"/>
        <v>105349.40000000001</v>
      </c>
      <c r="G58" s="13">
        <f t="shared" si="21"/>
        <v>0</v>
      </c>
      <c r="H58" s="13">
        <f t="shared" si="21"/>
        <v>9160.7999999999993</v>
      </c>
      <c r="I58" s="13">
        <f>I66+I68</f>
        <v>0</v>
      </c>
      <c r="J58" s="27"/>
      <c r="K58" s="27"/>
    </row>
    <row r="59" spans="1:11" s="6" customFormat="1" ht="21" customHeight="1" x14ac:dyDescent="0.3">
      <c r="A59" s="52"/>
      <c r="B59" s="58"/>
      <c r="C59" s="11">
        <v>2028</v>
      </c>
      <c r="D59" s="13">
        <f t="shared" ref="D59:H59" si="22">D69</f>
        <v>14144.6</v>
      </c>
      <c r="E59" s="13">
        <f t="shared" si="22"/>
        <v>0</v>
      </c>
      <c r="F59" s="13">
        <f t="shared" si="22"/>
        <v>13013</v>
      </c>
      <c r="G59" s="13">
        <f t="shared" si="22"/>
        <v>0</v>
      </c>
      <c r="H59" s="13">
        <f t="shared" si="22"/>
        <v>1131.5999999999999</v>
      </c>
      <c r="I59" s="13">
        <f>I69</f>
        <v>0</v>
      </c>
      <c r="J59" s="27"/>
      <c r="K59" s="27"/>
    </row>
    <row r="60" spans="1:11" s="6" customFormat="1" ht="24.75" customHeight="1" x14ac:dyDescent="0.3">
      <c r="A60" s="53"/>
      <c r="B60" s="59"/>
      <c r="C60" s="11" t="s">
        <v>14</v>
      </c>
      <c r="D60" s="13">
        <f t="shared" ref="D60:I60" si="23">SUM(D55:D59)</f>
        <v>313567</v>
      </c>
      <c r="E60" s="13">
        <f t="shared" si="23"/>
        <v>0</v>
      </c>
      <c r="F60" s="13">
        <f t="shared" si="23"/>
        <v>285392.60000000003</v>
      </c>
      <c r="G60" s="13">
        <f t="shared" si="23"/>
        <v>17505.2</v>
      </c>
      <c r="H60" s="13">
        <f t="shared" si="23"/>
        <v>10669.199999999999</v>
      </c>
      <c r="I60" s="13">
        <f t="shared" si="23"/>
        <v>0</v>
      </c>
      <c r="J60" s="27"/>
      <c r="K60" s="27"/>
    </row>
    <row r="61" spans="1:11" s="6" customFormat="1" ht="56.25" customHeight="1" x14ac:dyDescent="0.3">
      <c r="A61" s="61" t="s">
        <v>22</v>
      </c>
      <c r="B61" s="57"/>
      <c r="C61" s="38">
        <v>2024</v>
      </c>
      <c r="D61" s="17">
        <f>E61+F61+G61+H61+I61</f>
        <v>36579.200000000004</v>
      </c>
      <c r="E61" s="17">
        <v>0</v>
      </c>
      <c r="F61" s="17">
        <v>36202.400000000001</v>
      </c>
      <c r="G61" s="17">
        <v>0</v>
      </c>
      <c r="H61" s="17">
        <v>376.8</v>
      </c>
      <c r="I61" s="17">
        <v>0</v>
      </c>
      <c r="J61" s="27"/>
      <c r="K61" s="27"/>
    </row>
    <row r="62" spans="1:11" s="6" customFormat="1" ht="63" customHeight="1" x14ac:dyDescent="0.3">
      <c r="A62" s="62"/>
      <c r="B62" s="58"/>
      <c r="C62" s="38" t="s">
        <v>14</v>
      </c>
      <c r="D62" s="17">
        <f t="shared" ref="D62:I62" si="24">SUM(D61:D61)</f>
        <v>36579.200000000004</v>
      </c>
      <c r="E62" s="17">
        <f t="shared" si="24"/>
        <v>0</v>
      </c>
      <c r="F62" s="17">
        <f t="shared" si="24"/>
        <v>36202.400000000001</v>
      </c>
      <c r="G62" s="17">
        <f t="shared" si="24"/>
        <v>0</v>
      </c>
      <c r="H62" s="17">
        <f t="shared" si="24"/>
        <v>376.8</v>
      </c>
      <c r="I62" s="17">
        <f t="shared" si="24"/>
        <v>0</v>
      </c>
      <c r="J62" s="27"/>
      <c r="K62" s="27"/>
    </row>
    <row r="63" spans="1:11" s="6" customFormat="1" ht="20.100000000000001" customHeight="1" x14ac:dyDescent="0.3">
      <c r="A63" s="61" t="s">
        <v>23</v>
      </c>
      <c r="B63" s="58"/>
      <c r="C63" s="38">
        <v>2024</v>
      </c>
      <c r="D63" s="17">
        <f>SUM(E63:I63)</f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27"/>
      <c r="K63" s="27"/>
    </row>
    <row r="64" spans="1:11" s="6" customFormat="1" ht="20.100000000000001" customHeight="1" x14ac:dyDescent="0.3">
      <c r="A64" s="63"/>
      <c r="B64" s="58"/>
      <c r="C64" s="38">
        <v>2025</v>
      </c>
      <c r="D64" s="17">
        <f t="shared" ref="D64:D66" si="25">SUM(E64:I64)</f>
        <v>30432</v>
      </c>
      <c r="E64" s="17">
        <v>0</v>
      </c>
      <c r="F64" s="17">
        <v>28301.8</v>
      </c>
      <c r="G64" s="17">
        <v>2130.1999999999998</v>
      </c>
      <c r="H64" s="17">
        <v>0</v>
      </c>
      <c r="I64" s="17">
        <v>0</v>
      </c>
      <c r="J64" s="27"/>
      <c r="K64" s="27"/>
    </row>
    <row r="65" spans="1:11" s="6" customFormat="1" ht="20.100000000000001" customHeight="1" x14ac:dyDescent="0.3">
      <c r="A65" s="63"/>
      <c r="B65" s="58"/>
      <c r="C65" s="38">
        <v>2026</v>
      </c>
      <c r="D65" s="17">
        <f t="shared" si="25"/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27"/>
      <c r="K65" s="27"/>
    </row>
    <row r="66" spans="1:11" s="6" customFormat="1" ht="20.100000000000001" customHeight="1" x14ac:dyDescent="0.3">
      <c r="A66" s="63"/>
      <c r="B66" s="58"/>
      <c r="C66" s="38">
        <v>2027</v>
      </c>
      <c r="D66" s="17">
        <f t="shared" si="25"/>
        <v>100101.90000000001</v>
      </c>
      <c r="E66" s="17">
        <v>0</v>
      </c>
      <c r="F66" s="17">
        <f>0+92093.8</f>
        <v>92093.8</v>
      </c>
      <c r="G66" s="17">
        <v>0</v>
      </c>
      <c r="H66" s="17">
        <f>0+8008.2-0.1</f>
        <v>8008.0999999999995</v>
      </c>
      <c r="I66" s="17">
        <v>0</v>
      </c>
      <c r="J66" s="27"/>
      <c r="K66" s="27"/>
    </row>
    <row r="67" spans="1:11" s="6" customFormat="1" ht="27" customHeight="1" x14ac:dyDescent="0.3">
      <c r="A67" s="62"/>
      <c r="B67" s="58"/>
      <c r="C67" s="38" t="s">
        <v>14</v>
      </c>
      <c r="D67" s="17">
        <f t="shared" ref="D67:H67" si="26">SUM(D63:D66)</f>
        <v>130533.90000000001</v>
      </c>
      <c r="E67" s="17">
        <f t="shared" si="26"/>
        <v>0</v>
      </c>
      <c r="F67" s="17">
        <f t="shared" si="26"/>
        <v>120395.6</v>
      </c>
      <c r="G67" s="17">
        <f t="shared" si="26"/>
        <v>2130.1999999999998</v>
      </c>
      <c r="H67" s="17">
        <f t="shared" si="26"/>
        <v>8008.0999999999995</v>
      </c>
      <c r="I67" s="17">
        <f>SUM(I63:I66)</f>
        <v>0</v>
      </c>
      <c r="J67" s="27"/>
      <c r="K67" s="27"/>
    </row>
    <row r="68" spans="1:11" s="6" customFormat="1" ht="20.100000000000001" customHeight="1" x14ac:dyDescent="0.3">
      <c r="A68" s="61" t="s">
        <v>40</v>
      </c>
      <c r="B68" s="58"/>
      <c r="C68" s="38">
        <v>2027</v>
      </c>
      <c r="D68" s="17">
        <f>SUM(E68:I68)</f>
        <v>14408.300000000001</v>
      </c>
      <c r="E68" s="17">
        <v>0</v>
      </c>
      <c r="F68" s="17">
        <v>13255.6</v>
      </c>
      <c r="G68" s="17">
        <v>0</v>
      </c>
      <c r="H68" s="17">
        <v>1152.7</v>
      </c>
      <c r="I68" s="17">
        <v>0</v>
      </c>
      <c r="J68" s="27"/>
      <c r="K68" s="27"/>
    </row>
    <row r="69" spans="1:11" s="6" customFormat="1" ht="20.100000000000001" customHeight="1" x14ac:dyDescent="0.3">
      <c r="A69" s="63"/>
      <c r="B69" s="58"/>
      <c r="C69" s="38">
        <v>2028</v>
      </c>
      <c r="D69" s="17">
        <f>SUM(E69:I69)</f>
        <v>14144.6</v>
      </c>
      <c r="E69" s="17">
        <v>0</v>
      </c>
      <c r="F69" s="17">
        <v>13013</v>
      </c>
      <c r="G69" s="17">
        <v>0</v>
      </c>
      <c r="H69" s="17">
        <v>1131.5999999999999</v>
      </c>
      <c r="I69" s="17">
        <v>0</v>
      </c>
      <c r="J69" s="27"/>
      <c r="K69" s="27"/>
    </row>
    <row r="70" spans="1:11" s="6" customFormat="1" ht="27" customHeight="1" x14ac:dyDescent="0.3">
      <c r="A70" s="62"/>
      <c r="B70" s="58"/>
      <c r="C70" s="38" t="s">
        <v>14</v>
      </c>
      <c r="D70" s="17">
        <f>SUM(D68:D69)</f>
        <v>28552.9</v>
      </c>
      <c r="E70" s="17">
        <f t="shared" ref="E70:H70" si="27">SUM(E68:E69)</f>
        <v>0</v>
      </c>
      <c r="F70" s="17">
        <f t="shared" si="27"/>
        <v>26268.6</v>
      </c>
      <c r="G70" s="17">
        <f t="shared" si="27"/>
        <v>0</v>
      </c>
      <c r="H70" s="17">
        <f t="shared" si="27"/>
        <v>2284.3000000000002</v>
      </c>
      <c r="I70" s="17">
        <f>SUM(I68:I69)</f>
        <v>0</v>
      </c>
      <c r="J70" s="27"/>
      <c r="K70" s="27"/>
    </row>
    <row r="71" spans="1:11" s="6" customFormat="1" ht="21.75" customHeight="1" x14ac:dyDescent="0.3">
      <c r="A71" s="61" t="s">
        <v>45</v>
      </c>
      <c r="B71" s="58"/>
      <c r="C71" s="38">
        <v>2025</v>
      </c>
      <c r="D71" s="17">
        <f t="shared" ref="D71" si="28">SUM(E71:I71)</f>
        <v>39714.899999999994</v>
      </c>
      <c r="E71" s="17">
        <v>0</v>
      </c>
      <c r="F71" s="17">
        <f>100000-70187.1</f>
        <v>29812.899999999994</v>
      </c>
      <c r="G71" s="17">
        <v>9902</v>
      </c>
      <c r="H71" s="17">
        <v>0</v>
      </c>
      <c r="I71" s="17">
        <v>0</v>
      </c>
      <c r="J71" s="27"/>
      <c r="K71" s="27"/>
    </row>
    <row r="72" spans="1:11" s="6" customFormat="1" ht="18" customHeight="1" x14ac:dyDescent="0.3">
      <c r="A72" s="63"/>
      <c r="B72" s="58"/>
      <c r="C72" s="38">
        <v>2026</v>
      </c>
      <c r="D72" s="17">
        <f t="shared" ref="D72" si="29">SUM(E72:I72)</f>
        <v>78186.100000000006</v>
      </c>
      <c r="E72" s="17">
        <v>0</v>
      </c>
      <c r="F72" s="17">
        <f>0+72713.1</f>
        <v>72713.100000000006</v>
      </c>
      <c r="G72" s="17">
        <f>0+5473</f>
        <v>5473</v>
      </c>
      <c r="H72" s="17">
        <v>0</v>
      </c>
      <c r="I72" s="17">
        <v>0</v>
      </c>
      <c r="J72" s="27"/>
      <c r="K72" s="27"/>
    </row>
    <row r="73" spans="1:11" s="6" customFormat="1" ht="26.25" customHeight="1" x14ac:dyDescent="0.3">
      <c r="A73" s="62"/>
      <c r="B73" s="59"/>
      <c r="C73" s="38" t="s">
        <v>14</v>
      </c>
      <c r="D73" s="17">
        <f>SUM(D71:D72)</f>
        <v>117901</v>
      </c>
      <c r="E73" s="17">
        <f t="shared" ref="E73:H73" si="30">SUM(E71:E72)</f>
        <v>0</v>
      </c>
      <c r="F73" s="17">
        <f t="shared" si="30"/>
        <v>102526</v>
      </c>
      <c r="G73" s="17">
        <f t="shared" si="30"/>
        <v>15375</v>
      </c>
      <c r="H73" s="17">
        <f t="shared" si="30"/>
        <v>0</v>
      </c>
      <c r="I73" s="17">
        <f>SUM(I71:I72)</f>
        <v>0</v>
      </c>
      <c r="J73" s="27"/>
      <c r="K73" s="27"/>
    </row>
    <row r="74" spans="1:11" s="6" customFormat="1" ht="28.5" customHeight="1" x14ac:dyDescent="0.3">
      <c r="A74" s="18" t="s">
        <v>24</v>
      </c>
      <c r="B74" s="19"/>
      <c r="C74" s="14"/>
      <c r="D74" s="15"/>
      <c r="E74" s="15"/>
      <c r="F74" s="15"/>
      <c r="G74" s="15"/>
      <c r="H74" s="15"/>
      <c r="I74" s="16"/>
      <c r="J74" s="27"/>
      <c r="K74" s="27"/>
    </row>
    <row r="75" spans="1:11" s="6" customFormat="1" ht="21" customHeight="1" x14ac:dyDescent="0.3">
      <c r="A75" s="60" t="s">
        <v>25</v>
      </c>
      <c r="B75" s="64"/>
      <c r="C75" s="11">
        <v>2022</v>
      </c>
      <c r="D75" s="13">
        <f t="shared" ref="D75:I76" si="31">D84+D126+D145</f>
        <v>203151.10000000003</v>
      </c>
      <c r="E75" s="13">
        <f t="shared" si="31"/>
        <v>0</v>
      </c>
      <c r="F75" s="13">
        <f t="shared" si="31"/>
        <v>56769.3</v>
      </c>
      <c r="G75" s="13">
        <f t="shared" si="31"/>
        <v>0</v>
      </c>
      <c r="H75" s="13">
        <f t="shared" si="31"/>
        <v>146381.80000000002</v>
      </c>
      <c r="I75" s="13">
        <f t="shared" si="31"/>
        <v>0</v>
      </c>
      <c r="J75" s="27"/>
      <c r="K75" s="27"/>
    </row>
    <row r="76" spans="1:11" s="6" customFormat="1" ht="21" customHeight="1" x14ac:dyDescent="0.3">
      <c r="A76" s="60"/>
      <c r="B76" s="64"/>
      <c r="C76" s="11">
        <v>2023</v>
      </c>
      <c r="D76" s="13">
        <f t="shared" si="31"/>
        <v>138192.4</v>
      </c>
      <c r="E76" s="13">
        <f t="shared" si="31"/>
        <v>0</v>
      </c>
      <c r="F76" s="13">
        <f t="shared" si="31"/>
        <v>0</v>
      </c>
      <c r="G76" s="13">
        <f t="shared" si="31"/>
        <v>10977.6</v>
      </c>
      <c r="H76" s="13">
        <f t="shared" si="31"/>
        <v>127214.79999999999</v>
      </c>
      <c r="I76" s="13">
        <f t="shared" si="31"/>
        <v>0</v>
      </c>
      <c r="J76" s="27"/>
      <c r="K76" s="27"/>
    </row>
    <row r="77" spans="1:11" s="6" customFormat="1" ht="21" customHeight="1" x14ac:dyDescent="0.3">
      <c r="A77" s="60"/>
      <c r="B77" s="64"/>
      <c r="C77" s="11">
        <v>2024</v>
      </c>
      <c r="D77" s="13">
        <f t="shared" ref="D77:I78" si="32">D86+D128+D147+D164+D178</f>
        <v>137225.20000000001</v>
      </c>
      <c r="E77" s="13">
        <f t="shared" si="32"/>
        <v>0</v>
      </c>
      <c r="F77" s="13">
        <f t="shared" si="32"/>
        <v>0</v>
      </c>
      <c r="G77" s="13">
        <f t="shared" si="32"/>
        <v>28310.6</v>
      </c>
      <c r="H77" s="13">
        <f t="shared" si="32"/>
        <v>108914.6</v>
      </c>
      <c r="I77" s="13">
        <f t="shared" si="32"/>
        <v>0</v>
      </c>
      <c r="J77" s="27"/>
      <c r="K77" s="27"/>
    </row>
    <row r="78" spans="1:11" s="6" customFormat="1" ht="21" customHeight="1" x14ac:dyDescent="0.3">
      <c r="A78" s="60"/>
      <c r="B78" s="64"/>
      <c r="C78" s="11">
        <v>2025</v>
      </c>
      <c r="D78" s="13">
        <f t="shared" si="32"/>
        <v>440801.89999999997</v>
      </c>
      <c r="E78" s="13">
        <f t="shared" si="32"/>
        <v>0</v>
      </c>
      <c r="F78" s="13">
        <f t="shared" si="32"/>
        <v>0</v>
      </c>
      <c r="G78" s="13">
        <f t="shared" si="32"/>
        <v>229999.19999999998</v>
      </c>
      <c r="H78" s="13">
        <f t="shared" si="32"/>
        <v>210802.70000000004</v>
      </c>
      <c r="I78" s="13">
        <f t="shared" si="32"/>
        <v>0</v>
      </c>
      <c r="J78" s="30"/>
      <c r="K78" s="27"/>
    </row>
    <row r="79" spans="1:11" s="6" customFormat="1" ht="21" customHeight="1" x14ac:dyDescent="0.3">
      <c r="A79" s="60"/>
      <c r="B79" s="64"/>
      <c r="C79" s="11">
        <v>2026</v>
      </c>
      <c r="D79" s="13">
        <f t="shared" ref="D79:I79" si="33">D88+D130+D166</f>
        <v>374040.30000000005</v>
      </c>
      <c r="E79" s="13">
        <f t="shared" si="33"/>
        <v>0</v>
      </c>
      <c r="F79" s="13">
        <f t="shared" si="33"/>
        <v>0</v>
      </c>
      <c r="G79" s="13">
        <f t="shared" si="33"/>
        <v>119662.3</v>
      </c>
      <c r="H79" s="13">
        <f t="shared" si="33"/>
        <v>253614.6</v>
      </c>
      <c r="I79" s="13">
        <f t="shared" si="33"/>
        <v>763.4</v>
      </c>
      <c r="J79" s="27"/>
      <c r="K79" s="27"/>
    </row>
    <row r="80" spans="1:11" s="6" customFormat="1" ht="21" customHeight="1" x14ac:dyDescent="0.3">
      <c r="A80" s="60"/>
      <c r="B80" s="64"/>
      <c r="C80" s="11">
        <v>2027</v>
      </c>
      <c r="D80" s="13">
        <f t="shared" ref="D80:I80" si="34">D89+D131+D150</f>
        <v>215193.1</v>
      </c>
      <c r="E80" s="13">
        <f t="shared" si="34"/>
        <v>0</v>
      </c>
      <c r="F80" s="13">
        <f t="shared" si="34"/>
        <v>0</v>
      </c>
      <c r="G80" s="13">
        <f t="shared" si="34"/>
        <v>0</v>
      </c>
      <c r="H80" s="13">
        <f t="shared" si="34"/>
        <v>215193.1</v>
      </c>
      <c r="I80" s="13">
        <f t="shared" si="34"/>
        <v>0</v>
      </c>
      <c r="J80" s="30"/>
      <c r="K80" s="27"/>
    </row>
    <row r="81" spans="1:16378" s="6" customFormat="1" ht="21" customHeight="1" x14ac:dyDescent="0.3">
      <c r="A81" s="60"/>
      <c r="B81" s="64"/>
      <c r="C81" s="11">
        <v>2028</v>
      </c>
      <c r="D81" s="13">
        <f t="shared" ref="D81:I81" si="35">D90+D132</f>
        <v>262125.6</v>
      </c>
      <c r="E81" s="13">
        <f t="shared" si="35"/>
        <v>0</v>
      </c>
      <c r="F81" s="13">
        <f t="shared" si="35"/>
        <v>0</v>
      </c>
      <c r="G81" s="13">
        <f t="shared" si="35"/>
        <v>0</v>
      </c>
      <c r="H81" s="13">
        <f t="shared" si="35"/>
        <v>262125.6</v>
      </c>
      <c r="I81" s="13">
        <f t="shared" si="35"/>
        <v>0</v>
      </c>
      <c r="J81" s="30"/>
      <c r="K81" s="27"/>
    </row>
    <row r="82" spans="1:16378" s="6" customFormat="1" ht="24.75" customHeight="1" x14ac:dyDescent="0.3">
      <c r="A82" s="60"/>
      <c r="B82" s="64"/>
      <c r="C82" s="11" t="s">
        <v>14</v>
      </c>
      <c r="D82" s="13">
        <f t="shared" ref="D82:H82" si="36">SUM(D75:D81)</f>
        <v>1770729.6</v>
      </c>
      <c r="E82" s="13">
        <f t="shared" si="36"/>
        <v>0</v>
      </c>
      <c r="F82" s="13">
        <f t="shared" si="36"/>
        <v>56769.3</v>
      </c>
      <c r="G82" s="13">
        <f t="shared" si="36"/>
        <v>388949.69999999995</v>
      </c>
      <c r="H82" s="13">
        <f t="shared" si="36"/>
        <v>1324247.2000000002</v>
      </c>
      <c r="I82" s="13">
        <f>SUM(I75:I81)</f>
        <v>763.4</v>
      </c>
      <c r="J82" s="27"/>
      <c r="K82" s="27"/>
    </row>
    <row r="83" spans="1:16378" s="6" customFormat="1" ht="36" customHeight="1" x14ac:dyDescent="0.3">
      <c r="A83" s="48" t="s">
        <v>26</v>
      </c>
      <c r="B83" s="49"/>
      <c r="C83" s="49"/>
      <c r="D83" s="49"/>
      <c r="E83" s="49"/>
      <c r="F83" s="49"/>
      <c r="G83" s="49"/>
      <c r="H83" s="49"/>
      <c r="I83" s="50"/>
      <c r="J83" s="27"/>
      <c r="K83" s="27"/>
    </row>
    <row r="84" spans="1:16378" s="6" customFormat="1" ht="20.100000000000001" customHeight="1" x14ac:dyDescent="0.3">
      <c r="A84" s="60" t="s">
        <v>14</v>
      </c>
      <c r="B84" s="57"/>
      <c r="C84" s="11">
        <v>2022</v>
      </c>
      <c r="D84" s="13">
        <f t="shared" ref="D84:H84" si="37">D92+D97+D105+D113+D119</f>
        <v>192707.90000000002</v>
      </c>
      <c r="E84" s="13">
        <f t="shared" si="37"/>
        <v>0</v>
      </c>
      <c r="F84" s="13">
        <f t="shared" si="37"/>
        <v>56769.3</v>
      </c>
      <c r="G84" s="13">
        <f t="shared" si="37"/>
        <v>0</v>
      </c>
      <c r="H84" s="13">
        <f t="shared" si="37"/>
        <v>135938.6</v>
      </c>
      <c r="I84" s="13">
        <f>I92+I97+I105+I113+I119</f>
        <v>0</v>
      </c>
      <c r="J84" s="27"/>
      <c r="K84" s="27"/>
    </row>
    <row r="85" spans="1:16378" s="6" customFormat="1" ht="20.100000000000001" customHeight="1" x14ac:dyDescent="0.3">
      <c r="A85" s="60"/>
      <c r="B85" s="58"/>
      <c r="C85" s="11">
        <v>2023</v>
      </c>
      <c r="D85" s="13">
        <f>E85+F85+G85+H85+I85</f>
        <v>132182.39999999999</v>
      </c>
      <c r="E85" s="13">
        <f>E93+E98+E106+E114+E120</f>
        <v>0</v>
      </c>
      <c r="F85" s="13">
        <f>F93+F98+F106+F114+F120</f>
        <v>0</v>
      </c>
      <c r="G85" s="13">
        <f>G93+G98+G106+G114+G120</f>
        <v>10977.6</v>
      </c>
      <c r="H85" s="13">
        <f>H93+H98+H106+H114+H120</f>
        <v>121204.79999999999</v>
      </c>
      <c r="I85" s="13">
        <f>I93+I98+I106+I114+I120</f>
        <v>0</v>
      </c>
      <c r="J85" s="27"/>
      <c r="K85" s="27"/>
    </row>
    <row r="86" spans="1:16378" s="6" customFormat="1" ht="20.100000000000001" customHeight="1" x14ac:dyDescent="0.3">
      <c r="A86" s="60"/>
      <c r="B86" s="58"/>
      <c r="C86" s="11">
        <v>2024</v>
      </c>
      <c r="D86" s="13">
        <f>SUM(E86:I86)</f>
        <v>113788.1</v>
      </c>
      <c r="E86" s="13">
        <f t="shared" ref="E86:I87" si="38">E94+E99+E107+E115</f>
        <v>0</v>
      </c>
      <c r="F86" s="13">
        <f t="shared" si="38"/>
        <v>0</v>
      </c>
      <c r="G86" s="13">
        <f t="shared" si="38"/>
        <v>28310.6</v>
      </c>
      <c r="H86" s="13">
        <f t="shared" si="38"/>
        <v>85477.5</v>
      </c>
      <c r="I86" s="13">
        <f t="shared" si="38"/>
        <v>0</v>
      </c>
      <c r="J86" s="27"/>
      <c r="K86" s="27"/>
    </row>
    <row r="87" spans="1:16378" ht="20.100000000000001" customHeight="1" x14ac:dyDescent="0.3">
      <c r="A87" s="60"/>
      <c r="B87" s="58"/>
      <c r="C87" s="11">
        <v>2025</v>
      </c>
      <c r="D87" s="13">
        <f>SUM(E87:I87)</f>
        <v>386324</v>
      </c>
      <c r="E87" s="13">
        <f t="shared" si="38"/>
        <v>0</v>
      </c>
      <c r="F87" s="13">
        <f t="shared" si="38"/>
        <v>0</v>
      </c>
      <c r="G87" s="13">
        <f t="shared" si="38"/>
        <v>225215.19999999998</v>
      </c>
      <c r="H87" s="13">
        <f t="shared" si="38"/>
        <v>161108.80000000002</v>
      </c>
      <c r="I87" s="13">
        <f t="shared" si="38"/>
        <v>0</v>
      </c>
      <c r="J87" s="30"/>
    </row>
    <row r="88" spans="1:16378" ht="20.100000000000001" customHeight="1" x14ac:dyDescent="0.3">
      <c r="A88" s="60"/>
      <c r="B88" s="58"/>
      <c r="C88" s="11">
        <v>2026</v>
      </c>
      <c r="D88" s="13">
        <f t="shared" ref="D88:H88" si="39">D101+D109+D117+D122</f>
        <v>284610.40000000002</v>
      </c>
      <c r="E88" s="13">
        <f t="shared" si="39"/>
        <v>0</v>
      </c>
      <c r="F88" s="13">
        <f t="shared" si="39"/>
        <v>0</v>
      </c>
      <c r="G88" s="13">
        <f t="shared" si="39"/>
        <v>119662.3</v>
      </c>
      <c r="H88" s="13">
        <f t="shared" si="39"/>
        <v>164184.70000000001</v>
      </c>
      <c r="I88" s="13">
        <f>I101+I109+I117+I122</f>
        <v>763.4</v>
      </c>
    </row>
    <row r="89" spans="1:16378" s="6" customFormat="1" ht="20.100000000000001" customHeight="1" x14ac:dyDescent="0.3">
      <c r="A89" s="60"/>
      <c r="B89" s="58"/>
      <c r="C89" s="11">
        <v>2027</v>
      </c>
      <c r="D89" s="13">
        <f t="shared" ref="D89:H89" si="40">D102+D110+D123</f>
        <v>145861.40000000002</v>
      </c>
      <c r="E89" s="13">
        <f t="shared" si="40"/>
        <v>0</v>
      </c>
      <c r="F89" s="13">
        <f t="shared" si="40"/>
        <v>0</v>
      </c>
      <c r="G89" s="13">
        <f t="shared" si="40"/>
        <v>0</v>
      </c>
      <c r="H89" s="13">
        <f t="shared" si="40"/>
        <v>145861.40000000002</v>
      </c>
      <c r="I89" s="13">
        <f>I102+I110+I123</f>
        <v>0</v>
      </c>
      <c r="J89" s="30"/>
      <c r="K89" s="27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</row>
    <row r="90" spans="1:16378" s="6" customFormat="1" ht="20.100000000000001" customHeight="1" x14ac:dyDescent="0.3">
      <c r="A90" s="60"/>
      <c r="B90" s="58"/>
      <c r="C90" s="11">
        <v>2028</v>
      </c>
      <c r="D90" s="13">
        <f>SUM(E90:I90)</f>
        <v>220147.6</v>
      </c>
      <c r="E90" s="13">
        <f t="shared" ref="E90:H90" si="41">E103+E111</f>
        <v>0</v>
      </c>
      <c r="F90" s="13">
        <f t="shared" si="41"/>
        <v>0</v>
      </c>
      <c r="G90" s="13">
        <f t="shared" si="41"/>
        <v>0</v>
      </c>
      <c r="H90" s="13">
        <f t="shared" si="41"/>
        <v>220147.6</v>
      </c>
      <c r="I90" s="13">
        <f>I103+I111</f>
        <v>0</v>
      </c>
      <c r="J90" s="30"/>
      <c r="K90" s="27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</row>
    <row r="91" spans="1:16378" s="6" customFormat="1" ht="21.95" customHeight="1" x14ac:dyDescent="0.3">
      <c r="A91" s="60"/>
      <c r="B91" s="59"/>
      <c r="C91" s="11" t="s">
        <v>14</v>
      </c>
      <c r="D91" s="13">
        <f>SUM(D84:D90)</f>
        <v>1475621.8000000003</v>
      </c>
      <c r="E91" s="13">
        <f t="shared" ref="E91:H91" si="42">SUM(E84:E90)</f>
        <v>0</v>
      </c>
      <c r="F91" s="13">
        <f t="shared" si="42"/>
        <v>56769.3</v>
      </c>
      <c r="G91" s="13">
        <f t="shared" si="42"/>
        <v>384165.69999999995</v>
      </c>
      <c r="H91" s="13">
        <f t="shared" si="42"/>
        <v>1033923.4000000001</v>
      </c>
      <c r="I91" s="13">
        <f>SUM(I84:I90)</f>
        <v>763.4</v>
      </c>
      <c r="J91" s="27"/>
      <c r="K91" s="27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</row>
    <row r="92" spans="1:16378" s="6" customFormat="1" ht="21.75" customHeight="1" x14ac:dyDescent="0.3">
      <c r="A92" s="42" t="s">
        <v>27</v>
      </c>
      <c r="B92" s="57"/>
      <c r="C92" s="38">
        <v>2022</v>
      </c>
      <c r="D92" s="17">
        <f>E92+F92+G92+H92+I92</f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27"/>
      <c r="K92" s="27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</row>
    <row r="93" spans="1:16378" s="6" customFormat="1" ht="20.100000000000001" customHeight="1" x14ac:dyDescent="0.3">
      <c r="A93" s="43"/>
      <c r="B93" s="58"/>
      <c r="C93" s="38">
        <v>2023</v>
      </c>
      <c r="D93" s="17">
        <f>E93+F93+G93+H93+I93</f>
        <v>10000</v>
      </c>
      <c r="E93" s="17">
        <v>0</v>
      </c>
      <c r="F93" s="17">
        <v>0</v>
      </c>
      <c r="G93" s="17">
        <v>10000</v>
      </c>
      <c r="H93" s="17">
        <v>0</v>
      </c>
      <c r="I93" s="17">
        <v>0</v>
      </c>
      <c r="J93" s="27"/>
      <c r="K93" s="27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</row>
    <row r="94" spans="1:16378" s="6" customFormat="1" ht="20.100000000000001" customHeight="1" x14ac:dyDescent="0.3">
      <c r="A94" s="43"/>
      <c r="B94" s="58"/>
      <c r="C94" s="38">
        <v>2024</v>
      </c>
      <c r="D94" s="17">
        <f>E94+F94+G94+H94+I94</f>
        <v>28310.6</v>
      </c>
      <c r="E94" s="17">
        <v>0</v>
      </c>
      <c r="F94" s="17">
        <v>0</v>
      </c>
      <c r="G94" s="17">
        <v>28310.6</v>
      </c>
      <c r="H94" s="17">
        <v>0</v>
      </c>
      <c r="I94" s="17">
        <v>0</v>
      </c>
      <c r="J94" s="27"/>
      <c r="K94" s="27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</row>
    <row r="95" spans="1:16378" s="6" customFormat="1" ht="20.100000000000001" customHeight="1" x14ac:dyDescent="0.3">
      <c r="A95" s="43"/>
      <c r="B95" s="58"/>
      <c r="C95" s="38">
        <v>2025</v>
      </c>
      <c r="D95" s="17">
        <f>E95+F95+G95+H95+I95</f>
        <v>38806.1</v>
      </c>
      <c r="E95" s="17">
        <v>0</v>
      </c>
      <c r="F95" s="17">
        <v>0</v>
      </c>
      <c r="G95" s="17">
        <f>38806.4-0.3</f>
        <v>38806.1</v>
      </c>
      <c r="H95" s="17">
        <v>0</v>
      </c>
      <c r="I95" s="17">
        <v>0</v>
      </c>
      <c r="J95" s="27"/>
      <c r="K95" s="27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</row>
    <row r="96" spans="1:16378" s="6" customFormat="1" ht="21.95" customHeight="1" x14ac:dyDescent="0.3">
      <c r="A96" s="44"/>
      <c r="B96" s="59"/>
      <c r="C96" s="38" t="s">
        <v>14</v>
      </c>
      <c r="D96" s="17">
        <f t="shared" ref="D96:I96" si="43">SUM(D92:D95)</f>
        <v>77116.7</v>
      </c>
      <c r="E96" s="17">
        <f t="shared" si="43"/>
        <v>0</v>
      </c>
      <c r="F96" s="17">
        <f t="shared" si="43"/>
        <v>0</v>
      </c>
      <c r="G96" s="17">
        <f t="shared" si="43"/>
        <v>77116.7</v>
      </c>
      <c r="H96" s="17">
        <f t="shared" si="43"/>
        <v>0</v>
      </c>
      <c r="I96" s="17">
        <f t="shared" si="43"/>
        <v>0</v>
      </c>
      <c r="J96" s="27"/>
      <c r="K96" s="27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</row>
    <row r="97" spans="1:16378" s="6" customFormat="1" ht="20.100000000000001" customHeight="1" x14ac:dyDescent="0.3">
      <c r="A97" s="42" t="s">
        <v>28</v>
      </c>
      <c r="B97" s="57"/>
      <c r="C97" s="38">
        <v>2022</v>
      </c>
      <c r="D97" s="17">
        <f t="shared" ref="D97:D120" si="44">E97+F97+G97+H97+I97</f>
        <v>54471.5</v>
      </c>
      <c r="E97" s="17">
        <v>0</v>
      </c>
      <c r="F97" s="17">
        <v>0</v>
      </c>
      <c r="G97" s="17">
        <v>0</v>
      </c>
      <c r="H97" s="17">
        <v>54471.5</v>
      </c>
      <c r="I97" s="17">
        <v>0</v>
      </c>
      <c r="J97" s="27"/>
      <c r="K97" s="27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  <c r="AMK97" s="5"/>
      <c r="AML97" s="5"/>
      <c r="AMM97" s="5"/>
      <c r="AMN97" s="5"/>
      <c r="AMO97" s="5"/>
      <c r="AMP97" s="5"/>
      <c r="AMQ97" s="5"/>
      <c r="AMR97" s="5"/>
      <c r="AMS97" s="5"/>
      <c r="AMT97" s="5"/>
      <c r="AMU97" s="5"/>
      <c r="AMV97" s="5"/>
      <c r="AMW97" s="5"/>
      <c r="AMX97" s="5"/>
      <c r="AMY97" s="5"/>
      <c r="AMZ97" s="5"/>
      <c r="ANA97" s="5"/>
      <c r="ANB97" s="5"/>
      <c r="ANC97" s="5"/>
      <c r="AND97" s="5"/>
      <c r="ANE97" s="5"/>
      <c r="ANF97" s="5"/>
      <c r="ANG97" s="5"/>
      <c r="ANH97" s="5"/>
      <c r="ANI97" s="5"/>
      <c r="ANJ97" s="5"/>
      <c r="ANK97" s="5"/>
      <c r="ANL97" s="5"/>
      <c r="ANM97" s="5"/>
      <c r="ANN97" s="5"/>
      <c r="ANO97" s="5"/>
      <c r="ANP97" s="5"/>
      <c r="ANQ97" s="5"/>
      <c r="ANR97" s="5"/>
      <c r="ANS97" s="5"/>
      <c r="ANT97" s="5"/>
      <c r="ANU97" s="5"/>
      <c r="ANV97" s="5"/>
      <c r="ANW97" s="5"/>
      <c r="ANX97" s="5"/>
      <c r="ANY97" s="5"/>
      <c r="ANZ97" s="5"/>
      <c r="AOA97" s="5"/>
      <c r="AOB97" s="5"/>
      <c r="AOC97" s="5"/>
      <c r="AOD97" s="5"/>
      <c r="AOE97" s="5"/>
      <c r="AOF97" s="5"/>
      <c r="AOG97" s="5"/>
      <c r="AOH97" s="5"/>
      <c r="AOI97" s="5"/>
      <c r="AOJ97" s="5"/>
      <c r="AOK97" s="5"/>
      <c r="AOL97" s="5"/>
      <c r="AOM97" s="5"/>
      <c r="AON97" s="5"/>
      <c r="AOO97" s="5"/>
      <c r="AOP97" s="5"/>
      <c r="AOQ97" s="5"/>
      <c r="AOR97" s="5"/>
      <c r="AOS97" s="5"/>
      <c r="AOT97" s="5"/>
      <c r="AOU97" s="5"/>
      <c r="AOV97" s="5"/>
      <c r="AOW97" s="5"/>
      <c r="AOX97" s="5"/>
      <c r="AOY97" s="5"/>
      <c r="AOZ97" s="5"/>
      <c r="APA97" s="5"/>
      <c r="APB97" s="5"/>
      <c r="APC97" s="5"/>
      <c r="APD97" s="5"/>
      <c r="APE97" s="5"/>
      <c r="APF97" s="5"/>
      <c r="APG97" s="5"/>
      <c r="APH97" s="5"/>
      <c r="API97" s="5"/>
      <c r="APJ97" s="5"/>
      <c r="APK97" s="5"/>
      <c r="APL97" s="5"/>
      <c r="APM97" s="5"/>
      <c r="APN97" s="5"/>
      <c r="APO97" s="5"/>
      <c r="APP97" s="5"/>
      <c r="APQ97" s="5"/>
      <c r="APR97" s="5"/>
      <c r="APS97" s="5"/>
      <c r="APT97" s="5"/>
      <c r="APU97" s="5"/>
      <c r="APV97" s="5"/>
      <c r="APW97" s="5"/>
      <c r="APX97" s="5"/>
      <c r="APY97" s="5"/>
      <c r="APZ97" s="5"/>
      <c r="AQA97" s="5"/>
      <c r="AQB97" s="5"/>
      <c r="AQC97" s="5"/>
      <c r="AQD97" s="5"/>
      <c r="AQE97" s="5"/>
      <c r="AQF97" s="5"/>
      <c r="AQG97" s="5"/>
      <c r="AQH97" s="5"/>
      <c r="AQI97" s="5"/>
      <c r="AQJ97" s="5"/>
      <c r="AQK97" s="5"/>
      <c r="AQL97" s="5"/>
      <c r="AQM97" s="5"/>
      <c r="AQN97" s="5"/>
      <c r="AQO97" s="5"/>
      <c r="AQP97" s="5"/>
      <c r="AQQ97" s="5"/>
      <c r="AQR97" s="5"/>
      <c r="AQS97" s="5"/>
      <c r="AQT97" s="5"/>
      <c r="AQU97" s="5"/>
      <c r="AQV97" s="5"/>
      <c r="AQW97" s="5"/>
      <c r="AQX97" s="5"/>
      <c r="AQY97" s="5"/>
      <c r="AQZ97" s="5"/>
      <c r="ARA97" s="5"/>
      <c r="ARB97" s="5"/>
      <c r="ARC97" s="5"/>
      <c r="ARD97" s="5"/>
      <c r="ARE97" s="5"/>
      <c r="ARF97" s="5"/>
      <c r="ARG97" s="5"/>
      <c r="ARH97" s="5"/>
      <c r="ARI97" s="5"/>
      <c r="ARJ97" s="5"/>
      <c r="ARK97" s="5"/>
      <c r="ARL97" s="5"/>
      <c r="ARM97" s="5"/>
      <c r="ARN97" s="5"/>
      <c r="ARO97" s="5"/>
      <c r="ARP97" s="5"/>
      <c r="ARQ97" s="5"/>
      <c r="ARR97" s="5"/>
      <c r="ARS97" s="5"/>
      <c r="ART97" s="5"/>
      <c r="ARU97" s="5"/>
      <c r="ARV97" s="5"/>
      <c r="ARW97" s="5"/>
      <c r="ARX97" s="5"/>
      <c r="ARY97" s="5"/>
      <c r="ARZ97" s="5"/>
      <c r="ASA97" s="5"/>
      <c r="ASB97" s="5"/>
      <c r="ASC97" s="5"/>
      <c r="ASD97" s="5"/>
      <c r="ASE97" s="5"/>
      <c r="ASF97" s="5"/>
      <c r="ASG97" s="5"/>
      <c r="ASH97" s="5"/>
      <c r="ASI97" s="5"/>
      <c r="ASJ97" s="5"/>
      <c r="ASK97" s="5"/>
      <c r="ASL97" s="5"/>
      <c r="ASM97" s="5"/>
      <c r="ASN97" s="5"/>
      <c r="ASO97" s="5"/>
      <c r="ASP97" s="5"/>
      <c r="ASQ97" s="5"/>
      <c r="ASR97" s="5"/>
      <c r="ASS97" s="5"/>
      <c r="AST97" s="5"/>
      <c r="ASU97" s="5"/>
      <c r="ASV97" s="5"/>
      <c r="ASW97" s="5"/>
      <c r="ASX97" s="5"/>
      <c r="ASY97" s="5"/>
      <c r="ASZ97" s="5"/>
      <c r="ATA97" s="5"/>
      <c r="ATB97" s="5"/>
      <c r="ATC97" s="5"/>
      <c r="ATD97" s="5"/>
      <c r="ATE97" s="5"/>
      <c r="ATF97" s="5"/>
      <c r="ATG97" s="5"/>
      <c r="ATH97" s="5"/>
      <c r="ATI97" s="5"/>
      <c r="ATJ97" s="5"/>
      <c r="ATK97" s="5"/>
      <c r="ATL97" s="5"/>
      <c r="ATM97" s="5"/>
      <c r="ATN97" s="5"/>
      <c r="ATO97" s="5"/>
      <c r="ATP97" s="5"/>
      <c r="ATQ97" s="5"/>
      <c r="ATR97" s="5"/>
      <c r="ATS97" s="5"/>
      <c r="ATT97" s="5"/>
      <c r="ATU97" s="5"/>
      <c r="ATV97" s="5"/>
      <c r="ATW97" s="5"/>
      <c r="ATX97" s="5"/>
      <c r="ATY97" s="5"/>
      <c r="ATZ97" s="5"/>
      <c r="AUA97" s="5"/>
      <c r="AUB97" s="5"/>
      <c r="AUC97" s="5"/>
      <c r="AUD97" s="5"/>
      <c r="AUE97" s="5"/>
      <c r="AUF97" s="5"/>
      <c r="AUG97" s="5"/>
      <c r="AUH97" s="5"/>
      <c r="AUI97" s="5"/>
      <c r="AUJ97" s="5"/>
      <c r="AUK97" s="5"/>
      <c r="AUL97" s="5"/>
      <c r="AUM97" s="5"/>
      <c r="AUN97" s="5"/>
      <c r="AUO97" s="5"/>
      <c r="AUP97" s="5"/>
      <c r="AUQ97" s="5"/>
      <c r="AUR97" s="5"/>
      <c r="AUS97" s="5"/>
      <c r="AUT97" s="5"/>
      <c r="AUU97" s="5"/>
      <c r="AUV97" s="5"/>
      <c r="AUW97" s="5"/>
      <c r="AUX97" s="5"/>
      <c r="AUY97" s="5"/>
      <c r="AUZ97" s="5"/>
      <c r="AVA97" s="5"/>
      <c r="AVB97" s="5"/>
      <c r="AVC97" s="5"/>
      <c r="AVD97" s="5"/>
      <c r="AVE97" s="5"/>
      <c r="AVF97" s="5"/>
      <c r="AVG97" s="5"/>
      <c r="AVH97" s="5"/>
      <c r="AVI97" s="5"/>
      <c r="AVJ97" s="5"/>
      <c r="AVK97" s="5"/>
      <c r="AVL97" s="5"/>
      <c r="AVM97" s="5"/>
      <c r="AVN97" s="5"/>
      <c r="AVO97" s="5"/>
      <c r="AVP97" s="5"/>
      <c r="AVQ97" s="5"/>
      <c r="AVR97" s="5"/>
      <c r="AVS97" s="5"/>
      <c r="AVT97" s="5"/>
      <c r="AVU97" s="5"/>
      <c r="AVV97" s="5"/>
      <c r="AVW97" s="5"/>
      <c r="AVX97" s="5"/>
      <c r="AVY97" s="5"/>
      <c r="AVZ97" s="5"/>
      <c r="AWA97" s="5"/>
      <c r="AWB97" s="5"/>
      <c r="AWC97" s="5"/>
      <c r="AWD97" s="5"/>
      <c r="AWE97" s="5"/>
      <c r="AWF97" s="5"/>
      <c r="AWG97" s="5"/>
      <c r="AWH97" s="5"/>
      <c r="AWI97" s="5"/>
      <c r="AWJ97" s="5"/>
      <c r="AWK97" s="5"/>
      <c r="AWL97" s="5"/>
      <c r="AWM97" s="5"/>
      <c r="AWN97" s="5"/>
      <c r="AWO97" s="5"/>
      <c r="AWP97" s="5"/>
      <c r="AWQ97" s="5"/>
      <c r="AWR97" s="5"/>
      <c r="AWS97" s="5"/>
      <c r="AWT97" s="5"/>
      <c r="AWU97" s="5"/>
      <c r="AWV97" s="5"/>
      <c r="AWW97" s="5"/>
      <c r="AWX97" s="5"/>
      <c r="AWY97" s="5"/>
      <c r="AWZ97" s="5"/>
      <c r="AXA97" s="5"/>
      <c r="AXB97" s="5"/>
      <c r="AXC97" s="5"/>
      <c r="AXD97" s="5"/>
      <c r="AXE97" s="5"/>
      <c r="AXF97" s="5"/>
      <c r="AXG97" s="5"/>
      <c r="AXH97" s="5"/>
      <c r="AXI97" s="5"/>
      <c r="AXJ97" s="5"/>
      <c r="AXK97" s="5"/>
      <c r="AXL97" s="5"/>
      <c r="AXM97" s="5"/>
      <c r="AXN97" s="5"/>
      <c r="AXO97" s="5"/>
      <c r="AXP97" s="5"/>
      <c r="AXQ97" s="5"/>
      <c r="AXR97" s="5"/>
      <c r="AXS97" s="5"/>
      <c r="AXT97" s="5"/>
      <c r="AXU97" s="5"/>
      <c r="AXV97" s="5"/>
      <c r="AXW97" s="5"/>
      <c r="AXX97" s="5"/>
      <c r="AXY97" s="5"/>
      <c r="AXZ97" s="5"/>
      <c r="AYA97" s="5"/>
      <c r="AYB97" s="5"/>
      <c r="AYC97" s="5"/>
      <c r="AYD97" s="5"/>
      <c r="AYE97" s="5"/>
      <c r="AYF97" s="5"/>
      <c r="AYG97" s="5"/>
      <c r="AYH97" s="5"/>
      <c r="AYI97" s="5"/>
      <c r="AYJ97" s="5"/>
      <c r="AYK97" s="5"/>
      <c r="AYL97" s="5"/>
      <c r="AYM97" s="5"/>
      <c r="AYN97" s="5"/>
      <c r="AYO97" s="5"/>
      <c r="AYP97" s="5"/>
      <c r="AYQ97" s="5"/>
      <c r="AYR97" s="5"/>
      <c r="AYS97" s="5"/>
      <c r="AYT97" s="5"/>
      <c r="AYU97" s="5"/>
      <c r="AYV97" s="5"/>
      <c r="AYW97" s="5"/>
      <c r="AYX97" s="5"/>
      <c r="AYY97" s="5"/>
      <c r="AYZ97" s="5"/>
      <c r="AZA97" s="5"/>
      <c r="AZB97" s="5"/>
      <c r="AZC97" s="5"/>
      <c r="AZD97" s="5"/>
      <c r="AZE97" s="5"/>
      <c r="AZF97" s="5"/>
      <c r="AZG97" s="5"/>
      <c r="AZH97" s="5"/>
      <c r="AZI97" s="5"/>
      <c r="AZJ97" s="5"/>
      <c r="AZK97" s="5"/>
      <c r="AZL97" s="5"/>
      <c r="AZM97" s="5"/>
      <c r="AZN97" s="5"/>
      <c r="AZO97" s="5"/>
      <c r="AZP97" s="5"/>
      <c r="AZQ97" s="5"/>
      <c r="AZR97" s="5"/>
      <c r="AZS97" s="5"/>
      <c r="AZT97" s="5"/>
      <c r="AZU97" s="5"/>
      <c r="AZV97" s="5"/>
      <c r="AZW97" s="5"/>
      <c r="AZX97" s="5"/>
      <c r="AZY97" s="5"/>
      <c r="AZZ97" s="5"/>
      <c r="BAA97" s="5"/>
      <c r="BAB97" s="5"/>
      <c r="BAC97" s="5"/>
      <c r="BAD97" s="5"/>
      <c r="BAE97" s="5"/>
      <c r="BAF97" s="5"/>
      <c r="BAG97" s="5"/>
      <c r="BAH97" s="5"/>
      <c r="BAI97" s="5"/>
      <c r="BAJ97" s="5"/>
      <c r="BAK97" s="5"/>
      <c r="BAL97" s="5"/>
      <c r="BAM97" s="5"/>
      <c r="BAN97" s="5"/>
      <c r="BAO97" s="5"/>
      <c r="BAP97" s="5"/>
      <c r="BAQ97" s="5"/>
      <c r="BAR97" s="5"/>
      <c r="BAS97" s="5"/>
      <c r="BAT97" s="5"/>
      <c r="BAU97" s="5"/>
      <c r="BAV97" s="5"/>
      <c r="BAW97" s="5"/>
      <c r="BAX97" s="5"/>
      <c r="BAY97" s="5"/>
      <c r="BAZ97" s="5"/>
      <c r="BBA97" s="5"/>
      <c r="BBB97" s="5"/>
      <c r="BBC97" s="5"/>
      <c r="BBD97" s="5"/>
      <c r="BBE97" s="5"/>
      <c r="BBF97" s="5"/>
      <c r="BBG97" s="5"/>
      <c r="BBH97" s="5"/>
      <c r="BBI97" s="5"/>
      <c r="BBJ97" s="5"/>
      <c r="BBK97" s="5"/>
      <c r="BBL97" s="5"/>
      <c r="BBM97" s="5"/>
      <c r="BBN97" s="5"/>
      <c r="BBO97" s="5"/>
      <c r="BBP97" s="5"/>
      <c r="BBQ97" s="5"/>
      <c r="BBR97" s="5"/>
      <c r="BBS97" s="5"/>
      <c r="BBT97" s="5"/>
      <c r="BBU97" s="5"/>
      <c r="BBV97" s="5"/>
      <c r="BBW97" s="5"/>
      <c r="BBX97" s="5"/>
      <c r="BBY97" s="5"/>
      <c r="BBZ97" s="5"/>
      <c r="BCA97" s="5"/>
      <c r="BCB97" s="5"/>
      <c r="BCC97" s="5"/>
      <c r="BCD97" s="5"/>
      <c r="BCE97" s="5"/>
      <c r="BCF97" s="5"/>
      <c r="BCG97" s="5"/>
      <c r="BCH97" s="5"/>
      <c r="BCI97" s="5"/>
      <c r="BCJ97" s="5"/>
      <c r="BCK97" s="5"/>
      <c r="BCL97" s="5"/>
      <c r="BCM97" s="5"/>
      <c r="BCN97" s="5"/>
      <c r="BCO97" s="5"/>
      <c r="BCP97" s="5"/>
      <c r="BCQ97" s="5"/>
      <c r="BCR97" s="5"/>
      <c r="BCS97" s="5"/>
      <c r="BCT97" s="5"/>
      <c r="BCU97" s="5"/>
      <c r="BCV97" s="5"/>
      <c r="BCW97" s="5"/>
      <c r="BCX97" s="5"/>
      <c r="BCY97" s="5"/>
      <c r="BCZ97" s="5"/>
      <c r="BDA97" s="5"/>
      <c r="BDB97" s="5"/>
      <c r="BDC97" s="5"/>
      <c r="BDD97" s="5"/>
      <c r="BDE97" s="5"/>
      <c r="BDF97" s="5"/>
      <c r="BDG97" s="5"/>
      <c r="BDH97" s="5"/>
      <c r="BDI97" s="5"/>
      <c r="BDJ97" s="5"/>
      <c r="BDK97" s="5"/>
      <c r="BDL97" s="5"/>
      <c r="BDM97" s="5"/>
      <c r="BDN97" s="5"/>
      <c r="BDO97" s="5"/>
      <c r="BDP97" s="5"/>
      <c r="BDQ97" s="5"/>
      <c r="BDR97" s="5"/>
      <c r="BDS97" s="5"/>
      <c r="BDT97" s="5"/>
      <c r="BDU97" s="5"/>
      <c r="BDV97" s="5"/>
      <c r="BDW97" s="5"/>
      <c r="BDX97" s="5"/>
      <c r="BDY97" s="5"/>
      <c r="BDZ97" s="5"/>
      <c r="BEA97" s="5"/>
      <c r="BEB97" s="5"/>
      <c r="BEC97" s="5"/>
      <c r="BED97" s="5"/>
      <c r="BEE97" s="5"/>
      <c r="BEF97" s="5"/>
      <c r="BEG97" s="5"/>
      <c r="BEH97" s="5"/>
      <c r="BEI97" s="5"/>
      <c r="BEJ97" s="5"/>
      <c r="BEK97" s="5"/>
      <c r="BEL97" s="5"/>
      <c r="BEM97" s="5"/>
      <c r="BEN97" s="5"/>
      <c r="BEO97" s="5"/>
      <c r="BEP97" s="5"/>
      <c r="BEQ97" s="5"/>
      <c r="BER97" s="5"/>
      <c r="BES97" s="5"/>
      <c r="BET97" s="5"/>
      <c r="BEU97" s="5"/>
      <c r="BEV97" s="5"/>
      <c r="BEW97" s="5"/>
      <c r="BEX97" s="5"/>
      <c r="BEY97" s="5"/>
      <c r="BEZ97" s="5"/>
      <c r="BFA97" s="5"/>
      <c r="BFB97" s="5"/>
      <c r="BFC97" s="5"/>
      <c r="BFD97" s="5"/>
      <c r="BFE97" s="5"/>
      <c r="BFF97" s="5"/>
      <c r="BFG97" s="5"/>
      <c r="BFH97" s="5"/>
      <c r="BFI97" s="5"/>
      <c r="BFJ97" s="5"/>
      <c r="BFK97" s="5"/>
      <c r="BFL97" s="5"/>
      <c r="BFM97" s="5"/>
      <c r="BFN97" s="5"/>
      <c r="BFO97" s="5"/>
      <c r="BFP97" s="5"/>
      <c r="BFQ97" s="5"/>
      <c r="BFR97" s="5"/>
      <c r="BFS97" s="5"/>
      <c r="BFT97" s="5"/>
      <c r="BFU97" s="5"/>
      <c r="BFV97" s="5"/>
      <c r="BFW97" s="5"/>
      <c r="BFX97" s="5"/>
      <c r="BFY97" s="5"/>
      <c r="BFZ97" s="5"/>
      <c r="BGA97" s="5"/>
      <c r="BGB97" s="5"/>
      <c r="BGC97" s="5"/>
      <c r="BGD97" s="5"/>
      <c r="BGE97" s="5"/>
      <c r="BGF97" s="5"/>
      <c r="BGG97" s="5"/>
      <c r="BGH97" s="5"/>
      <c r="BGI97" s="5"/>
      <c r="BGJ97" s="5"/>
      <c r="BGK97" s="5"/>
      <c r="BGL97" s="5"/>
      <c r="BGM97" s="5"/>
      <c r="BGN97" s="5"/>
      <c r="BGO97" s="5"/>
      <c r="BGP97" s="5"/>
      <c r="BGQ97" s="5"/>
      <c r="BGR97" s="5"/>
      <c r="BGS97" s="5"/>
      <c r="BGT97" s="5"/>
      <c r="BGU97" s="5"/>
      <c r="BGV97" s="5"/>
      <c r="BGW97" s="5"/>
      <c r="BGX97" s="5"/>
      <c r="BGY97" s="5"/>
      <c r="BGZ97" s="5"/>
      <c r="BHA97" s="5"/>
      <c r="BHB97" s="5"/>
      <c r="BHC97" s="5"/>
      <c r="BHD97" s="5"/>
      <c r="BHE97" s="5"/>
      <c r="BHF97" s="5"/>
      <c r="BHG97" s="5"/>
      <c r="BHH97" s="5"/>
      <c r="BHI97" s="5"/>
      <c r="BHJ97" s="5"/>
      <c r="BHK97" s="5"/>
      <c r="BHL97" s="5"/>
      <c r="BHM97" s="5"/>
      <c r="BHN97" s="5"/>
      <c r="BHO97" s="5"/>
      <c r="BHP97" s="5"/>
      <c r="BHQ97" s="5"/>
      <c r="BHR97" s="5"/>
      <c r="BHS97" s="5"/>
      <c r="BHT97" s="5"/>
      <c r="BHU97" s="5"/>
      <c r="BHV97" s="5"/>
      <c r="BHW97" s="5"/>
      <c r="BHX97" s="5"/>
      <c r="BHY97" s="5"/>
      <c r="BHZ97" s="5"/>
      <c r="BIA97" s="5"/>
      <c r="BIB97" s="5"/>
      <c r="BIC97" s="5"/>
      <c r="BID97" s="5"/>
      <c r="BIE97" s="5"/>
      <c r="BIF97" s="5"/>
      <c r="BIG97" s="5"/>
      <c r="BIH97" s="5"/>
      <c r="BII97" s="5"/>
      <c r="BIJ97" s="5"/>
      <c r="BIK97" s="5"/>
      <c r="BIL97" s="5"/>
      <c r="BIM97" s="5"/>
      <c r="BIN97" s="5"/>
      <c r="BIO97" s="5"/>
      <c r="BIP97" s="5"/>
      <c r="BIQ97" s="5"/>
      <c r="BIR97" s="5"/>
      <c r="BIS97" s="5"/>
      <c r="BIT97" s="5"/>
      <c r="BIU97" s="5"/>
      <c r="BIV97" s="5"/>
      <c r="BIW97" s="5"/>
      <c r="BIX97" s="5"/>
      <c r="BIY97" s="5"/>
      <c r="BIZ97" s="5"/>
      <c r="BJA97" s="5"/>
      <c r="BJB97" s="5"/>
      <c r="BJC97" s="5"/>
      <c r="BJD97" s="5"/>
      <c r="BJE97" s="5"/>
      <c r="BJF97" s="5"/>
      <c r="BJG97" s="5"/>
      <c r="BJH97" s="5"/>
      <c r="BJI97" s="5"/>
      <c r="BJJ97" s="5"/>
      <c r="BJK97" s="5"/>
      <c r="BJL97" s="5"/>
      <c r="BJM97" s="5"/>
      <c r="BJN97" s="5"/>
      <c r="BJO97" s="5"/>
      <c r="BJP97" s="5"/>
      <c r="BJQ97" s="5"/>
      <c r="BJR97" s="5"/>
      <c r="BJS97" s="5"/>
      <c r="BJT97" s="5"/>
      <c r="BJU97" s="5"/>
      <c r="BJV97" s="5"/>
      <c r="BJW97" s="5"/>
      <c r="BJX97" s="5"/>
      <c r="BJY97" s="5"/>
      <c r="BJZ97" s="5"/>
      <c r="BKA97" s="5"/>
      <c r="BKB97" s="5"/>
      <c r="BKC97" s="5"/>
      <c r="BKD97" s="5"/>
      <c r="BKE97" s="5"/>
      <c r="BKF97" s="5"/>
      <c r="BKG97" s="5"/>
      <c r="BKH97" s="5"/>
      <c r="BKI97" s="5"/>
      <c r="BKJ97" s="5"/>
      <c r="BKK97" s="5"/>
      <c r="BKL97" s="5"/>
      <c r="BKM97" s="5"/>
      <c r="BKN97" s="5"/>
      <c r="BKO97" s="5"/>
      <c r="BKP97" s="5"/>
      <c r="BKQ97" s="5"/>
      <c r="BKR97" s="5"/>
      <c r="BKS97" s="5"/>
      <c r="BKT97" s="5"/>
      <c r="BKU97" s="5"/>
      <c r="BKV97" s="5"/>
      <c r="BKW97" s="5"/>
      <c r="BKX97" s="5"/>
      <c r="BKY97" s="5"/>
      <c r="BKZ97" s="5"/>
      <c r="BLA97" s="5"/>
      <c r="BLB97" s="5"/>
      <c r="BLC97" s="5"/>
      <c r="BLD97" s="5"/>
      <c r="BLE97" s="5"/>
      <c r="BLF97" s="5"/>
      <c r="BLG97" s="5"/>
      <c r="BLH97" s="5"/>
      <c r="BLI97" s="5"/>
      <c r="BLJ97" s="5"/>
      <c r="BLK97" s="5"/>
      <c r="BLL97" s="5"/>
      <c r="BLM97" s="5"/>
      <c r="BLN97" s="5"/>
      <c r="BLO97" s="5"/>
      <c r="BLP97" s="5"/>
      <c r="BLQ97" s="5"/>
      <c r="BLR97" s="5"/>
      <c r="BLS97" s="5"/>
      <c r="BLT97" s="5"/>
      <c r="BLU97" s="5"/>
      <c r="BLV97" s="5"/>
      <c r="BLW97" s="5"/>
      <c r="BLX97" s="5"/>
      <c r="BLY97" s="5"/>
      <c r="BLZ97" s="5"/>
      <c r="BMA97" s="5"/>
      <c r="BMB97" s="5"/>
      <c r="BMC97" s="5"/>
      <c r="BMD97" s="5"/>
      <c r="BME97" s="5"/>
      <c r="BMF97" s="5"/>
      <c r="BMG97" s="5"/>
      <c r="BMH97" s="5"/>
      <c r="BMI97" s="5"/>
      <c r="BMJ97" s="5"/>
      <c r="BMK97" s="5"/>
      <c r="BML97" s="5"/>
      <c r="BMM97" s="5"/>
      <c r="BMN97" s="5"/>
      <c r="BMO97" s="5"/>
      <c r="BMP97" s="5"/>
      <c r="BMQ97" s="5"/>
      <c r="BMR97" s="5"/>
      <c r="BMS97" s="5"/>
      <c r="BMT97" s="5"/>
      <c r="BMU97" s="5"/>
      <c r="BMV97" s="5"/>
      <c r="BMW97" s="5"/>
      <c r="BMX97" s="5"/>
      <c r="BMY97" s="5"/>
      <c r="BMZ97" s="5"/>
      <c r="BNA97" s="5"/>
      <c r="BNB97" s="5"/>
      <c r="BNC97" s="5"/>
      <c r="BND97" s="5"/>
      <c r="BNE97" s="5"/>
      <c r="BNF97" s="5"/>
      <c r="BNG97" s="5"/>
      <c r="BNH97" s="5"/>
      <c r="BNI97" s="5"/>
      <c r="BNJ97" s="5"/>
      <c r="BNK97" s="5"/>
      <c r="BNL97" s="5"/>
      <c r="BNM97" s="5"/>
      <c r="BNN97" s="5"/>
      <c r="BNO97" s="5"/>
      <c r="BNP97" s="5"/>
      <c r="BNQ97" s="5"/>
      <c r="BNR97" s="5"/>
      <c r="BNS97" s="5"/>
      <c r="BNT97" s="5"/>
      <c r="BNU97" s="5"/>
      <c r="BNV97" s="5"/>
      <c r="BNW97" s="5"/>
      <c r="BNX97" s="5"/>
      <c r="BNY97" s="5"/>
      <c r="BNZ97" s="5"/>
      <c r="BOA97" s="5"/>
      <c r="BOB97" s="5"/>
      <c r="BOC97" s="5"/>
      <c r="BOD97" s="5"/>
      <c r="BOE97" s="5"/>
      <c r="BOF97" s="5"/>
      <c r="BOG97" s="5"/>
      <c r="BOH97" s="5"/>
      <c r="BOI97" s="5"/>
      <c r="BOJ97" s="5"/>
      <c r="BOK97" s="5"/>
      <c r="BOL97" s="5"/>
      <c r="BOM97" s="5"/>
      <c r="BON97" s="5"/>
      <c r="BOO97" s="5"/>
      <c r="BOP97" s="5"/>
      <c r="BOQ97" s="5"/>
      <c r="BOR97" s="5"/>
      <c r="BOS97" s="5"/>
      <c r="BOT97" s="5"/>
      <c r="BOU97" s="5"/>
      <c r="BOV97" s="5"/>
      <c r="BOW97" s="5"/>
      <c r="BOX97" s="5"/>
      <c r="BOY97" s="5"/>
      <c r="BOZ97" s="5"/>
      <c r="BPA97" s="5"/>
      <c r="BPB97" s="5"/>
      <c r="BPC97" s="5"/>
      <c r="BPD97" s="5"/>
      <c r="BPE97" s="5"/>
      <c r="BPF97" s="5"/>
      <c r="BPG97" s="5"/>
      <c r="BPH97" s="5"/>
      <c r="BPI97" s="5"/>
      <c r="BPJ97" s="5"/>
      <c r="BPK97" s="5"/>
      <c r="BPL97" s="5"/>
      <c r="BPM97" s="5"/>
      <c r="BPN97" s="5"/>
      <c r="BPO97" s="5"/>
      <c r="BPP97" s="5"/>
      <c r="BPQ97" s="5"/>
      <c r="BPR97" s="5"/>
      <c r="BPS97" s="5"/>
      <c r="BPT97" s="5"/>
      <c r="BPU97" s="5"/>
      <c r="BPV97" s="5"/>
      <c r="BPW97" s="5"/>
      <c r="BPX97" s="5"/>
      <c r="BPY97" s="5"/>
      <c r="BPZ97" s="5"/>
      <c r="BQA97" s="5"/>
      <c r="BQB97" s="5"/>
      <c r="BQC97" s="5"/>
      <c r="BQD97" s="5"/>
      <c r="BQE97" s="5"/>
      <c r="BQF97" s="5"/>
      <c r="BQG97" s="5"/>
      <c r="BQH97" s="5"/>
      <c r="BQI97" s="5"/>
      <c r="BQJ97" s="5"/>
      <c r="BQK97" s="5"/>
      <c r="BQL97" s="5"/>
      <c r="BQM97" s="5"/>
      <c r="BQN97" s="5"/>
      <c r="BQO97" s="5"/>
      <c r="BQP97" s="5"/>
      <c r="BQQ97" s="5"/>
      <c r="BQR97" s="5"/>
      <c r="BQS97" s="5"/>
      <c r="BQT97" s="5"/>
      <c r="BQU97" s="5"/>
      <c r="BQV97" s="5"/>
      <c r="BQW97" s="5"/>
      <c r="BQX97" s="5"/>
      <c r="BQY97" s="5"/>
      <c r="BQZ97" s="5"/>
      <c r="BRA97" s="5"/>
      <c r="BRB97" s="5"/>
      <c r="BRC97" s="5"/>
      <c r="BRD97" s="5"/>
      <c r="BRE97" s="5"/>
      <c r="BRF97" s="5"/>
      <c r="BRG97" s="5"/>
      <c r="BRH97" s="5"/>
      <c r="BRI97" s="5"/>
      <c r="BRJ97" s="5"/>
      <c r="BRK97" s="5"/>
      <c r="BRL97" s="5"/>
      <c r="BRM97" s="5"/>
      <c r="BRN97" s="5"/>
      <c r="BRO97" s="5"/>
      <c r="BRP97" s="5"/>
      <c r="BRQ97" s="5"/>
      <c r="BRR97" s="5"/>
      <c r="BRS97" s="5"/>
      <c r="BRT97" s="5"/>
      <c r="BRU97" s="5"/>
      <c r="BRV97" s="5"/>
      <c r="BRW97" s="5"/>
      <c r="BRX97" s="5"/>
      <c r="BRY97" s="5"/>
      <c r="BRZ97" s="5"/>
      <c r="BSA97" s="5"/>
      <c r="BSB97" s="5"/>
      <c r="BSC97" s="5"/>
      <c r="BSD97" s="5"/>
      <c r="BSE97" s="5"/>
      <c r="BSF97" s="5"/>
      <c r="BSG97" s="5"/>
      <c r="BSH97" s="5"/>
      <c r="BSI97" s="5"/>
      <c r="BSJ97" s="5"/>
      <c r="BSK97" s="5"/>
      <c r="BSL97" s="5"/>
      <c r="BSM97" s="5"/>
      <c r="BSN97" s="5"/>
      <c r="BSO97" s="5"/>
      <c r="BSP97" s="5"/>
      <c r="BSQ97" s="5"/>
      <c r="BSR97" s="5"/>
      <c r="BSS97" s="5"/>
      <c r="BST97" s="5"/>
      <c r="BSU97" s="5"/>
      <c r="BSV97" s="5"/>
      <c r="BSW97" s="5"/>
      <c r="BSX97" s="5"/>
      <c r="BSY97" s="5"/>
      <c r="BSZ97" s="5"/>
      <c r="BTA97" s="5"/>
      <c r="BTB97" s="5"/>
      <c r="BTC97" s="5"/>
      <c r="BTD97" s="5"/>
      <c r="BTE97" s="5"/>
      <c r="BTF97" s="5"/>
      <c r="BTG97" s="5"/>
      <c r="BTH97" s="5"/>
      <c r="BTI97" s="5"/>
      <c r="BTJ97" s="5"/>
      <c r="BTK97" s="5"/>
      <c r="BTL97" s="5"/>
      <c r="BTM97" s="5"/>
      <c r="BTN97" s="5"/>
      <c r="BTO97" s="5"/>
      <c r="BTP97" s="5"/>
      <c r="BTQ97" s="5"/>
      <c r="BTR97" s="5"/>
      <c r="BTS97" s="5"/>
      <c r="BTT97" s="5"/>
      <c r="BTU97" s="5"/>
      <c r="BTV97" s="5"/>
      <c r="BTW97" s="5"/>
      <c r="BTX97" s="5"/>
      <c r="BTY97" s="5"/>
      <c r="BTZ97" s="5"/>
      <c r="BUA97" s="5"/>
      <c r="BUB97" s="5"/>
      <c r="BUC97" s="5"/>
      <c r="BUD97" s="5"/>
      <c r="BUE97" s="5"/>
      <c r="BUF97" s="5"/>
      <c r="BUG97" s="5"/>
      <c r="BUH97" s="5"/>
      <c r="BUI97" s="5"/>
      <c r="BUJ97" s="5"/>
      <c r="BUK97" s="5"/>
      <c r="BUL97" s="5"/>
      <c r="BUM97" s="5"/>
      <c r="BUN97" s="5"/>
      <c r="BUO97" s="5"/>
      <c r="BUP97" s="5"/>
      <c r="BUQ97" s="5"/>
      <c r="BUR97" s="5"/>
      <c r="BUS97" s="5"/>
      <c r="BUT97" s="5"/>
      <c r="BUU97" s="5"/>
      <c r="BUV97" s="5"/>
      <c r="BUW97" s="5"/>
      <c r="BUX97" s="5"/>
      <c r="BUY97" s="5"/>
      <c r="BUZ97" s="5"/>
      <c r="BVA97" s="5"/>
      <c r="BVB97" s="5"/>
      <c r="BVC97" s="5"/>
      <c r="BVD97" s="5"/>
      <c r="BVE97" s="5"/>
      <c r="BVF97" s="5"/>
      <c r="BVG97" s="5"/>
      <c r="BVH97" s="5"/>
      <c r="BVI97" s="5"/>
      <c r="BVJ97" s="5"/>
      <c r="BVK97" s="5"/>
      <c r="BVL97" s="5"/>
      <c r="BVM97" s="5"/>
      <c r="BVN97" s="5"/>
      <c r="BVO97" s="5"/>
      <c r="BVP97" s="5"/>
      <c r="BVQ97" s="5"/>
      <c r="BVR97" s="5"/>
      <c r="BVS97" s="5"/>
      <c r="BVT97" s="5"/>
      <c r="BVU97" s="5"/>
      <c r="BVV97" s="5"/>
      <c r="BVW97" s="5"/>
      <c r="BVX97" s="5"/>
      <c r="BVY97" s="5"/>
      <c r="BVZ97" s="5"/>
      <c r="BWA97" s="5"/>
      <c r="BWB97" s="5"/>
      <c r="BWC97" s="5"/>
      <c r="BWD97" s="5"/>
      <c r="BWE97" s="5"/>
      <c r="BWF97" s="5"/>
      <c r="BWG97" s="5"/>
      <c r="BWH97" s="5"/>
      <c r="BWI97" s="5"/>
      <c r="BWJ97" s="5"/>
      <c r="BWK97" s="5"/>
      <c r="BWL97" s="5"/>
      <c r="BWM97" s="5"/>
      <c r="BWN97" s="5"/>
      <c r="BWO97" s="5"/>
      <c r="BWP97" s="5"/>
      <c r="BWQ97" s="5"/>
      <c r="BWR97" s="5"/>
      <c r="BWS97" s="5"/>
      <c r="BWT97" s="5"/>
      <c r="BWU97" s="5"/>
      <c r="BWV97" s="5"/>
      <c r="BWW97" s="5"/>
      <c r="BWX97" s="5"/>
      <c r="BWY97" s="5"/>
      <c r="BWZ97" s="5"/>
      <c r="BXA97" s="5"/>
      <c r="BXB97" s="5"/>
      <c r="BXC97" s="5"/>
      <c r="BXD97" s="5"/>
      <c r="BXE97" s="5"/>
      <c r="BXF97" s="5"/>
      <c r="BXG97" s="5"/>
      <c r="BXH97" s="5"/>
      <c r="BXI97" s="5"/>
      <c r="BXJ97" s="5"/>
      <c r="BXK97" s="5"/>
      <c r="BXL97" s="5"/>
      <c r="BXM97" s="5"/>
      <c r="BXN97" s="5"/>
      <c r="BXO97" s="5"/>
      <c r="BXP97" s="5"/>
      <c r="BXQ97" s="5"/>
      <c r="BXR97" s="5"/>
      <c r="BXS97" s="5"/>
      <c r="BXT97" s="5"/>
      <c r="BXU97" s="5"/>
      <c r="BXV97" s="5"/>
      <c r="BXW97" s="5"/>
      <c r="BXX97" s="5"/>
      <c r="BXY97" s="5"/>
      <c r="BXZ97" s="5"/>
      <c r="BYA97" s="5"/>
      <c r="BYB97" s="5"/>
      <c r="BYC97" s="5"/>
      <c r="BYD97" s="5"/>
      <c r="BYE97" s="5"/>
      <c r="BYF97" s="5"/>
      <c r="BYG97" s="5"/>
      <c r="BYH97" s="5"/>
      <c r="BYI97" s="5"/>
      <c r="BYJ97" s="5"/>
      <c r="BYK97" s="5"/>
      <c r="BYL97" s="5"/>
      <c r="BYM97" s="5"/>
      <c r="BYN97" s="5"/>
      <c r="BYO97" s="5"/>
      <c r="BYP97" s="5"/>
      <c r="BYQ97" s="5"/>
      <c r="BYR97" s="5"/>
      <c r="BYS97" s="5"/>
      <c r="BYT97" s="5"/>
      <c r="BYU97" s="5"/>
      <c r="BYV97" s="5"/>
      <c r="BYW97" s="5"/>
      <c r="BYX97" s="5"/>
      <c r="BYY97" s="5"/>
      <c r="BYZ97" s="5"/>
      <c r="BZA97" s="5"/>
      <c r="BZB97" s="5"/>
      <c r="BZC97" s="5"/>
      <c r="BZD97" s="5"/>
      <c r="BZE97" s="5"/>
      <c r="BZF97" s="5"/>
      <c r="BZG97" s="5"/>
      <c r="BZH97" s="5"/>
      <c r="BZI97" s="5"/>
      <c r="BZJ97" s="5"/>
      <c r="BZK97" s="5"/>
      <c r="BZL97" s="5"/>
      <c r="BZM97" s="5"/>
      <c r="BZN97" s="5"/>
      <c r="BZO97" s="5"/>
      <c r="BZP97" s="5"/>
      <c r="BZQ97" s="5"/>
      <c r="BZR97" s="5"/>
      <c r="BZS97" s="5"/>
      <c r="BZT97" s="5"/>
      <c r="BZU97" s="5"/>
      <c r="BZV97" s="5"/>
      <c r="BZW97" s="5"/>
      <c r="BZX97" s="5"/>
      <c r="BZY97" s="5"/>
      <c r="BZZ97" s="5"/>
      <c r="CAA97" s="5"/>
      <c r="CAB97" s="5"/>
      <c r="CAC97" s="5"/>
      <c r="CAD97" s="5"/>
      <c r="CAE97" s="5"/>
      <c r="CAF97" s="5"/>
      <c r="CAG97" s="5"/>
      <c r="CAH97" s="5"/>
      <c r="CAI97" s="5"/>
      <c r="CAJ97" s="5"/>
      <c r="CAK97" s="5"/>
      <c r="CAL97" s="5"/>
      <c r="CAM97" s="5"/>
      <c r="CAN97" s="5"/>
      <c r="CAO97" s="5"/>
      <c r="CAP97" s="5"/>
      <c r="CAQ97" s="5"/>
      <c r="CAR97" s="5"/>
      <c r="CAS97" s="5"/>
      <c r="CAT97" s="5"/>
      <c r="CAU97" s="5"/>
      <c r="CAV97" s="5"/>
      <c r="CAW97" s="5"/>
      <c r="CAX97" s="5"/>
      <c r="CAY97" s="5"/>
      <c r="CAZ97" s="5"/>
      <c r="CBA97" s="5"/>
      <c r="CBB97" s="5"/>
      <c r="CBC97" s="5"/>
      <c r="CBD97" s="5"/>
      <c r="CBE97" s="5"/>
      <c r="CBF97" s="5"/>
      <c r="CBG97" s="5"/>
      <c r="CBH97" s="5"/>
      <c r="CBI97" s="5"/>
      <c r="CBJ97" s="5"/>
      <c r="CBK97" s="5"/>
      <c r="CBL97" s="5"/>
      <c r="CBM97" s="5"/>
      <c r="CBN97" s="5"/>
      <c r="CBO97" s="5"/>
      <c r="CBP97" s="5"/>
      <c r="CBQ97" s="5"/>
      <c r="CBR97" s="5"/>
      <c r="CBS97" s="5"/>
      <c r="CBT97" s="5"/>
      <c r="CBU97" s="5"/>
      <c r="CBV97" s="5"/>
      <c r="CBW97" s="5"/>
      <c r="CBX97" s="5"/>
      <c r="CBY97" s="5"/>
      <c r="CBZ97" s="5"/>
      <c r="CCA97" s="5"/>
      <c r="CCB97" s="5"/>
      <c r="CCC97" s="5"/>
      <c r="CCD97" s="5"/>
      <c r="CCE97" s="5"/>
      <c r="CCF97" s="5"/>
      <c r="CCG97" s="5"/>
      <c r="CCH97" s="5"/>
      <c r="CCI97" s="5"/>
      <c r="CCJ97" s="5"/>
      <c r="CCK97" s="5"/>
      <c r="CCL97" s="5"/>
      <c r="CCM97" s="5"/>
      <c r="CCN97" s="5"/>
      <c r="CCO97" s="5"/>
      <c r="CCP97" s="5"/>
      <c r="CCQ97" s="5"/>
      <c r="CCR97" s="5"/>
      <c r="CCS97" s="5"/>
      <c r="CCT97" s="5"/>
      <c r="CCU97" s="5"/>
      <c r="CCV97" s="5"/>
      <c r="CCW97" s="5"/>
      <c r="CCX97" s="5"/>
      <c r="CCY97" s="5"/>
      <c r="CCZ97" s="5"/>
      <c r="CDA97" s="5"/>
      <c r="CDB97" s="5"/>
      <c r="CDC97" s="5"/>
      <c r="CDD97" s="5"/>
      <c r="CDE97" s="5"/>
      <c r="CDF97" s="5"/>
      <c r="CDG97" s="5"/>
      <c r="CDH97" s="5"/>
      <c r="CDI97" s="5"/>
      <c r="CDJ97" s="5"/>
      <c r="CDK97" s="5"/>
      <c r="CDL97" s="5"/>
      <c r="CDM97" s="5"/>
      <c r="CDN97" s="5"/>
      <c r="CDO97" s="5"/>
      <c r="CDP97" s="5"/>
      <c r="CDQ97" s="5"/>
      <c r="CDR97" s="5"/>
      <c r="CDS97" s="5"/>
      <c r="CDT97" s="5"/>
      <c r="CDU97" s="5"/>
      <c r="CDV97" s="5"/>
      <c r="CDW97" s="5"/>
      <c r="CDX97" s="5"/>
      <c r="CDY97" s="5"/>
      <c r="CDZ97" s="5"/>
      <c r="CEA97" s="5"/>
      <c r="CEB97" s="5"/>
      <c r="CEC97" s="5"/>
      <c r="CED97" s="5"/>
      <c r="CEE97" s="5"/>
      <c r="CEF97" s="5"/>
      <c r="CEG97" s="5"/>
      <c r="CEH97" s="5"/>
      <c r="CEI97" s="5"/>
      <c r="CEJ97" s="5"/>
      <c r="CEK97" s="5"/>
      <c r="CEL97" s="5"/>
      <c r="CEM97" s="5"/>
      <c r="CEN97" s="5"/>
      <c r="CEO97" s="5"/>
      <c r="CEP97" s="5"/>
      <c r="CEQ97" s="5"/>
      <c r="CER97" s="5"/>
      <c r="CES97" s="5"/>
      <c r="CET97" s="5"/>
      <c r="CEU97" s="5"/>
      <c r="CEV97" s="5"/>
      <c r="CEW97" s="5"/>
      <c r="CEX97" s="5"/>
      <c r="CEY97" s="5"/>
      <c r="CEZ97" s="5"/>
      <c r="CFA97" s="5"/>
      <c r="CFB97" s="5"/>
      <c r="CFC97" s="5"/>
      <c r="CFD97" s="5"/>
      <c r="CFE97" s="5"/>
      <c r="CFF97" s="5"/>
      <c r="CFG97" s="5"/>
      <c r="CFH97" s="5"/>
      <c r="CFI97" s="5"/>
      <c r="CFJ97" s="5"/>
      <c r="CFK97" s="5"/>
      <c r="CFL97" s="5"/>
      <c r="CFM97" s="5"/>
      <c r="CFN97" s="5"/>
      <c r="CFO97" s="5"/>
      <c r="CFP97" s="5"/>
      <c r="CFQ97" s="5"/>
      <c r="CFR97" s="5"/>
      <c r="CFS97" s="5"/>
      <c r="CFT97" s="5"/>
      <c r="CFU97" s="5"/>
      <c r="CFV97" s="5"/>
      <c r="CFW97" s="5"/>
      <c r="CFX97" s="5"/>
      <c r="CFY97" s="5"/>
      <c r="CFZ97" s="5"/>
      <c r="CGA97" s="5"/>
      <c r="CGB97" s="5"/>
      <c r="CGC97" s="5"/>
      <c r="CGD97" s="5"/>
      <c r="CGE97" s="5"/>
      <c r="CGF97" s="5"/>
      <c r="CGG97" s="5"/>
      <c r="CGH97" s="5"/>
      <c r="CGI97" s="5"/>
      <c r="CGJ97" s="5"/>
      <c r="CGK97" s="5"/>
      <c r="CGL97" s="5"/>
      <c r="CGM97" s="5"/>
      <c r="CGN97" s="5"/>
      <c r="CGO97" s="5"/>
      <c r="CGP97" s="5"/>
      <c r="CGQ97" s="5"/>
      <c r="CGR97" s="5"/>
      <c r="CGS97" s="5"/>
      <c r="CGT97" s="5"/>
      <c r="CGU97" s="5"/>
      <c r="CGV97" s="5"/>
      <c r="CGW97" s="5"/>
      <c r="CGX97" s="5"/>
      <c r="CGY97" s="5"/>
      <c r="CGZ97" s="5"/>
      <c r="CHA97" s="5"/>
      <c r="CHB97" s="5"/>
      <c r="CHC97" s="5"/>
      <c r="CHD97" s="5"/>
      <c r="CHE97" s="5"/>
      <c r="CHF97" s="5"/>
      <c r="CHG97" s="5"/>
      <c r="CHH97" s="5"/>
      <c r="CHI97" s="5"/>
      <c r="CHJ97" s="5"/>
      <c r="CHK97" s="5"/>
      <c r="CHL97" s="5"/>
      <c r="CHM97" s="5"/>
      <c r="CHN97" s="5"/>
      <c r="CHO97" s="5"/>
      <c r="CHP97" s="5"/>
      <c r="CHQ97" s="5"/>
      <c r="CHR97" s="5"/>
      <c r="CHS97" s="5"/>
      <c r="CHT97" s="5"/>
      <c r="CHU97" s="5"/>
      <c r="CHV97" s="5"/>
      <c r="CHW97" s="5"/>
      <c r="CHX97" s="5"/>
      <c r="CHY97" s="5"/>
      <c r="CHZ97" s="5"/>
      <c r="CIA97" s="5"/>
      <c r="CIB97" s="5"/>
      <c r="CIC97" s="5"/>
      <c r="CID97" s="5"/>
      <c r="CIE97" s="5"/>
      <c r="CIF97" s="5"/>
      <c r="CIG97" s="5"/>
      <c r="CIH97" s="5"/>
      <c r="CII97" s="5"/>
      <c r="CIJ97" s="5"/>
      <c r="CIK97" s="5"/>
      <c r="CIL97" s="5"/>
      <c r="CIM97" s="5"/>
      <c r="CIN97" s="5"/>
      <c r="CIO97" s="5"/>
      <c r="CIP97" s="5"/>
      <c r="CIQ97" s="5"/>
      <c r="CIR97" s="5"/>
      <c r="CIS97" s="5"/>
      <c r="CIT97" s="5"/>
      <c r="CIU97" s="5"/>
      <c r="CIV97" s="5"/>
      <c r="CIW97" s="5"/>
      <c r="CIX97" s="5"/>
      <c r="CIY97" s="5"/>
      <c r="CIZ97" s="5"/>
      <c r="CJA97" s="5"/>
      <c r="CJB97" s="5"/>
      <c r="CJC97" s="5"/>
      <c r="CJD97" s="5"/>
      <c r="CJE97" s="5"/>
      <c r="CJF97" s="5"/>
      <c r="CJG97" s="5"/>
      <c r="CJH97" s="5"/>
      <c r="CJI97" s="5"/>
      <c r="CJJ97" s="5"/>
      <c r="CJK97" s="5"/>
      <c r="CJL97" s="5"/>
      <c r="CJM97" s="5"/>
      <c r="CJN97" s="5"/>
      <c r="CJO97" s="5"/>
      <c r="CJP97" s="5"/>
      <c r="CJQ97" s="5"/>
      <c r="CJR97" s="5"/>
      <c r="CJS97" s="5"/>
      <c r="CJT97" s="5"/>
      <c r="CJU97" s="5"/>
      <c r="CJV97" s="5"/>
      <c r="CJW97" s="5"/>
      <c r="CJX97" s="5"/>
      <c r="CJY97" s="5"/>
      <c r="CJZ97" s="5"/>
      <c r="CKA97" s="5"/>
      <c r="CKB97" s="5"/>
      <c r="CKC97" s="5"/>
      <c r="CKD97" s="5"/>
      <c r="CKE97" s="5"/>
      <c r="CKF97" s="5"/>
      <c r="CKG97" s="5"/>
      <c r="CKH97" s="5"/>
      <c r="CKI97" s="5"/>
      <c r="CKJ97" s="5"/>
      <c r="CKK97" s="5"/>
      <c r="CKL97" s="5"/>
      <c r="CKM97" s="5"/>
      <c r="CKN97" s="5"/>
      <c r="CKO97" s="5"/>
      <c r="CKP97" s="5"/>
      <c r="CKQ97" s="5"/>
      <c r="CKR97" s="5"/>
      <c r="CKS97" s="5"/>
      <c r="CKT97" s="5"/>
      <c r="CKU97" s="5"/>
      <c r="CKV97" s="5"/>
      <c r="CKW97" s="5"/>
      <c r="CKX97" s="5"/>
      <c r="CKY97" s="5"/>
      <c r="CKZ97" s="5"/>
      <c r="CLA97" s="5"/>
      <c r="CLB97" s="5"/>
      <c r="CLC97" s="5"/>
      <c r="CLD97" s="5"/>
      <c r="CLE97" s="5"/>
      <c r="CLF97" s="5"/>
      <c r="CLG97" s="5"/>
      <c r="CLH97" s="5"/>
      <c r="CLI97" s="5"/>
      <c r="CLJ97" s="5"/>
      <c r="CLK97" s="5"/>
      <c r="CLL97" s="5"/>
      <c r="CLM97" s="5"/>
      <c r="CLN97" s="5"/>
      <c r="CLO97" s="5"/>
      <c r="CLP97" s="5"/>
      <c r="CLQ97" s="5"/>
      <c r="CLR97" s="5"/>
      <c r="CLS97" s="5"/>
      <c r="CLT97" s="5"/>
      <c r="CLU97" s="5"/>
      <c r="CLV97" s="5"/>
      <c r="CLW97" s="5"/>
      <c r="CLX97" s="5"/>
      <c r="CLY97" s="5"/>
      <c r="CLZ97" s="5"/>
      <c r="CMA97" s="5"/>
      <c r="CMB97" s="5"/>
      <c r="CMC97" s="5"/>
      <c r="CMD97" s="5"/>
      <c r="CME97" s="5"/>
      <c r="CMF97" s="5"/>
      <c r="CMG97" s="5"/>
      <c r="CMH97" s="5"/>
      <c r="CMI97" s="5"/>
      <c r="CMJ97" s="5"/>
      <c r="CMK97" s="5"/>
      <c r="CML97" s="5"/>
      <c r="CMM97" s="5"/>
      <c r="CMN97" s="5"/>
      <c r="CMO97" s="5"/>
      <c r="CMP97" s="5"/>
      <c r="CMQ97" s="5"/>
      <c r="CMR97" s="5"/>
      <c r="CMS97" s="5"/>
      <c r="CMT97" s="5"/>
      <c r="CMU97" s="5"/>
      <c r="CMV97" s="5"/>
      <c r="CMW97" s="5"/>
      <c r="CMX97" s="5"/>
      <c r="CMY97" s="5"/>
      <c r="CMZ97" s="5"/>
      <c r="CNA97" s="5"/>
      <c r="CNB97" s="5"/>
      <c r="CNC97" s="5"/>
      <c r="CND97" s="5"/>
      <c r="CNE97" s="5"/>
      <c r="CNF97" s="5"/>
      <c r="CNG97" s="5"/>
      <c r="CNH97" s="5"/>
      <c r="CNI97" s="5"/>
      <c r="CNJ97" s="5"/>
      <c r="CNK97" s="5"/>
      <c r="CNL97" s="5"/>
      <c r="CNM97" s="5"/>
      <c r="CNN97" s="5"/>
      <c r="CNO97" s="5"/>
      <c r="CNP97" s="5"/>
      <c r="CNQ97" s="5"/>
      <c r="CNR97" s="5"/>
      <c r="CNS97" s="5"/>
      <c r="CNT97" s="5"/>
      <c r="CNU97" s="5"/>
      <c r="CNV97" s="5"/>
      <c r="CNW97" s="5"/>
      <c r="CNX97" s="5"/>
      <c r="CNY97" s="5"/>
      <c r="CNZ97" s="5"/>
      <c r="COA97" s="5"/>
      <c r="COB97" s="5"/>
      <c r="COC97" s="5"/>
      <c r="COD97" s="5"/>
      <c r="COE97" s="5"/>
      <c r="COF97" s="5"/>
      <c r="COG97" s="5"/>
      <c r="COH97" s="5"/>
      <c r="COI97" s="5"/>
      <c r="COJ97" s="5"/>
      <c r="COK97" s="5"/>
      <c r="COL97" s="5"/>
      <c r="COM97" s="5"/>
      <c r="CON97" s="5"/>
      <c r="COO97" s="5"/>
      <c r="COP97" s="5"/>
      <c r="COQ97" s="5"/>
      <c r="COR97" s="5"/>
      <c r="COS97" s="5"/>
      <c r="COT97" s="5"/>
      <c r="COU97" s="5"/>
      <c r="COV97" s="5"/>
      <c r="COW97" s="5"/>
      <c r="COX97" s="5"/>
      <c r="COY97" s="5"/>
      <c r="COZ97" s="5"/>
      <c r="CPA97" s="5"/>
      <c r="CPB97" s="5"/>
      <c r="CPC97" s="5"/>
      <c r="CPD97" s="5"/>
      <c r="CPE97" s="5"/>
      <c r="CPF97" s="5"/>
      <c r="CPG97" s="5"/>
      <c r="CPH97" s="5"/>
      <c r="CPI97" s="5"/>
      <c r="CPJ97" s="5"/>
      <c r="CPK97" s="5"/>
      <c r="CPL97" s="5"/>
      <c r="CPM97" s="5"/>
      <c r="CPN97" s="5"/>
      <c r="CPO97" s="5"/>
      <c r="CPP97" s="5"/>
      <c r="CPQ97" s="5"/>
      <c r="CPR97" s="5"/>
      <c r="CPS97" s="5"/>
      <c r="CPT97" s="5"/>
      <c r="CPU97" s="5"/>
      <c r="CPV97" s="5"/>
      <c r="CPW97" s="5"/>
      <c r="CPX97" s="5"/>
      <c r="CPY97" s="5"/>
      <c r="CPZ97" s="5"/>
      <c r="CQA97" s="5"/>
      <c r="CQB97" s="5"/>
      <c r="CQC97" s="5"/>
      <c r="CQD97" s="5"/>
      <c r="CQE97" s="5"/>
      <c r="CQF97" s="5"/>
      <c r="CQG97" s="5"/>
      <c r="CQH97" s="5"/>
      <c r="CQI97" s="5"/>
      <c r="CQJ97" s="5"/>
      <c r="CQK97" s="5"/>
      <c r="CQL97" s="5"/>
      <c r="CQM97" s="5"/>
      <c r="CQN97" s="5"/>
      <c r="CQO97" s="5"/>
      <c r="CQP97" s="5"/>
      <c r="CQQ97" s="5"/>
      <c r="CQR97" s="5"/>
      <c r="CQS97" s="5"/>
      <c r="CQT97" s="5"/>
      <c r="CQU97" s="5"/>
      <c r="CQV97" s="5"/>
      <c r="CQW97" s="5"/>
      <c r="CQX97" s="5"/>
      <c r="CQY97" s="5"/>
      <c r="CQZ97" s="5"/>
      <c r="CRA97" s="5"/>
      <c r="CRB97" s="5"/>
      <c r="CRC97" s="5"/>
      <c r="CRD97" s="5"/>
      <c r="CRE97" s="5"/>
      <c r="CRF97" s="5"/>
      <c r="CRG97" s="5"/>
      <c r="CRH97" s="5"/>
      <c r="CRI97" s="5"/>
      <c r="CRJ97" s="5"/>
      <c r="CRK97" s="5"/>
      <c r="CRL97" s="5"/>
      <c r="CRM97" s="5"/>
      <c r="CRN97" s="5"/>
      <c r="CRO97" s="5"/>
      <c r="CRP97" s="5"/>
      <c r="CRQ97" s="5"/>
      <c r="CRR97" s="5"/>
      <c r="CRS97" s="5"/>
      <c r="CRT97" s="5"/>
      <c r="CRU97" s="5"/>
      <c r="CRV97" s="5"/>
      <c r="CRW97" s="5"/>
      <c r="CRX97" s="5"/>
      <c r="CRY97" s="5"/>
      <c r="CRZ97" s="5"/>
      <c r="CSA97" s="5"/>
      <c r="CSB97" s="5"/>
      <c r="CSC97" s="5"/>
      <c r="CSD97" s="5"/>
      <c r="CSE97" s="5"/>
      <c r="CSF97" s="5"/>
      <c r="CSG97" s="5"/>
      <c r="CSH97" s="5"/>
      <c r="CSI97" s="5"/>
      <c r="CSJ97" s="5"/>
      <c r="CSK97" s="5"/>
      <c r="CSL97" s="5"/>
      <c r="CSM97" s="5"/>
      <c r="CSN97" s="5"/>
      <c r="CSO97" s="5"/>
      <c r="CSP97" s="5"/>
      <c r="CSQ97" s="5"/>
      <c r="CSR97" s="5"/>
      <c r="CSS97" s="5"/>
      <c r="CST97" s="5"/>
      <c r="CSU97" s="5"/>
      <c r="CSV97" s="5"/>
      <c r="CSW97" s="5"/>
      <c r="CSX97" s="5"/>
      <c r="CSY97" s="5"/>
      <c r="CSZ97" s="5"/>
      <c r="CTA97" s="5"/>
      <c r="CTB97" s="5"/>
      <c r="CTC97" s="5"/>
      <c r="CTD97" s="5"/>
      <c r="CTE97" s="5"/>
      <c r="CTF97" s="5"/>
      <c r="CTG97" s="5"/>
      <c r="CTH97" s="5"/>
      <c r="CTI97" s="5"/>
      <c r="CTJ97" s="5"/>
      <c r="CTK97" s="5"/>
      <c r="CTL97" s="5"/>
      <c r="CTM97" s="5"/>
      <c r="CTN97" s="5"/>
      <c r="CTO97" s="5"/>
      <c r="CTP97" s="5"/>
      <c r="CTQ97" s="5"/>
      <c r="CTR97" s="5"/>
      <c r="CTS97" s="5"/>
      <c r="CTT97" s="5"/>
      <c r="CTU97" s="5"/>
      <c r="CTV97" s="5"/>
      <c r="CTW97" s="5"/>
      <c r="CTX97" s="5"/>
      <c r="CTY97" s="5"/>
      <c r="CTZ97" s="5"/>
      <c r="CUA97" s="5"/>
      <c r="CUB97" s="5"/>
      <c r="CUC97" s="5"/>
      <c r="CUD97" s="5"/>
      <c r="CUE97" s="5"/>
      <c r="CUF97" s="5"/>
      <c r="CUG97" s="5"/>
      <c r="CUH97" s="5"/>
      <c r="CUI97" s="5"/>
      <c r="CUJ97" s="5"/>
      <c r="CUK97" s="5"/>
      <c r="CUL97" s="5"/>
      <c r="CUM97" s="5"/>
      <c r="CUN97" s="5"/>
      <c r="CUO97" s="5"/>
      <c r="CUP97" s="5"/>
      <c r="CUQ97" s="5"/>
      <c r="CUR97" s="5"/>
      <c r="CUS97" s="5"/>
      <c r="CUT97" s="5"/>
      <c r="CUU97" s="5"/>
      <c r="CUV97" s="5"/>
      <c r="CUW97" s="5"/>
      <c r="CUX97" s="5"/>
      <c r="CUY97" s="5"/>
      <c r="CUZ97" s="5"/>
      <c r="CVA97" s="5"/>
      <c r="CVB97" s="5"/>
      <c r="CVC97" s="5"/>
      <c r="CVD97" s="5"/>
      <c r="CVE97" s="5"/>
      <c r="CVF97" s="5"/>
      <c r="CVG97" s="5"/>
      <c r="CVH97" s="5"/>
      <c r="CVI97" s="5"/>
      <c r="CVJ97" s="5"/>
      <c r="CVK97" s="5"/>
      <c r="CVL97" s="5"/>
      <c r="CVM97" s="5"/>
      <c r="CVN97" s="5"/>
      <c r="CVO97" s="5"/>
      <c r="CVP97" s="5"/>
      <c r="CVQ97" s="5"/>
      <c r="CVR97" s="5"/>
      <c r="CVS97" s="5"/>
      <c r="CVT97" s="5"/>
      <c r="CVU97" s="5"/>
      <c r="CVV97" s="5"/>
      <c r="CVW97" s="5"/>
      <c r="CVX97" s="5"/>
      <c r="CVY97" s="5"/>
      <c r="CVZ97" s="5"/>
      <c r="CWA97" s="5"/>
      <c r="CWB97" s="5"/>
      <c r="CWC97" s="5"/>
      <c r="CWD97" s="5"/>
      <c r="CWE97" s="5"/>
      <c r="CWF97" s="5"/>
      <c r="CWG97" s="5"/>
      <c r="CWH97" s="5"/>
      <c r="CWI97" s="5"/>
      <c r="CWJ97" s="5"/>
      <c r="CWK97" s="5"/>
      <c r="CWL97" s="5"/>
      <c r="CWM97" s="5"/>
      <c r="CWN97" s="5"/>
      <c r="CWO97" s="5"/>
      <c r="CWP97" s="5"/>
      <c r="CWQ97" s="5"/>
      <c r="CWR97" s="5"/>
      <c r="CWS97" s="5"/>
      <c r="CWT97" s="5"/>
      <c r="CWU97" s="5"/>
      <c r="CWV97" s="5"/>
      <c r="CWW97" s="5"/>
      <c r="CWX97" s="5"/>
      <c r="CWY97" s="5"/>
      <c r="CWZ97" s="5"/>
      <c r="CXA97" s="5"/>
      <c r="CXB97" s="5"/>
      <c r="CXC97" s="5"/>
      <c r="CXD97" s="5"/>
      <c r="CXE97" s="5"/>
      <c r="CXF97" s="5"/>
      <c r="CXG97" s="5"/>
      <c r="CXH97" s="5"/>
      <c r="CXI97" s="5"/>
      <c r="CXJ97" s="5"/>
      <c r="CXK97" s="5"/>
      <c r="CXL97" s="5"/>
      <c r="CXM97" s="5"/>
      <c r="CXN97" s="5"/>
      <c r="CXO97" s="5"/>
      <c r="CXP97" s="5"/>
      <c r="CXQ97" s="5"/>
      <c r="CXR97" s="5"/>
      <c r="CXS97" s="5"/>
      <c r="CXT97" s="5"/>
      <c r="CXU97" s="5"/>
      <c r="CXV97" s="5"/>
      <c r="CXW97" s="5"/>
      <c r="CXX97" s="5"/>
      <c r="CXY97" s="5"/>
      <c r="CXZ97" s="5"/>
      <c r="CYA97" s="5"/>
      <c r="CYB97" s="5"/>
      <c r="CYC97" s="5"/>
      <c r="CYD97" s="5"/>
      <c r="CYE97" s="5"/>
      <c r="CYF97" s="5"/>
      <c r="CYG97" s="5"/>
      <c r="CYH97" s="5"/>
      <c r="CYI97" s="5"/>
      <c r="CYJ97" s="5"/>
      <c r="CYK97" s="5"/>
      <c r="CYL97" s="5"/>
      <c r="CYM97" s="5"/>
      <c r="CYN97" s="5"/>
      <c r="CYO97" s="5"/>
      <c r="CYP97" s="5"/>
      <c r="CYQ97" s="5"/>
      <c r="CYR97" s="5"/>
      <c r="CYS97" s="5"/>
      <c r="CYT97" s="5"/>
      <c r="CYU97" s="5"/>
      <c r="CYV97" s="5"/>
      <c r="CYW97" s="5"/>
      <c r="CYX97" s="5"/>
      <c r="CYY97" s="5"/>
      <c r="CYZ97" s="5"/>
      <c r="CZA97" s="5"/>
      <c r="CZB97" s="5"/>
      <c r="CZC97" s="5"/>
      <c r="CZD97" s="5"/>
      <c r="CZE97" s="5"/>
      <c r="CZF97" s="5"/>
      <c r="CZG97" s="5"/>
      <c r="CZH97" s="5"/>
      <c r="CZI97" s="5"/>
      <c r="CZJ97" s="5"/>
      <c r="CZK97" s="5"/>
      <c r="CZL97" s="5"/>
      <c r="CZM97" s="5"/>
      <c r="CZN97" s="5"/>
      <c r="CZO97" s="5"/>
      <c r="CZP97" s="5"/>
      <c r="CZQ97" s="5"/>
      <c r="CZR97" s="5"/>
      <c r="CZS97" s="5"/>
      <c r="CZT97" s="5"/>
      <c r="CZU97" s="5"/>
      <c r="CZV97" s="5"/>
      <c r="CZW97" s="5"/>
      <c r="CZX97" s="5"/>
      <c r="CZY97" s="5"/>
      <c r="CZZ97" s="5"/>
      <c r="DAA97" s="5"/>
      <c r="DAB97" s="5"/>
      <c r="DAC97" s="5"/>
      <c r="DAD97" s="5"/>
      <c r="DAE97" s="5"/>
      <c r="DAF97" s="5"/>
      <c r="DAG97" s="5"/>
      <c r="DAH97" s="5"/>
      <c r="DAI97" s="5"/>
      <c r="DAJ97" s="5"/>
      <c r="DAK97" s="5"/>
      <c r="DAL97" s="5"/>
      <c r="DAM97" s="5"/>
      <c r="DAN97" s="5"/>
      <c r="DAO97" s="5"/>
      <c r="DAP97" s="5"/>
      <c r="DAQ97" s="5"/>
      <c r="DAR97" s="5"/>
      <c r="DAS97" s="5"/>
      <c r="DAT97" s="5"/>
      <c r="DAU97" s="5"/>
      <c r="DAV97" s="5"/>
      <c r="DAW97" s="5"/>
      <c r="DAX97" s="5"/>
      <c r="DAY97" s="5"/>
      <c r="DAZ97" s="5"/>
      <c r="DBA97" s="5"/>
      <c r="DBB97" s="5"/>
      <c r="DBC97" s="5"/>
      <c r="DBD97" s="5"/>
      <c r="DBE97" s="5"/>
      <c r="DBF97" s="5"/>
      <c r="DBG97" s="5"/>
      <c r="DBH97" s="5"/>
      <c r="DBI97" s="5"/>
      <c r="DBJ97" s="5"/>
      <c r="DBK97" s="5"/>
      <c r="DBL97" s="5"/>
      <c r="DBM97" s="5"/>
      <c r="DBN97" s="5"/>
      <c r="DBO97" s="5"/>
      <c r="DBP97" s="5"/>
      <c r="DBQ97" s="5"/>
      <c r="DBR97" s="5"/>
      <c r="DBS97" s="5"/>
      <c r="DBT97" s="5"/>
      <c r="DBU97" s="5"/>
      <c r="DBV97" s="5"/>
      <c r="DBW97" s="5"/>
      <c r="DBX97" s="5"/>
      <c r="DBY97" s="5"/>
      <c r="DBZ97" s="5"/>
      <c r="DCA97" s="5"/>
      <c r="DCB97" s="5"/>
      <c r="DCC97" s="5"/>
      <c r="DCD97" s="5"/>
      <c r="DCE97" s="5"/>
      <c r="DCF97" s="5"/>
      <c r="DCG97" s="5"/>
      <c r="DCH97" s="5"/>
      <c r="DCI97" s="5"/>
      <c r="DCJ97" s="5"/>
      <c r="DCK97" s="5"/>
      <c r="DCL97" s="5"/>
      <c r="DCM97" s="5"/>
      <c r="DCN97" s="5"/>
      <c r="DCO97" s="5"/>
      <c r="DCP97" s="5"/>
      <c r="DCQ97" s="5"/>
      <c r="DCR97" s="5"/>
      <c r="DCS97" s="5"/>
      <c r="DCT97" s="5"/>
      <c r="DCU97" s="5"/>
      <c r="DCV97" s="5"/>
      <c r="DCW97" s="5"/>
      <c r="DCX97" s="5"/>
      <c r="DCY97" s="5"/>
      <c r="DCZ97" s="5"/>
      <c r="DDA97" s="5"/>
      <c r="DDB97" s="5"/>
      <c r="DDC97" s="5"/>
      <c r="DDD97" s="5"/>
      <c r="DDE97" s="5"/>
      <c r="DDF97" s="5"/>
      <c r="DDG97" s="5"/>
      <c r="DDH97" s="5"/>
      <c r="DDI97" s="5"/>
      <c r="DDJ97" s="5"/>
      <c r="DDK97" s="5"/>
      <c r="DDL97" s="5"/>
      <c r="DDM97" s="5"/>
      <c r="DDN97" s="5"/>
      <c r="DDO97" s="5"/>
      <c r="DDP97" s="5"/>
      <c r="DDQ97" s="5"/>
      <c r="DDR97" s="5"/>
      <c r="DDS97" s="5"/>
      <c r="DDT97" s="5"/>
      <c r="DDU97" s="5"/>
      <c r="DDV97" s="5"/>
      <c r="DDW97" s="5"/>
      <c r="DDX97" s="5"/>
      <c r="DDY97" s="5"/>
      <c r="DDZ97" s="5"/>
      <c r="DEA97" s="5"/>
      <c r="DEB97" s="5"/>
      <c r="DEC97" s="5"/>
      <c r="DED97" s="5"/>
      <c r="DEE97" s="5"/>
      <c r="DEF97" s="5"/>
      <c r="DEG97" s="5"/>
      <c r="DEH97" s="5"/>
      <c r="DEI97" s="5"/>
      <c r="DEJ97" s="5"/>
      <c r="DEK97" s="5"/>
      <c r="DEL97" s="5"/>
      <c r="DEM97" s="5"/>
      <c r="DEN97" s="5"/>
      <c r="DEO97" s="5"/>
      <c r="DEP97" s="5"/>
      <c r="DEQ97" s="5"/>
      <c r="DER97" s="5"/>
      <c r="DES97" s="5"/>
      <c r="DET97" s="5"/>
      <c r="DEU97" s="5"/>
      <c r="DEV97" s="5"/>
      <c r="DEW97" s="5"/>
      <c r="DEX97" s="5"/>
      <c r="DEY97" s="5"/>
      <c r="DEZ97" s="5"/>
      <c r="DFA97" s="5"/>
      <c r="DFB97" s="5"/>
      <c r="DFC97" s="5"/>
      <c r="DFD97" s="5"/>
      <c r="DFE97" s="5"/>
      <c r="DFF97" s="5"/>
      <c r="DFG97" s="5"/>
      <c r="DFH97" s="5"/>
      <c r="DFI97" s="5"/>
      <c r="DFJ97" s="5"/>
      <c r="DFK97" s="5"/>
      <c r="DFL97" s="5"/>
      <c r="DFM97" s="5"/>
      <c r="DFN97" s="5"/>
      <c r="DFO97" s="5"/>
      <c r="DFP97" s="5"/>
      <c r="DFQ97" s="5"/>
      <c r="DFR97" s="5"/>
      <c r="DFS97" s="5"/>
      <c r="DFT97" s="5"/>
      <c r="DFU97" s="5"/>
      <c r="DFV97" s="5"/>
      <c r="DFW97" s="5"/>
      <c r="DFX97" s="5"/>
      <c r="DFY97" s="5"/>
      <c r="DFZ97" s="5"/>
      <c r="DGA97" s="5"/>
      <c r="DGB97" s="5"/>
      <c r="DGC97" s="5"/>
      <c r="DGD97" s="5"/>
      <c r="DGE97" s="5"/>
      <c r="DGF97" s="5"/>
      <c r="DGG97" s="5"/>
      <c r="DGH97" s="5"/>
      <c r="DGI97" s="5"/>
      <c r="DGJ97" s="5"/>
      <c r="DGK97" s="5"/>
      <c r="DGL97" s="5"/>
      <c r="DGM97" s="5"/>
      <c r="DGN97" s="5"/>
      <c r="DGO97" s="5"/>
      <c r="DGP97" s="5"/>
      <c r="DGQ97" s="5"/>
      <c r="DGR97" s="5"/>
      <c r="DGS97" s="5"/>
      <c r="DGT97" s="5"/>
      <c r="DGU97" s="5"/>
      <c r="DGV97" s="5"/>
      <c r="DGW97" s="5"/>
      <c r="DGX97" s="5"/>
      <c r="DGY97" s="5"/>
      <c r="DGZ97" s="5"/>
      <c r="DHA97" s="5"/>
      <c r="DHB97" s="5"/>
      <c r="DHC97" s="5"/>
      <c r="DHD97" s="5"/>
      <c r="DHE97" s="5"/>
      <c r="DHF97" s="5"/>
      <c r="DHG97" s="5"/>
      <c r="DHH97" s="5"/>
      <c r="DHI97" s="5"/>
      <c r="DHJ97" s="5"/>
      <c r="DHK97" s="5"/>
      <c r="DHL97" s="5"/>
      <c r="DHM97" s="5"/>
      <c r="DHN97" s="5"/>
      <c r="DHO97" s="5"/>
      <c r="DHP97" s="5"/>
      <c r="DHQ97" s="5"/>
      <c r="DHR97" s="5"/>
      <c r="DHS97" s="5"/>
      <c r="DHT97" s="5"/>
      <c r="DHU97" s="5"/>
      <c r="DHV97" s="5"/>
      <c r="DHW97" s="5"/>
      <c r="DHX97" s="5"/>
      <c r="DHY97" s="5"/>
      <c r="DHZ97" s="5"/>
      <c r="DIA97" s="5"/>
      <c r="DIB97" s="5"/>
      <c r="DIC97" s="5"/>
      <c r="DID97" s="5"/>
      <c r="DIE97" s="5"/>
      <c r="DIF97" s="5"/>
      <c r="DIG97" s="5"/>
      <c r="DIH97" s="5"/>
      <c r="DII97" s="5"/>
      <c r="DIJ97" s="5"/>
      <c r="DIK97" s="5"/>
      <c r="DIL97" s="5"/>
      <c r="DIM97" s="5"/>
      <c r="DIN97" s="5"/>
      <c r="DIO97" s="5"/>
      <c r="DIP97" s="5"/>
      <c r="DIQ97" s="5"/>
      <c r="DIR97" s="5"/>
      <c r="DIS97" s="5"/>
      <c r="DIT97" s="5"/>
      <c r="DIU97" s="5"/>
      <c r="DIV97" s="5"/>
      <c r="DIW97" s="5"/>
      <c r="DIX97" s="5"/>
      <c r="DIY97" s="5"/>
      <c r="DIZ97" s="5"/>
      <c r="DJA97" s="5"/>
      <c r="DJB97" s="5"/>
      <c r="DJC97" s="5"/>
      <c r="DJD97" s="5"/>
      <c r="DJE97" s="5"/>
      <c r="DJF97" s="5"/>
      <c r="DJG97" s="5"/>
      <c r="DJH97" s="5"/>
      <c r="DJI97" s="5"/>
      <c r="DJJ97" s="5"/>
      <c r="DJK97" s="5"/>
      <c r="DJL97" s="5"/>
      <c r="DJM97" s="5"/>
      <c r="DJN97" s="5"/>
      <c r="DJO97" s="5"/>
      <c r="DJP97" s="5"/>
      <c r="DJQ97" s="5"/>
      <c r="DJR97" s="5"/>
      <c r="DJS97" s="5"/>
      <c r="DJT97" s="5"/>
      <c r="DJU97" s="5"/>
      <c r="DJV97" s="5"/>
      <c r="DJW97" s="5"/>
      <c r="DJX97" s="5"/>
      <c r="DJY97" s="5"/>
      <c r="DJZ97" s="5"/>
      <c r="DKA97" s="5"/>
      <c r="DKB97" s="5"/>
      <c r="DKC97" s="5"/>
      <c r="DKD97" s="5"/>
      <c r="DKE97" s="5"/>
      <c r="DKF97" s="5"/>
      <c r="DKG97" s="5"/>
      <c r="DKH97" s="5"/>
      <c r="DKI97" s="5"/>
      <c r="DKJ97" s="5"/>
      <c r="DKK97" s="5"/>
      <c r="DKL97" s="5"/>
      <c r="DKM97" s="5"/>
      <c r="DKN97" s="5"/>
      <c r="DKO97" s="5"/>
      <c r="DKP97" s="5"/>
      <c r="DKQ97" s="5"/>
      <c r="DKR97" s="5"/>
      <c r="DKS97" s="5"/>
      <c r="DKT97" s="5"/>
      <c r="DKU97" s="5"/>
      <c r="DKV97" s="5"/>
      <c r="DKW97" s="5"/>
      <c r="DKX97" s="5"/>
      <c r="DKY97" s="5"/>
      <c r="DKZ97" s="5"/>
      <c r="DLA97" s="5"/>
      <c r="DLB97" s="5"/>
      <c r="DLC97" s="5"/>
      <c r="DLD97" s="5"/>
      <c r="DLE97" s="5"/>
      <c r="DLF97" s="5"/>
      <c r="DLG97" s="5"/>
      <c r="DLH97" s="5"/>
      <c r="DLI97" s="5"/>
      <c r="DLJ97" s="5"/>
      <c r="DLK97" s="5"/>
      <c r="DLL97" s="5"/>
      <c r="DLM97" s="5"/>
      <c r="DLN97" s="5"/>
      <c r="DLO97" s="5"/>
      <c r="DLP97" s="5"/>
      <c r="DLQ97" s="5"/>
      <c r="DLR97" s="5"/>
      <c r="DLS97" s="5"/>
      <c r="DLT97" s="5"/>
      <c r="DLU97" s="5"/>
      <c r="DLV97" s="5"/>
      <c r="DLW97" s="5"/>
      <c r="DLX97" s="5"/>
      <c r="DLY97" s="5"/>
      <c r="DLZ97" s="5"/>
      <c r="DMA97" s="5"/>
      <c r="DMB97" s="5"/>
      <c r="DMC97" s="5"/>
      <c r="DMD97" s="5"/>
      <c r="DME97" s="5"/>
      <c r="DMF97" s="5"/>
      <c r="DMG97" s="5"/>
      <c r="DMH97" s="5"/>
      <c r="DMI97" s="5"/>
      <c r="DMJ97" s="5"/>
      <c r="DMK97" s="5"/>
      <c r="DML97" s="5"/>
      <c r="DMM97" s="5"/>
      <c r="DMN97" s="5"/>
      <c r="DMO97" s="5"/>
      <c r="DMP97" s="5"/>
      <c r="DMQ97" s="5"/>
      <c r="DMR97" s="5"/>
      <c r="DMS97" s="5"/>
      <c r="DMT97" s="5"/>
      <c r="DMU97" s="5"/>
      <c r="DMV97" s="5"/>
      <c r="DMW97" s="5"/>
      <c r="DMX97" s="5"/>
      <c r="DMY97" s="5"/>
      <c r="DMZ97" s="5"/>
      <c r="DNA97" s="5"/>
      <c r="DNB97" s="5"/>
      <c r="DNC97" s="5"/>
      <c r="DND97" s="5"/>
      <c r="DNE97" s="5"/>
      <c r="DNF97" s="5"/>
      <c r="DNG97" s="5"/>
      <c r="DNH97" s="5"/>
      <c r="DNI97" s="5"/>
      <c r="DNJ97" s="5"/>
      <c r="DNK97" s="5"/>
      <c r="DNL97" s="5"/>
      <c r="DNM97" s="5"/>
      <c r="DNN97" s="5"/>
      <c r="DNO97" s="5"/>
      <c r="DNP97" s="5"/>
      <c r="DNQ97" s="5"/>
      <c r="DNR97" s="5"/>
      <c r="DNS97" s="5"/>
      <c r="DNT97" s="5"/>
      <c r="DNU97" s="5"/>
      <c r="DNV97" s="5"/>
      <c r="DNW97" s="5"/>
      <c r="DNX97" s="5"/>
      <c r="DNY97" s="5"/>
      <c r="DNZ97" s="5"/>
      <c r="DOA97" s="5"/>
      <c r="DOB97" s="5"/>
      <c r="DOC97" s="5"/>
      <c r="DOD97" s="5"/>
      <c r="DOE97" s="5"/>
      <c r="DOF97" s="5"/>
      <c r="DOG97" s="5"/>
      <c r="DOH97" s="5"/>
      <c r="DOI97" s="5"/>
      <c r="DOJ97" s="5"/>
      <c r="DOK97" s="5"/>
      <c r="DOL97" s="5"/>
      <c r="DOM97" s="5"/>
      <c r="DON97" s="5"/>
      <c r="DOO97" s="5"/>
      <c r="DOP97" s="5"/>
      <c r="DOQ97" s="5"/>
      <c r="DOR97" s="5"/>
      <c r="DOS97" s="5"/>
      <c r="DOT97" s="5"/>
      <c r="DOU97" s="5"/>
      <c r="DOV97" s="5"/>
      <c r="DOW97" s="5"/>
      <c r="DOX97" s="5"/>
      <c r="DOY97" s="5"/>
      <c r="DOZ97" s="5"/>
      <c r="DPA97" s="5"/>
      <c r="DPB97" s="5"/>
      <c r="DPC97" s="5"/>
      <c r="DPD97" s="5"/>
      <c r="DPE97" s="5"/>
      <c r="DPF97" s="5"/>
      <c r="DPG97" s="5"/>
      <c r="DPH97" s="5"/>
      <c r="DPI97" s="5"/>
      <c r="DPJ97" s="5"/>
      <c r="DPK97" s="5"/>
      <c r="DPL97" s="5"/>
      <c r="DPM97" s="5"/>
      <c r="DPN97" s="5"/>
      <c r="DPO97" s="5"/>
      <c r="DPP97" s="5"/>
      <c r="DPQ97" s="5"/>
      <c r="DPR97" s="5"/>
      <c r="DPS97" s="5"/>
      <c r="DPT97" s="5"/>
      <c r="DPU97" s="5"/>
      <c r="DPV97" s="5"/>
      <c r="DPW97" s="5"/>
      <c r="DPX97" s="5"/>
      <c r="DPY97" s="5"/>
      <c r="DPZ97" s="5"/>
      <c r="DQA97" s="5"/>
      <c r="DQB97" s="5"/>
      <c r="DQC97" s="5"/>
      <c r="DQD97" s="5"/>
      <c r="DQE97" s="5"/>
      <c r="DQF97" s="5"/>
      <c r="DQG97" s="5"/>
      <c r="DQH97" s="5"/>
      <c r="DQI97" s="5"/>
      <c r="DQJ97" s="5"/>
      <c r="DQK97" s="5"/>
      <c r="DQL97" s="5"/>
      <c r="DQM97" s="5"/>
      <c r="DQN97" s="5"/>
      <c r="DQO97" s="5"/>
      <c r="DQP97" s="5"/>
      <c r="DQQ97" s="5"/>
      <c r="DQR97" s="5"/>
      <c r="DQS97" s="5"/>
      <c r="DQT97" s="5"/>
      <c r="DQU97" s="5"/>
      <c r="DQV97" s="5"/>
      <c r="DQW97" s="5"/>
      <c r="DQX97" s="5"/>
      <c r="DQY97" s="5"/>
      <c r="DQZ97" s="5"/>
      <c r="DRA97" s="5"/>
      <c r="DRB97" s="5"/>
      <c r="DRC97" s="5"/>
      <c r="DRD97" s="5"/>
      <c r="DRE97" s="5"/>
      <c r="DRF97" s="5"/>
      <c r="DRG97" s="5"/>
      <c r="DRH97" s="5"/>
      <c r="DRI97" s="5"/>
      <c r="DRJ97" s="5"/>
      <c r="DRK97" s="5"/>
      <c r="DRL97" s="5"/>
      <c r="DRM97" s="5"/>
      <c r="DRN97" s="5"/>
      <c r="DRO97" s="5"/>
      <c r="DRP97" s="5"/>
      <c r="DRQ97" s="5"/>
      <c r="DRR97" s="5"/>
      <c r="DRS97" s="5"/>
      <c r="DRT97" s="5"/>
      <c r="DRU97" s="5"/>
      <c r="DRV97" s="5"/>
      <c r="DRW97" s="5"/>
      <c r="DRX97" s="5"/>
      <c r="DRY97" s="5"/>
      <c r="DRZ97" s="5"/>
      <c r="DSA97" s="5"/>
      <c r="DSB97" s="5"/>
      <c r="DSC97" s="5"/>
      <c r="DSD97" s="5"/>
      <c r="DSE97" s="5"/>
      <c r="DSF97" s="5"/>
      <c r="DSG97" s="5"/>
      <c r="DSH97" s="5"/>
      <c r="DSI97" s="5"/>
      <c r="DSJ97" s="5"/>
      <c r="DSK97" s="5"/>
      <c r="DSL97" s="5"/>
      <c r="DSM97" s="5"/>
      <c r="DSN97" s="5"/>
      <c r="DSO97" s="5"/>
      <c r="DSP97" s="5"/>
      <c r="DSQ97" s="5"/>
      <c r="DSR97" s="5"/>
      <c r="DSS97" s="5"/>
      <c r="DST97" s="5"/>
      <c r="DSU97" s="5"/>
      <c r="DSV97" s="5"/>
      <c r="DSW97" s="5"/>
      <c r="DSX97" s="5"/>
      <c r="DSY97" s="5"/>
      <c r="DSZ97" s="5"/>
      <c r="DTA97" s="5"/>
      <c r="DTB97" s="5"/>
      <c r="DTC97" s="5"/>
      <c r="DTD97" s="5"/>
      <c r="DTE97" s="5"/>
      <c r="DTF97" s="5"/>
      <c r="DTG97" s="5"/>
      <c r="DTH97" s="5"/>
      <c r="DTI97" s="5"/>
      <c r="DTJ97" s="5"/>
      <c r="DTK97" s="5"/>
      <c r="DTL97" s="5"/>
      <c r="DTM97" s="5"/>
      <c r="DTN97" s="5"/>
      <c r="DTO97" s="5"/>
      <c r="DTP97" s="5"/>
      <c r="DTQ97" s="5"/>
      <c r="DTR97" s="5"/>
      <c r="DTS97" s="5"/>
      <c r="DTT97" s="5"/>
      <c r="DTU97" s="5"/>
      <c r="DTV97" s="5"/>
      <c r="DTW97" s="5"/>
      <c r="DTX97" s="5"/>
      <c r="DTY97" s="5"/>
      <c r="DTZ97" s="5"/>
      <c r="DUA97" s="5"/>
      <c r="DUB97" s="5"/>
      <c r="DUC97" s="5"/>
      <c r="DUD97" s="5"/>
      <c r="DUE97" s="5"/>
      <c r="DUF97" s="5"/>
      <c r="DUG97" s="5"/>
      <c r="DUH97" s="5"/>
      <c r="DUI97" s="5"/>
      <c r="DUJ97" s="5"/>
      <c r="DUK97" s="5"/>
      <c r="DUL97" s="5"/>
      <c r="DUM97" s="5"/>
      <c r="DUN97" s="5"/>
      <c r="DUO97" s="5"/>
      <c r="DUP97" s="5"/>
      <c r="DUQ97" s="5"/>
      <c r="DUR97" s="5"/>
      <c r="DUS97" s="5"/>
      <c r="DUT97" s="5"/>
      <c r="DUU97" s="5"/>
      <c r="DUV97" s="5"/>
      <c r="DUW97" s="5"/>
      <c r="DUX97" s="5"/>
      <c r="DUY97" s="5"/>
      <c r="DUZ97" s="5"/>
      <c r="DVA97" s="5"/>
      <c r="DVB97" s="5"/>
      <c r="DVC97" s="5"/>
      <c r="DVD97" s="5"/>
      <c r="DVE97" s="5"/>
      <c r="DVF97" s="5"/>
      <c r="DVG97" s="5"/>
      <c r="DVH97" s="5"/>
      <c r="DVI97" s="5"/>
      <c r="DVJ97" s="5"/>
      <c r="DVK97" s="5"/>
      <c r="DVL97" s="5"/>
      <c r="DVM97" s="5"/>
      <c r="DVN97" s="5"/>
      <c r="DVO97" s="5"/>
      <c r="DVP97" s="5"/>
      <c r="DVQ97" s="5"/>
      <c r="DVR97" s="5"/>
      <c r="DVS97" s="5"/>
      <c r="DVT97" s="5"/>
      <c r="DVU97" s="5"/>
      <c r="DVV97" s="5"/>
      <c r="DVW97" s="5"/>
      <c r="DVX97" s="5"/>
      <c r="DVY97" s="5"/>
      <c r="DVZ97" s="5"/>
      <c r="DWA97" s="5"/>
      <c r="DWB97" s="5"/>
      <c r="DWC97" s="5"/>
      <c r="DWD97" s="5"/>
      <c r="DWE97" s="5"/>
      <c r="DWF97" s="5"/>
      <c r="DWG97" s="5"/>
      <c r="DWH97" s="5"/>
      <c r="DWI97" s="5"/>
      <c r="DWJ97" s="5"/>
      <c r="DWK97" s="5"/>
      <c r="DWL97" s="5"/>
      <c r="DWM97" s="5"/>
      <c r="DWN97" s="5"/>
      <c r="DWO97" s="5"/>
      <c r="DWP97" s="5"/>
      <c r="DWQ97" s="5"/>
      <c r="DWR97" s="5"/>
      <c r="DWS97" s="5"/>
      <c r="DWT97" s="5"/>
      <c r="DWU97" s="5"/>
      <c r="DWV97" s="5"/>
      <c r="DWW97" s="5"/>
      <c r="DWX97" s="5"/>
      <c r="DWY97" s="5"/>
      <c r="DWZ97" s="5"/>
      <c r="DXA97" s="5"/>
      <c r="DXB97" s="5"/>
      <c r="DXC97" s="5"/>
      <c r="DXD97" s="5"/>
      <c r="DXE97" s="5"/>
      <c r="DXF97" s="5"/>
      <c r="DXG97" s="5"/>
      <c r="DXH97" s="5"/>
      <c r="DXI97" s="5"/>
      <c r="DXJ97" s="5"/>
      <c r="DXK97" s="5"/>
      <c r="DXL97" s="5"/>
      <c r="DXM97" s="5"/>
      <c r="DXN97" s="5"/>
      <c r="DXO97" s="5"/>
      <c r="DXP97" s="5"/>
      <c r="DXQ97" s="5"/>
      <c r="DXR97" s="5"/>
      <c r="DXS97" s="5"/>
      <c r="DXT97" s="5"/>
      <c r="DXU97" s="5"/>
      <c r="DXV97" s="5"/>
      <c r="DXW97" s="5"/>
      <c r="DXX97" s="5"/>
      <c r="DXY97" s="5"/>
      <c r="DXZ97" s="5"/>
      <c r="DYA97" s="5"/>
      <c r="DYB97" s="5"/>
      <c r="DYC97" s="5"/>
      <c r="DYD97" s="5"/>
      <c r="DYE97" s="5"/>
      <c r="DYF97" s="5"/>
      <c r="DYG97" s="5"/>
      <c r="DYH97" s="5"/>
      <c r="DYI97" s="5"/>
      <c r="DYJ97" s="5"/>
      <c r="DYK97" s="5"/>
      <c r="DYL97" s="5"/>
      <c r="DYM97" s="5"/>
      <c r="DYN97" s="5"/>
      <c r="DYO97" s="5"/>
      <c r="DYP97" s="5"/>
      <c r="DYQ97" s="5"/>
      <c r="DYR97" s="5"/>
      <c r="DYS97" s="5"/>
      <c r="DYT97" s="5"/>
      <c r="DYU97" s="5"/>
      <c r="DYV97" s="5"/>
      <c r="DYW97" s="5"/>
      <c r="DYX97" s="5"/>
      <c r="DYY97" s="5"/>
      <c r="DYZ97" s="5"/>
      <c r="DZA97" s="5"/>
      <c r="DZB97" s="5"/>
      <c r="DZC97" s="5"/>
      <c r="DZD97" s="5"/>
      <c r="DZE97" s="5"/>
      <c r="DZF97" s="5"/>
      <c r="DZG97" s="5"/>
      <c r="DZH97" s="5"/>
      <c r="DZI97" s="5"/>
      <c r="DZJ97" s="5"/>
      <c r="DZK97" s="5"/>
      <c r="DZL97" s="5"/>
      <c r="DZM97" s="5"/>
      <c r="DZN97" s="5"/>
      <c r="DZO97" s="5"/>
      <c r="DZP97" s="5"/>
      <c r="DZQ97" s="5"/>
      <c r="DZR97" s="5"/>
      <c r="DZS97" s="5"/>
      <c r="DZT97" s="5"/>
      <c r="DZU97" s="5"/>
      <c r="DZV97" s="5"/>
      <c r="DZW97" s="5"/>
      <c r="DZX97" s="5"/>
      <c r="DZY97" s="5"/>
      <c r="DZZ97" s="5"/>
      <c r="EAA97" s="5"/>
      <c r="EAB97" s="5"/>
      <c r="EAC97" s="5"/>
      <c r="EAD97" s="5"/>
      <c r="EAE97" s="5"/>
      <c r="EAF97" s="5"/>
      <c r="EAG97" s="5"/>
      <c r="EAH97" s="5"/>
      <c r="EAI97" s="5"/>
      <c r="EAJ97" s="5"/>
      <c r="EAK97" s="5"/>
      <c r="EAL97" s="5"/>
      <c r="EAM97" s="5"/>
      <c r="EAN97" s="5"/>
      <c r="EAO97" s="5"/>
      <c r="EAP97" s="5"/>
      <c r="EAQ97" s="5"/>
      <c r="EAR97" s="5"/>
      <c r="EAS97" s="5"/>
      <c r="EAT97" s="5"/>
      <c r="EAU97" s="5"/>
      <c r="EAV97" s="5"/>
      <c r="EAW97" s="5"/>
      <c r="EAX97" s="5"/>
      <c r="EAY97" s="5"/>
      <c r="EAZ97" s="5"/>
      <c r="EBA97" s="5"/>
      <c r="EBB97" s="5"/>
      <c r="EBC97" s="5"/>
      <c r="EBD97" s="5"/>
      <c r="EBE97" s="5"/>
      <c r="EBF97" s="5"/>
      <c r="EBG97" s="5"/>
      <c r="EBH97" s="5"/>
      <c r="EBI97" s="5"/>
      <c r="EBJ97" s="5"/>
      <c r="EBK97" s="5"/>
      <c r="EBL97" s="5"/>
      <c r="EBM97" s="5"/>
      <c r="EBN97" s="5"/>
      <c r="EBO97" s="5"/>
      <c r="EBP97" s="5"/>
      <c r="EBQ97" s="5"/>
      <c r="EBR97" s="5"/>
      <c r="EBS97" s="5"/>
      <c r="EBT97" s="5"/>
      <c r="EBU97" s="5"/>
      <c r="EBV97" s="5"/>
      <c r="EBW97" s="5"/>
      <c r="EBX97" s="5"/>
      <c r="EBY97" s="5"/>
      <c r="EBZ97" s="5"/>
      <c r="ECA97" s="5"/>
      <c r="ECB97" s="5"/>
      <c r="ECC97" s="5"/>
      <c r="ECD97" s="5"/>
      <c r="ECE97" s="5"/>
      <c r="ECF97" s="5"/>
      <c r="ECG97" s="5"/>
      <c r="ECH97" s="5"/>
      <c r="ECI97" s="5"/>
      <c r="ECJ97" s="5"/>
      <c r="ECK97" s="5"/>
      <c r="ECL97" s="5"/>
      <c r="ECM97" s="5"/>
      <c r="ECN97" s="5"/>
      <c r="ECO97" s="5"/>
      <c r="ECP97" s="5"/>
      <c r="ECQ97" s="5"/>
      <c r="ECR97" s="5"/>
      <c r="ECS97" s="5"/>
      <c r="ECT97" s="5"/>
      <c r="ECU97" s="5"/>
      <c r="ECV97" s="5"/>
      <c r="ECW97" s="5"/>
      <c r="ECX97" s="5"/>
      <c r="ECY97" s="5"/>
      <c r="ECZ97" s="5"/>
      <c r="EDA97" s="5"/>
      <c r="EDB97" s="5"/>
      <c r="EDC97" s="5"/>
      <c r="EDD97" s="5"/>
      <c r="EDE97" s="5"/>
      <c r="EDF97" s="5"/>
      <c r="EDG97" s="5"/>
      <c r="EDH97" s="5"/>
      <c r="EDI97" s="5"/>
      <c r="EDJ97" s="5"/>
      <c r="EDK97" s="5"/>
      <c r="EDL97" s="5"/>
      <c r="EDM97" s="5"/>
      <c r="EDN97" s="5"/>
      <c r="EDO97" s="5"/>
      <c r="EDP97" s="5"/>
      <c r="EDQ97" s="5"/>
      <c r="EDR97" s="5"/>
      <c r="EDS97" s="5"/>
      <c r="EDT97" s="5"/>
      <c r="EDU97" s="5"/>
      <c r="EDV97" s="5"/>
      <c r="EDW97" s="5"/>
      <c r="EDX97" s="5"/>
      <c r="EDY97" s="5"/>
      <c r="EDZ97" s="5"/>
      <c r="EEA97" s="5"/>
      <c r="EEB97" s="5"/>
      <c r="EEC97" s="5"/>
      <c r="EED97" s="5"/>
      <c r="EEE97" s="5"/>
      <c r="EEF97" s="5"/>
      <c r="EEG97" s="5"/>
      <c r="EEH97" s="5"/>
      <c r="EEI97" s="5"/>
      <c r="EEJ97" s="5"/>
      <c r="EEK97" s="5"/>
      <c r="EEL97" s="5"/>
      <c r="EEM97" s="5"/>
      <c r="EEN97" s="5"/>
      <c r="EEO97" s="5"/>
      <c r="EEP97" s="5"/>
      <c r="EEQ97" s="5"/>
      <c r="EER97" s="5"/>
      <c r="EES97" s="5"/>
      <c r="EET97" s="5"/>
      <c r="EEU97" s="5"/>
      <c r="EEV97" s="5"/>
      <c r="EEW97" s="5"/>
      <c r="EEX97" s="5"/>
      <c r="EEY97" s="5"/>
      <c r="EEZ97" s="5"/>
      <c r="EFA97" s="5"/>
      <c r="EFB97" s="5"/>
      <c r="EFC97" s="5"/>
      <c r="EFD97" s="5"/>
      <c r="EFE97" s="5"/>
      <c r="EFF97" s="5"/>
      <c r="EFG97" s="5"/>
      <c r="EFH97" s="5"/>
      <c r="EFI97" s="5"/>
      <c r="EFJ97" s="5"/>
      <c r="EFK97" s="5"/>
      <c r="EFL97" s="5"/>
      <c r="EFM97" s="5"/>
      <c r="EFN97" s="5"/>
      <c r="EFO97" s="5"/>
      <c r="EFP97" s="5"/>
      <c r="EFQ97" s="5"/>
      <c r="EFR97" s="5"/>
      <c r="EFS97" s="5"/>
      <c r="EFT97" s="5"/>
      <c r="EFU97" s="5"/>
      <c r="EFV97" s="5"/>
      <c r="EFW97" s="5"/>
      <c r="EFX97" s="5"/>
      <c r="EFY97" s="5"/>
      <c r="EFZ97" s="5"/>
      <c r="EGA97" s="5"/>
      <c r="EGB97" s="5"/>
      <c r="EGC97" s="5"/>
      <c r="EGD97" s="5"/>
      <c r="EGE97" s="5"/>
      <c r="EGF97" s="5"/>
      <c r="EGG97" s="5"/>
      <c r="EGH97" s="5"/>
      <c r="EGI97" s="5"/>
      <c r="EGJ97" s="5"/>
      <c r="EGK97" s="5"/>
      <c r="EGL97" s="5"/>
      <c r="EGM97" s="5"/>
      <c r="EGN97" s="5"/>
      <c r="EGO97" s="5"/>
      <c r="EGP97" s="5"/>
      <c r="EGQ97" s="5"/>
      <c r="EGR97" s="5"/>
      <c r="EGS97" s="5"/>
      <c r="EGT97" s="5"/>
      <c r="EGU97" s="5"/>
      <c r="EGV97" s="5"/>
      <c r="EGW97" s="5"/>
      <c r="EGX97" s="5"/>
      <c r="EGY97" s="5"/>
      <c r="EGZ97" s="5"/>
      <c r="EHA97" s="5"/>
      <c r="EHB97" s="5"/>
      <c r="EHC97" s="5"/>
      <c r="EHD97" s="5"/>
      <c r="EHE97" s="5"/>
      <c r="EHF97" s="5"/>
      <c r="EHG97" s="5"/>
      <c r="EHH97" s="5"/>
      <c r="EHI97" s="5"/>
      <c r="EHJ97" s="5"/>
      <c r="EHK97" s="5"/>
      <c r="EHL97" s="5"/>
      <c r="EHM97" s="5"/>
      <c r="EHN97" s="5"/>
      <c r="EHO97" s="5"/>
      <c r="EHP97" s="5"/>
      <c r="EHQ97" s="5"/>
      <c r="EHR97" s="5"/>
      <c r="EHS97" s="5"/>
      <c r="EHT97" s="5"/>
      <c r="EHU97" s="5"/>
      <c r="EHV97" s="5"/>
      <c r="EHW97" s="5"/>
      <c r="EHX97" s="5"/>
      <c r="EHY97" s="5"/>
      <c r="EHZ97" s="5"/>
      <c r="EIA97" s="5"/>
      <c r="EIB97" s="5"/>
      <c r="EIC97" s="5"/>
      <c r="EID97" s="5"/>
      <c r="EIE97" s="5"/>
      <c r="EIF97" s="5"/>
      <c r="EIG97" s="5"/>
      <c r="EIH97" s="5"/>
      <c r="EII97" s="5"/>
      <c r="EIJ97" s="5"/>
      <c r="EIK97" s="5"/>
      <c r="EIL97" s="5"/>
      <c r="EIM97" s="5"/>
      <c r="EIN97" s="5"/>
      <c r="EIO97" s="5"/>
      <c r="EIP97" s="5"/>
      <c r="EIQ97" s="5"/>
      <c r="EIR97" s="5"/>
      <c r="EIS97" s="5"/>
      <c r="EIT97" s="5"/>
      <c r="EIU97" s="5"/>
      <c r="EIV97" s="5"/>
      <c r="EIW97" s="5"/>
      <c r="EIX97" s="5"/>
      <c r="EIY97" s="5"/>
      <c r="EIZ97" s="5"/>
      <c r="EJA97" s="5"/>
      <c r="EJB97" s="5"/>
      <c r="EJC97" s="5"/>
      <c r="EJD97" s="5"/>
      <c r="EJE97" s="5"/>
      <c r="EJF97" s="5"/>
      <c r="EJG97" s="5"/>
      <c r="EJH97" s="5"/>
      <c r="EJI97" s="5"/>
      <c r="EJJ97" s="5"/>
      <c r="EJK97" s="5"/>
      <c r="EJL97" s="5"/>
      <c r="EJM97" s="5"/>
      <c r="EJN97" s="5"/>
      <c r="EJO97" s="5"/>
      <c r="EJP97" s="5"/>
      <c r="EJQ97" s="5"/>
      <c r="EJR97" s="5"/>
      <c r="EJS97" s="5"/>
      <c r="EJT97" s="5"/>
      <c r="EJU97" s="5"/>
      <c r="EJV97" s="5"/>
      <c r="EJW97" s="5"/>
      <c r="EJX97" s="5"/>
      <c r="EJY97" s="5"/>
      <c r="EJZ97" s="5"/>
      <c r="EKA97" s="5"/>
      <c r="EKB97" s="5"/>
      <c r="EKC97" s="5"/>
      <c r="EKD97" s="5"/>
      <c r="EKE97" s="5"/>
      <c r="EKF97" s="5"/>
      <c r="EKG97" s="5"/>
      <c r="EKH97" s="5"/>
      <c r="EKI97" s="5"/>
      <c r="EKJ97" s="5"/>
      <c r="EKK97" s="5"/>
      <c r="EKL97" s="5"/>
      <c r="EKM97" s="5"/>
      <c r="EKN97" s="5"/>
      <c r="EKO97" s="5"/>
      <c r="EKP97" s="5"/>
      <c r="EKQ97" s="5"/>
      <c r="EKR97" s="5"/>
      <c r="EKS97" s="5"/>
      <c r="EKT97" s="5"/>
      <c r="EKU97" s="5"/>
      <c r="EKV97" s="5"/>
      <c r="EKW97" s="5"/>
      <c r="EKX97" s="5"/>
      <c r="EKY97" s="5"/>
      <c r="EKZ97" s="5"/>
      <c r="ELA97" s="5"/>
      <c r="ELB97" s="5"/>
      <c r="ELC97" s="5"/>
      <c r="ELD97" s="5"/>
      <c r="ELE97" s="5"/>
      <c r="ELF97" s="5"/>
      <c r="ELG97" s="5"/>
      <c r="ELH97" s="5"/>
      <c r="ELI97" s="5"/>
      <c r="ELJ97" s="5"/>
      <c r="ELK97" s="5"/>
      <c r="ELL97" s="5"/>
      <c r="ELM97" s="5"/>
      <c r="ELN97" s="5"/>
      <c r="ELO97" s="5"/>
      <c r="ELP97" s="5"/>
      <c r="ELQ97" s="5"/>
      <c r="ELR97" s="5"/>
      <c r="ELS97" s="5"/>
      <c r="ELT97" s="5"/>
      <c r="ELU97" s="5"/>
      <c r="ELV97" s="5"/>
      <c r="ELW97" s="5"/>
      <c r="ELX97" s="5"/>
      <c r="ELY97" s="5"/>
      <c r="ELZ97" s="5"/>
      <c r="EMA97" s="5"/>
      <c r="EMB97" s="5"/>
      <c r="EMC97" s="5"/>
      <c r="EMD97" s="5"/>
      <c r="EME97" s="5"/>
      <c r="EMF97" s="5"/>
      <c r="EMG97" s="5"/>
      <c r="EMH97" s="5"/>
      <c r="EMI97" s="5"/>
      <c r="EMJ97" s="5"/>
      <c r="EMK97" s="5"/>
      <c r="EML97" s="5"/>
      <c r="EMM97" s="5"/>
      <c r="EMN97" s="5"/>
      <c r="EMO97" s="5"/>
      <c r="EMP97" s="5"/>
      <c r="EMQ97" s="5"/>
      <c r="EMR97" s="5"/>
      <c r="EMS97" s="5"/>
      <c r="EMT97" s="5"/>
      <c r="EMU97" s="5"/>
      <c r="EMV97" s="5"/>
      <c r="EMW97" s="5"/>
      <c r="EMX97" s="5"/>
      <c r="EMY97" s="5"/>
      <c r="EMZ97" s="5"/>
      <c r="ENA97" s="5"/>
      <c r="ENB97" s="5"/>
      <c r="ENC97" s="5"/>
      <c r="END97" s="5"/>
      <c r="ENE97" s="5"/>
      <c r="ENF97" s="5"/>
      <c r="ENG97" s="5"/>
      <c r="ENH97" s="5"/>
      <c r="ENI97" s="5"/>
      <c r="ENJ97" s="5"/>
      <c r="ENK97" s="5"/>
      <c r="ENL97" s="5"/>
      <c r="ENM97" s="5"/>
      <c r="ENN97" s="5"/>
      <c r="ENO97" s="5"/>
      <c r="ENP97" s="5"/>
      <c r="ENQ97" s="5"/>
      <c r="ENR97" s="5"/>
      <c r="ENS97" s="5"/>
      <c r="ENT97" s="5"/>
      <c r="ENU97" s="5"/>
      <c r="ENV97" s="5"/>
      <c r="ENW97" s="5"/>
      <c r="ENX97" s="5"/>
      <c r="ENY97" s="5"/>
      <c r="ENZ97" s="5"/>
      <c r="EOA97" s="5"/>
      <c r="EOB97" s="5"/>
      <c r="EOC97" s="5"/>
      <c r="EOD97" s="5"/>
      <c r="EOE97" s="5"/>
      <c r="EOF97" s="5"/>
      <c r="EOG97" s="5"/>
      <c r="EOH97" s="5"/>
      <c r="EOI97" s="5"/>
      <c r="EOJ97" s="5"/>
      <c r="EOK97" s="5"/>
      <c r="EOL97" s="5"/>
      <c r="EOM97" s="5"/>
      <c r="EON97" s="5"/>
      <c r="EOO97" s="5"/>
      <c r="EOP97" s="5"/>
      <c r="EOQ97" s="5"/>
      <c r="EOR97" s="5"/>
      <c r="EOS97" s="5"/>
      <c r="EOT97" s="5"/>
      <c r="EOU97" s="5"/>
      <c r="EOV97" s="5"/>
      <c r="EOW97" s="5"/>
      <c r="EOX97" s="5"/>
      <c r="EOY97" s="5"/>
      <c r="EOZ97" s="5"/>
      <c r="EPA97" s="5"/>
      <c r="EPB97" s="5"/>
      <c r="EPC97" s="5"/>
      <c r="EPD97" s="5"/>
      <c r="EPE97" s="5"/>
      <c r="EPF97" s="5"/>
      <c r="EPG97" s="5"/>
      <c r="EPH97" s="5"/>
      <c r="EPI97" s="5"/>
      <c r="EPJ97" s="5"/>
      <c r="EPK97" s="5"/>
      <c r="EPL97" s="5"/>
      <c r="EPM97" s="5"/>
      <c r="EPN97" s="5"/>
      <c r="EPO97" s="5"/>
      <c r="EPP97" s="5"/>
      <c r="EPQ97" s="5"/>
      <c r="EPR97" s="5"/>
      <c r="EPS97" s="5"/>
      <c r="EPT97" s="5"/>
      <c r="EPU97" s="5"/>
      <c r="EPV97" s="5"/>
      <c r="EPW97" s="5"/>
      <c r="EPX97" s="5"/>
      <c r="EPY97" s="5"/>
      <c r="EPZ97" s="5"/>
      <c r="EQA97" s="5"/>
      <c r="EQB97" s="5"/>
      <c r="EQC97" s="5"/>
      <c r="EQD97" s="5"/>
      <c r="EQE97" s="5"/>
      <c r="EQF97" s="5"/>
      <c r="EQG97" s="5"/>
      <c r="EQH97" s="5"/>
      <c r="EQI97" s="5"/>
      <c r="EQJ97" s="5"/>
      <c r="EQK97" s="5"/>
      <c r="EQL97" s="5"/>
      <c r="EQM97" s="5"/>
      <c r="EQN97" s="5"/>
      <c r="EQO97" s="5"/>
      <c r="EQP97" s="5"/>
      <c r="EQQ97" s="5"/>
      <c r="EQR97" s="5"/>
      <c r="EQS97" s="5"/>
      <c r="EQT97" s="5"/>
      <c r="EQU97" s="5"/>
      <c r="EQV97" s="5"/>
      <c r="EQW97" s="5"/>
      <c r="EQX97" s="5"/>
      <c r="EQY97" s="5"/>
      <c r="EQZ97" s="5"/>
      <c r="ERA97" s="5"/>
      <c r="ERB97" s="5"/>
      <c r="ERC97" s="5"/>
      <c r="ERD97" s="5"/>
      <c r="ERE97" s="5"/>
      <c r="ERF97" s="5"/>
      <c r="ERG97" s="5"/>
      <c r="ERH97" s="5"/>
      <c r="ERI97" s="5"/>
      <c r="ERJ97" s="5"/>
      <c r="ERK97" s="5"/>
      <c r="ERL97" s="5"/>
      <c r="ERM97" s="5"/>
      <c r="ERN97" s="5"/>
      <c r="ERO97" s="5"/>
      <c r="ERP97" s="5"/>
      <c r="ERQ97" s="5"/>
      <c r="ERR97" s="5"/>
      <c r="ERS97" s="5"/>
      <c r="ERT97" s="5"/>
      <c r="ERU97" s="5"/>
      <c r="ERV97" s="5"/>
      <c r="ERW97" s="5"/>
      <c r="ERX97" s="5"/>
      <c r="ERY97" s="5"/>
      <c r="ERZ97" s="5"/>
      <c r="ESA97" s="5"/>
      <c r="ESB97" s="5"/>
      <c r="ESC97" s="5"/>
      <c r="ESD97" s="5"/>
      <c r="ESE97" s="5"/>
      <c r="ESF97" s="5"/>
      <c r="ESG97" s="5"/>
      <c r="ESH97" s="5"/>
      <c r="ESI97" s="5"/>
      <c r="ESJ97" s="5"/>
      <c r="ESK97" s="5"/>
      <c r="ESL97" s="5"/>
      <c r="ESM97" s="5"/>
      <c r="ESN97" s="5"/>
      <c r="ESO97" s="5"/>
      <c r="ESP97" s="5"/>
      <c r="ESQ97" s="5"/>
      <c r="ESR97" s="5"/>
      <c r="ESS97" s="5"/>
      <c r="EST97" s="5"/>
      <c r="ESU97" s="5"/>
      <c r="ESV97" s="5"/>
      <c r="ESW97" s="5"/>
      <c r="ESX97" s="5"/>
      <c r="ESY97" s="5"/>
      <c r="ESZ97" s="5"/>
      <c r="ETA97" s="5"/>
      <c r="ETB97" s="5"/>
      <c r="ETC97" s="5"/>
      <c r="ETD97" s="5"/>
      <c r="ETE97" s="5"/>
      <c r="ETF97" s="5"/>
      <c r="ETG97" s="5"/>
      <c r="ETH97" s="5"/>
      <c r="ETI97" s="5"/>
      <c r="ETJ97" s="5"/>
      <c r="ETK97" s="5"/>
      <c r="ETL97" s="5"/>
      <c r="ETM97" s="5"/>
      <c r="ETN97" s="5"/>
      <c r="ETO97" s="5"/>
      <c r="ETP97" s="5"/>
      <c r="ETQ97" s="5"/>
      <c r="ETR97" s="5"/>
      <c r="ETS97" s="5"/>
      <c r="ETT97" s="5"/>
      <c r="ETU97" s="5"/>
      <c r="ETV97" s="5"/>
      <c r="ETW97" s="5"/>
      <c r="ETX97" s="5"/>
      <c r="ETY97" s="5"/>
      <c r="ETZ97" s="5"/>
      <c r="EUA97" s="5"/>
      <c r="EUB97" s="5"/>
      <c r="EUC97" s="5"/>
      <c r="EUD97" s="5"/>
      <c r="EUE97" s="5"/>
      <c r="EUF97" s="5"/>
      <c r="EUG97" s="5"/>
      <c r="EUH97" s="5"/>
      <c r="EUI97" s="5"/>
      <c r="EUJ97" s="5"/>
      <c r="EUK97" s="5"/>
      <c r="EUL97" s="5"/>
      <c r="EUM97" s="5"/>
      <c r="EUN97" s="5"/>
      <c r="EUO97" s="5"/>
      <c r="EUP97" s="5"/>
      <c r="EUQ97" s="5"/>
      <c r="EUR97" s="5"/>
      <c r="EUS97" s="5"/>
      <c r="EUT97" s="5"/>
      <c r="EUU97" s="5"/>
      <c r="EUV97" s="5"/>
      <c r="EUW97" s="5"/>
      <c r="EUX97" s="5"/>
      <c r="EUY97" s="5"/>
      <c r="EUZ97" s="5"/>
      <c r="EVA97" s="5"/>
      <c r="EVB97" s="5"/>
      <c r="EVC97" s="5"/>
      <c r="EVD97" s="5"/>
      <c r="EVE97" s="5"/>
      <c r="EVF97" s="5"/>
      <c r="EVG97" s="5"/>
      <c r="EVH97" s="5"/>
      <c r="EVI97" s="5"/>
      <c r="EVJ97" s="5"/>
      <c r="EVK97" s="5"/>
      <c r="EVL97" s="5"/>
      <c r="EVM97" s="5"/>
      <c r="EVN97" s="5"/>
      <c r="EVO97" s="5"/>
      <c r="EVP97" s="5"/>
      <c r="EVQ97" s="5"/>
      <c r="EVR97" s="5"/>
      <c r="EVS97" s="5"/>
      <c r="EVT97" s="5"/>
      <c r="EVU97" s="5"/>
      <c r="EVV97" s="5"/>
      <c r="EVW97" s="5"/>
      <c r="EVX97" s="5"/>
      <c r="EVY97" s="5"/>
      <c r="EVZ97" s="5"/>
      <c r="EWA97" s="5"/>
      <c r="EWB97" s="5"/>
      <c r="EWC97" s="5"/>
      <c r="EWD97" s="5"/>
      <c r="EWE97" s="5"/>
      <c r="EWF97" s="5"/>
      <c r="EWG97" s="5"/>
      <c r="EWH97" s="5"/>
      <c r="EWI97" s="5"/>
      <c r="EWJ97" s="5"/>
      <c r="EWK97" s="5"/>
      <c r="EWL97" s="5"/>
      <c r="EWM97" s="5"/>
      <c r="EWN97" s="5"/>
      <c r="EWO97" s="5"/>
      <c r="EWP97" s="5"/>
      <c r="EWQ97" s="5"/>
      <c r="EWR97" s="5"/>
      <c r="EWS97" s="5"/>
      <c r="EWT97" s="5"/>
      <c r="EWU97" s="5"/>
      <c r="EWV97" s="5"/>
      <c r="EWW97" s="5"/>
      <c r="EWX97" s="5"/>
      <c r="EWY97" s="5"/>
      <c r="EWZ97" s="5"/>
      <c r="EXA97" s="5"/>
      <c r="EXB97" s="5"/>
      <c r="EXC97" s="5"/>
      <c r="EXD97" s="5"/>
      <c r="EXE97" s="5"/>
      <c r="EXF97" s="5"/>
      <c r="EXG97" s="5"/>
      <c r="EXH97" s="5"/>
      <c r="EXI97" s="5"/>
      <c r="EXJ97" s="5"/>
      <c r="EXK97" s="5"/>
      <c r="EXL97" s="5"/>
      <c r="EXM97" s="5"/>
      <c r="EXN97" s="5"/>
      <c r="EXO97" s="5"/>
      <c r="EXP97" s="5"/>
      <c r="EXQ97" s="5"/>
      <c r="EXR97" s="5"/>
      <c r="EXS97" s="5"/>
      <c r="EXT97" s="5"/>
      <c r="EXU97" s="5"/>
      <c r="EXV97" s="5"/>
      <c r="EXW97" s="5"/>
      <c r="EXX97" s="5"/>
      <c r="EXY97" s="5"/>
      <c r="EXZ97" s="5"/>
      <c r="EYA97" s="5"/>
      <c r="EYB97" s="5"/>
      <c r="EYC97" s="5"/>
      <c r="EYD97" s="5"/>
      <c r="EYE97" s="5"/>
      <c r="EYF97" s="5"/>
      <c r="EYG97" s="5"/>
      <c r="EYH97" s="5"/>
      <c r="EYI97" s="5"/>
      <c r="EYJ97" s="5"/>
      <c r="EYK97" s="5"/>
      <c r="EYL97" s="5"/>
      <c r="EYM97" s="5"/>
      <c r="EYN97" s="5"/>
      <c r="EYO97" s="5"/>
      <c r="EYP97" s="5"/>
      <c r="EYQ97" s="5"/>
      <c r="EYR97" s="5"/>
      <c r="EYS97" s="5"/>
      <c r="EYT97" s="5"/>
      <c r="EYU97" s="5"/>
      <c r="EYV97" s="5"/>
      <c r="EYW97" s="5"/>
      <c r="EYX97" s="5"/>
      <c r="EYY97" s="5"/>
      <c r="EYZ97" s="5"/>
      <c r="EZA97" s="5"/>
      <c r="EZB97" s="5"/>
      <c r="EZC97" s="5"/>
      <c r="EZD97" s="5"/>
      <c r="EZE97" s="5"/>
      <c r="EZF97" s="5"/>
      <c r="EZG97" s="5"/>
      <c r="EZH97" s="5"/>
      <c r="EZI97" s="5"/>
      <c r="EZJ97" s="5"/>
      <c r="EZK97" s="5"/>
      <c r="EZL97" s="5"/>
      <c r="EZM97" s="5"/>
      <c r="EZN97" s="5"/>
      <c r="EZO97" s="5"/>
      <c r="EZP97" s="5"/>
      <c r="EZQ97" s="5"/>
      <c r="EZR97" s="5"/>
      <c r="EZS97" s="5"/>
      <c r="EZT97" s="5"/>
      <c r="EZU97" s="5"/>
      <c r="EZV97" s="5"/>
      <c r="EZW97" s="5"/>
      <c r="EZX97" s="5"/>
      <c r="EZY97" s="5"/>
      <c r="EZZ97" s="5"/>
      <c r="FAA97" s="5"/>
      <c r="FAB97" s="5"/>
      <c r="FAC97" s="5"/>
      <c r="FAD97" s="5"/>
      <c r="FAE97" s="5"/>
      <c r="FAF97" s="5"/>
      <c r="FAG97" s="5"/>
      <c r="FAH97" s="5"/>
      <c r="FAI97" s="5"/>
      <c r="FAJ97" s="5"/>
      <c r="FAK97" s="5"/>
      <c r="FAL97" s="5"/>
      <c r="FAM97" s="5"/>
      <c r="FAN97" s="5"/>
      <c r="FAO97" s="5"/>
      <c r="FAP97" s="5"/>
      <c r="FAQ97" s="5"/>
      <c r="FAR97" s="5"/>
      <c r="FAS97" s="5"/>
      <c r="FAT97" s="5"/>
      <c r="FAU97" s="5"/>
      <c r="FAV97" s="5"/>
      <c r="FAW97" s="5"/>
      <c r="FAX97" s="5"/>
      <c r="FAY97" s="5"/>
      <c r="FAZ97" s="5"/>
      <c r="FBA97" s="5"/>
      <c r="FBB97" s="5"/>
      <c r="FBC97" s="5"/>
      <c r="FBD97" s="5"/>
      <c r="FBE97" s="5"/>
      <c r="FBF97" s="5"/>
      <c r="FBG97" s="5"/>
      <c r="FBH97" s="5"/>
      <c r="FBI97" s="5"/>
      <c r="FBJ97" s="5"/>
      <c r="FBK97" s="5"/>
      <c r="FBL97" s="5"/>
      <c r="FBM97" s="5"/>
      <c r="FBN97" s="5"/>
      <c r="FBO97" s="5"/>
      <c r="FBP97" s="5"/>
      <c r="FBQ97" s="5"/>
      <c r="FBR97" s="5"/>
      <c r="FBS97" s="5"/>
      <c r="FBT97" s="5"/>
      <c r="FBU97" s="5"/>
      <c r="FBV97" s="5"/>
      <c r="FBW97" s="5"/>
      <c r="FBX97" s="5"/>
      <c r="FBY97" s="5"/>
      <c r="FBZ97" s="5"/>
      <c r="FCA97" s="5"/>
      <c r="FCB97" s="5"/>
      <c r="FCC97" s="5"/>
      <c r="FCD97" s="5"/>
      <c r="FCE97" s="5"/>
      <c r="FCF97" s="5"/>
      <c r="FCG97" s="5"/>
      <c r="FCH97" s="5"/>
      <c r="FCI97" s="5"/>
      <c r="FCJ97" s="5"/>
      <c r="FCK97" s="5"/>
      <c r="FCL97" s="5"/>
      <c r="FCM97" s="5"/>
      <c r="FCN97" s="5"/>
      <c r="FCO97" s="5"/>
      <c r="FCP97" s="5"/>
      <c r="FCQ97" s="5"/>
      <c r="FCR97" s="5"/>
      <c r="FCS97" s="5"/>
      <c r="FCT97" s="5"/>
      <c r="FCU97" s="5"/>
      <c r="FCV97" s="5"/>
      <c r="FCW97" s="5"/>
      <c r="FCX97" s="5"/>
      <c r="FCY97" s="5"/>
      <c r="FCZ97" s="5"/>
      <c r="FDA97" s="5"/>
      <c r="FDB97" s="5"/>
      <c r="FDC97" s="5"/>
      <c r="FDD97" s="5"/>
      <c r="FDE97" s="5"/>
      <c r="FDF97" s="5"/>
      <c r="FDG97" s="5"/>
      <c r="FDH97" s="5"/>
      <c r="FDI97" s="5"/>
      <c r="FDJ97" s="5"/>
      <c r="FDK97" s="5"/>
      <c r="FDL97" s="5"/>
      <c r="FDM97" s="5"/>
      <c r="FDN97" s="5"/>
      <c r="FDO97" s="5"/>
      <c r="FDP97" s="5"/>
      <c r="FDQ97" s="5"/>
      <c r="FDR97" s="5"/>
      <c r="FDS97" s="5"/>
      <c r="FDT97" s="5"/>
      <c r="FDU97" s="5"/>
      <c r="FDV97" s="5"/>
      <c r="FDW97" s="5"/>
      <c r="FDX97" s="5"/>
      <c r="FDY97" s="5"/>
      <c r="FDZ97" s="5"/>
      <c r="FEA97" s="5"/>
      <c r="FEB97" s="5"/>
      <c r="FEC97" s="5"/>
      <c r="FED97" s="5"/>
      <c r="FEE97" s="5"/>
      <c r="FEF97" s="5"/>
      <c r="FEG97" s="5"/>
      <c r="FEH97" s="5"/>
      <c r="FEI97" s="5"/>
      <c r="FEJ97" s="5"/>
      <c r="FEK97" s="5"/>
      <c r="FEL97" s="5"/>
      <c r="FEM97" s="5"/>
      <c r="FEN97" s="5"/>
      <c r="FEO97" s="5"/>
      <c r="FEP97" s="5"/>
      <c r="FEQ97" s="5"/>
      <c r="FER97" s="5"/>
      <c r="FES97" s="5"/>
      <c r="FET97" s="5"/>
      <c r="FEU97" s="5"/>
      <c r="FEV97" s="5"/>
      <c r="FEW97" s="5"/>
      <c r="FEX97" s="5"/>
      <c r="FEY97" s="5"/>
      <c r="FEZ97" s="5"/>
      <c r="FFA97" s="5"/>
      <c r="FFB97" s="5"/>
      <c r="FFC97" s="5"/>
      <c r="FFD97" s="5"/>
      <c r="FFE97" s="5"/>
      <c r="FFF97" s="5"/>
      <c r="FFG97" s="5"/>
      <c r="FFH97" s="5"/>
      <c r="FFI97" s="5"/>
      <c r="FFJ97" s="5"/>
      <c r="FFK97" s="5"/>
      <c r="FFL97" s="5"/>
      <c r="FFM97" s="5"/>
      <c r="FFN97" s="5"/>
      <c r="FFO97" s="5"/>
      <c r="FFP97" s="5"/>
      <c r="FFQ97" s="5"/>
      <c r="FFR97" s="5"/>
      <c r="FFS97" s="5"/>
      <c r="FFT97" s="5"/>
      <c r="FFU97" s="5"/>
      <c r="FFV97" s="5"/>
      <c r="FFW97" s="5"/>
      <c r="FFX97" s="5"/>
      <c r="FFY97" s="5"/>
      <c r="FFZ97" s="5"/>
      <c r="FGA97" s="5"/>
      <c r="FGB97" s="5"/>
      <c r="FGC97" s="5"/>
      <c r="FGD97" s="5"/>
      <c r="FGE97" s="5"/>
      <c r="FGF97" s="5"/>
      <c r="FGG97" s="5"/>
      <c r="FGH97" s="5"/>
      <c r="FGI97" s="5"/>
      <c r="FGJ97" s="5"/>
      <c r="FGK97" s="5"/>
      <c r="FGL97" s="5"/>
      <c r="FGM97" s="5"/>
      <c r="FGN97" s="5"/>
      <c r="FGO97" s="5"/>
      <c r="FGP97" s="5"/>
      <c r="FGQ97" s="5"/>
      <c r="FGR97" s="5"/>
      <c r="FGS97" s="5"/>
      <c r="FGT97" s="5"/>
      <c r="FGU97" s="5"/>
      <c r="FGV97" s="5"/>
      <c r="FGW97" s="5"/>
      <c r="FGX97" s="5"/>
      <c r="FGY97" s="5"/>
      <c r="FGZ97" s="5"/>
      <c r="FHA97" s="5"/>
      <c r="FHB97" s="5"/>
      <c r="FHC97" s="5"/>
      <c r="FHD97" s="5"/>
      <c r="FHE97" s="5"/>
      <c r="FHF97" s="5"/>
      <c r="FHG97" s="5"/>
      <c r="FHH97" s="5"/>
      <c r="FHI97" s="5"/>
      <c r="FHJ97" s="5"/>
      <c r="FHK97" s="5"/>
      <c r="FHL97" s="5"/>
      <c r="FHM97" s="5"/>
      <c r="FHN97" s="5"/>
      <c r="FHO97" s="5"/>
      <c r="FHP97" s="5"/>
      <c r="FHQ97" s="5"/>
      <c r="FHR97" s="5"/>
      <c r="FHS97" s="5"/>
      <c r="FHT97" s="5"/>
      <c r="FHU97" s="5"/>
      <c r="FHV97" s="5"/>
      <c r="FHW97" s="5"/>
      <c r="FHX97" s="5"/>
      <c r="FHY97" s="5"/>
      <c r="FHZ97" s="5"/>
      <c r="FIA97" s="5"/>
      <c r="FIB97" s="5"/>
      <c r="FIC97" s="5"/>
      <c r="FID97" s="5"/>
      <c r="FIE97" s="5"/>
      <c r="FIF97" s="5"/>
      <c r="FIG97" s="5"/>
      <c r="FIH97" s="5"/>
      <c r="FII97" s="5"/>
      <c r="FIJ97" s="5"/>
      <c r="FIK97" s="5"/>
      <c r="FIL97" s="5"/>
      <c r="FIM97" s="5"/>
      <c r="FIN97" s="5"/>
      <c r="FIO97" s="5"/>
      <c r="FIP97" s="5"/>
      <c r="FIQ97" s="5"/>
      <c r="FIR97" s="5"/>
      <c r="FIS97" s="5"/>
      <c r="FIT97" s="5"/>
      <c r="FIU97" s="5"/>
      <c r="FIV97" s="5"/>
      <c r="FIW97" s="5"/>
      <c r="FIX97" s="5"/>
      <c r="FIY97" s="5"/>
      <c r="FIZ97" s="5"/>
      <c r="FJA97" s="5"/>
      <c r="FJB97" s="5"/>
      <c r="FJC97" s="5"/>
      <c r="FJD97" s="5"/>
      <c r="FJE97" s="5"/>
      <c r="FJF97" s="5"/>
      <c r="FJG97" s="5"/>
      <c r="FJH97" s="5"/>
      <c r="FJI97" s="5"/>
      <c r="FJJ97" s="5"/>
      <c r="FJK97" s="5"/>
      <c r="FJL97" s="5"/>
      <c r="FJM97" s="5"/>
      <c r="FJN97" s="5"/>
      <c r="FJO97" s="5"/>
      <c r="FJP97" s="5"/>
      <c r="FJQ97" s="5"/>
      <c r="FJR97" s="5"/>
      <c r="FJS97" s="5"/>
      <c r="FJT97" s="5"/>
      <c r="FJU97" s="5"/>
      <c r="FJV97" s="5"/>
      <c r="FJW97" s="5"/>
      <c r="FJX97" s="5"/>
      <c r="FJY97" s="5"/>
      <c r="FJZ97" s="5"/>
      <c r="FKA97" s="5"/>
      <c r="FKB97" s="5"/>
      <c r="FKC97" s="5"/>
      <c r="FKD97" s="5"/>
      <c r="FKE97" s="5"/>
      <c r="FKF97" s="5"/>
      <c r="FKG97" s="5"/>
      <c r="FKH97" s="5"/>
      <c r="FKI97" s="5"/>
      <c r="FKJ97" s="5"/>
      <c r="FKK97" s="5"/>
      <c r="FKL97" s="5"/>
      <c r="FKM97" s="5"/>
      <c r="FKN97" s="5"/>
      <c r="FKO97" s="5"/>
      <c r="FKP97" s="5"/>
      <c r="FKQ97" s="5"/>
      <c r="FKR97" s="5"/>
      <c r="FKS97" s="5"/>
      <c r="FKT97" s="5"/>
      <c r="FKU97" s="5"/>
      <c r="FKV97" s="5"/>
      <c r="FKW97" s="5"/>
      <c r="FKX97" s="5"/>
      <c r="FKY97" s="5"/>
      <c r="FKZ97" s="5"/>
      <c r="FLA97" s="5"/>
      <c r="FLB97" s="5"/>
      <c r="FLC97" s="5"/>
      <c r="FLD97" s="5"/>
      <c r="FLE97" s="5"/>
      <c r="FLF97" s="5"/>
      <c r="FLG97" s="5"/>
      <c r="FLH97" s="5"/>
      <c r="FLI97" s="5"/>
      <c r="FLJ97" s="5"/>
      <c r="FLK97" s="5"/>
      <c r="FLL97" s="5"/>
      <c r="FLM97" s="5"/>
      <c r="FLN97" s="5"/>
      <c r="FLO97" s="5"/>
      <c r="FLP97" s="5"/>
      <c r="FLQ97" s="5"/>
      <c r="FLR97" s="5"/>
      <c r="FLS97" s="5"/>
      <c r="FLT97" s="5"/>
      <c r="FLU97" s="5"/>
      <c r="FLV97" s="5"/>
      <c r="FLW97" s="5"/>
      <c r="FLX97" s="5"/>
      <c r="FLY97" s="5"/>
      <c r="FLZ97" s="5"/>
      <c r="FMA97" s="5"/>
      <c r="FMB97" s="5"/>
      <c r="FMC97" s="5"/>
      <c r="FMD97" s="5"/>
      <c r="FME97" s="5"/>
      <c r="FMF97" s="5"/>
      <c r="FMG97" s="5"/>
      <c r="FMH97" s="5"/>
      <c r="FMI97" s="5"/>
      <c r="FMJ97" s="5"/>
      <c r="FMK97" s="5"/>
      <c r="FML97" s="5"/>
      <c r="FMM97" s="5"/>
      <c r="FMN97" s="5"/>
      <c r="FMO97" s="5"/>
      <c r="FMP97" s="5"/>
      <c r="FMQ97" s="5"/>
      <c r="FMR97" s="5"/>
      <c r="FMS97" s="5"/>
      <c r="FMT97" s="5"/>
      <c r="FMU97" s="5"/>
      <c r="FMV97" s="5"/>
      <c r="FMW97" s="5"/>
      <c r="FMX97" s="5"/>
      <c r="FMY97" s="5"/>
      <c r="FMZ97" s="5"/>
      <c r="FNA97" s="5"/>
      <c r="FNB97" s="5"/>
      <c r="FNC97" s="5"/>
      <c r="FND97" s="5"/>
      <c r="FNE97" s="5"/>
      <c r="FNF97" s="5"/>
      <c r="FNG97" s="5"/>
      <c r="FNH97" s="5"/>
      <c r="FNI97" s="5"/>
      <c r="FNJ97" s="5"/>
      <c r="FNK97" s="5"/>
      <c r="FNL97" s="5"/>
      <c r="FNM97" s="5"/>
      <c r="FNN97" s="5"/>
      <c r="FNO97" s="5"/>
      <c r="FNP97" s="5"/>
      <c r="FNQ97" s="5"/>
      <c r="FNR97" s="5"/>
      <c r="FNS97" s="5"/>
      <c r="FNT97" s="5"/>
      <c r="FNU97" s="5"/>
      <c r="FNV97" s="5"/>
      <c r="FNW97" s="5"/>
      <c r="FNX97" s="5"/>
      <c r="FNY97" s="5"/>
      <c r="FNZ97" s="5"/>
      <c r="FOA97" s="5"/>
      <c r="FOB97" s="5"/>
      <c r="FOC97" s="5"/>
      <c r="FOD97" s="5"/>
      <c r="FOE97" s="5"/>
      <c r="FOF97" s="5"/>
      <c r="FOG97" s="5"/>
      <c r="FOH97" s="5"/>
      <c r="FOI97" s="5"/>
      <c r="FOJ97" s="5"/>
      <c r="FOK97" s="5"/>
      <c r="FOL97" s="5"/>
      <c r="FOM97" s="5"/>
      <c r="FON97" s="5"/>
      <c r="FOO97" s="5"/>
      <c r="FOP97" s="5"/>
      <c r="FOQ97" s="5"/>
      <c r="FOR97" s="5"/>
      <c r="FOS97" s="5"/>
      <c r="FOT97" s="5"/>
      <c r="FOU97" s="5"/>
      <c r="FOV97" s="5"/>
      <c r="FOW97" s="5"/>
      <c r="FOX97" s="5"/>
      <c r="FOY97" s="5"/>
      <c r="FOZ97" s="5"/>
      <c r="FPA97" s="5"/>
      <c r="FPB97" s="5"/>
      <c r="FPC97" s="5"/>
      <c r="FPD97" s="5"/>
      <c r="FPE97" s="5"/>
      <c r="FPF97" s="5"/>
      <c r="FPG97" s="5"/>
      <c r="FPH97" s="5"/>
      <c r="FPI97" s="5"/>
      <c r="FPJ97" s="5"/>
      <c r="FPK97" s="5"/>
      <c r="FPL97" s="5"/>
      <c r="FPM97" s="5"/>
      <c r="FPN97" s="5"/>
      <c r="FPO97" s="5"/>
      <c r="FPP97" s="5"/>
      <c r="FPQ97" s="5"/>
      <c r="FPR97" s="5"/>
      <c r="FPS97" s="5"/>
      <c r="FPT97" s="5"/>
      <c r="FPU97" s="5"/>
      <c r="FPV97" s="5"/>
      <c r="FPW97" s="5"/>
      <c r="FPX97" s="5"/>
      <c r="FPY97" s="5"/>
      <c r="FPZ97" s="5"/>
      <c r="FQA97" s="5"/>
      <c r="FQB97" s="5"/>
      <c r="FQC97" s="5"/>
      <c r="FQD97" s="5"/>
      <c r="FQE97" s="5"/>
      <c r="FQF97" s="5"/>
      <c r="FQG97" s="5"/>
      <c r="FQH97" s="5"/>
      <c r="FQI97" s="5"/>
      <c r="FQJ97" s="5"/>
      <c r="FQK97" s="5"/>
      <c r="FQL97" s="5"/>
      <c r="FQM97" s="5"/>
      <c r="FQN97" s="5"/>
      <c r="FQO97" s="5"/>
      <c r="FQP97" s="5"/>
      <c r="FQQ97" s="5"/>
      <c r="FQR97" s="5"/>
      <c r="FQS97" s="5"/>
      <c r="FQT97" s="5"/>
      <c r="FQU97" s="5"/>
      <c r="FQV97" s="5"/>
      <c r="FQW97" s="5"/>
      <c r="FQX97" s="5"/>
      <c r="FQY97" s="5"/>
      <c r="FQZ97" s="5"/>
      <c r="FRA97" s="5"/>
      <c r="FRB97" s="5"/>
      <c r="FRC97" s="5"/>
      <c r="FRD97" s="5"/>
      <c r="FRE97" s="5"/>
      <c r="FRF97" s="5"/>
      <c r="FRG97" s="5"/>
      <c r="FRH97" s="5"/>
      <c r="FRI97" s="5"/>
      <c r="FRJ97" s="5"/>
      <c r="FRK97" s="5"/>
      <c r="FRL97" s="5"/>
      <c r="FRM97" s="5"/>
      <c r="FRN97" s="5"/>
      <c r="FRO97" s="5"/>
      <c r="FRP97" s="5"/>
      <c r="FRQ97" s="5"/>
      <c r="FRR97" s="5"/>
      <c r="FRS97" s="5"/>
      <c r="FRT97" s="5"/>
      <c r="FRU97" s="5"/>
      <c r="FRV97" s="5"/>
      <c r="FRW97" s="5"/>
      <c r="FRX97" s="5"/>
      <c r="FRY97" s="5"/>
      <c r="FRZ97" s="5"/>
      <c r="FSA97" s="5"/>
      <c r="FSB97" s="5"/>
      <c r="FSC97" s="5"/>
      <c r="FSD97" s="5"/>
      <c r="FSE97" s="5"/>
      <c r="FSF97" s="5"/>
      <c r="FSG97" s="5"/>
      <c r="FSH97" s="5"/>
      <c r="FSI97" s="5"/>
      <c r="FSJ97" s="5"/>
      <c r="FSK97" s="5"/>
      <c r="FSL97" s="5"/>
      <c r="FSM97" s="5"/>
      <c r="FSN97" s="5"/>
      <c r="FSO97" s="5"/>
      <c r="FSP97" s="5"/>
      <c r="FSQ97" s="5"/>
      <c r="FSR97" s="5"/>
      <c r="FSS97" s="5"/>
      <c r="FST97" s="5"/>
      <c r="FSU97" s="5"/>
      <c r="FSV97" s="5"/>
      <c r="FSW97" s="5"/>
      <c r="FSX97" s="5"/>
      <c r="FSY97" s="5"/>
      <c r="FSZ97" s="5"/>
      <c r="FTA97" s="5"/>
      <c r="FTB97" s="5"/>
      <c r="FTC97" s="5"/>
      <c r="FTD97" s="5"/>
      <c r="FTE97" s="5"/>
      <c r="FTF97" s="5"/>
      <c r="FTG97" s="5"/>
      <c r="FTH97" s="5"/>
      <c r="FTI97" s="5"/>
      <c r="FTJ97" s="5"/>
      <c r="FTK97" s="5"/>
      <c r="FTL97" s="5"/>
      <c r="FTM97" s="5"/>
      <c r="FTN97" s="5"/>
      <c r="FTO97" s="5"/>
      <c r="FTP97" s="5"/>
      <c r="FTQ97" s="5"/>
      <c r="FTR97" s="5"/>
      <c r="FTS97" s="5"/>
      <c r="FTT97" s="5"/>
      <c r="FTU97" s="5"/>
      <c r="FTV97" s="5"/>
      <c r="FTW97" s="5"/>
      <c r="FTX97" s="5"/>
      <c r="FTY97" s="5"/>
      <c r="FTZ97" s="5"/>
      <c r="FUA97" s="5"/>
      <c r="FUB97" s="5"/>
      <c r="FUC97" s="5"/>
      <c r="FUD97" s="5"/>
      <c r="FUE97" s="5"/>
      <c r="FUF97" s="5"/>
      <c r="FUG97" s="5"/>
      <c r="FUH97" s="5"/>
      <c r="FUI97" s="5"/>
      <c r="FUJ97" s="5"/>
      <c r="FUK97" s="5"/>
      <c r="FUL97" s="5"/>
      <c r="FUM97" s="5"/>
      <c r="FUN97" s="5"/>
      <c r="FUO97" s="5"/>
      <c r="FUP97" s="5"/>
      <c r="FUQ97" s="5"/>
      <c r="FUR97" s="5"/>
      <c r="FUS97" s="5"/>
      <c r="FUT97" s="5"/>
      <c r="FUU97" s="5"/>
      <c r="FUV97" s="5"/>
      <c r="FUW97" s="5"/>
      <c r="FUX97" s="5"/>
      <c r="FUY97" s="5"/>
      <c r="FUZ97" s="5"/>
      <c r="FVA97" s="5"/>
      <c r="FVB97" s="5"/>
      <c r="FVC97" s="5"/>
      <c r="FVD97" s="5"/>
      <c r="FVE97" s="5"/>
      <c r="FVF97" s="5"/>
      <c r="FVG97" s="5"/>
      <c r="FVH97" s="5"/>
      <c r="FVI97" s="5"/>
      <c r="FVJ97" s="5"/>
      <c r="FVK97" s="5"/>
      <c r="FVL97" s="5"/>
      <c r="FVM97" s="5"/>
      <c r="FVN97" s="5"/>
      <c r="FVO97" s="5"/>
      <c r="FVP97" s="5"/>
      <c r="FVQ97" s="5"/>
      <c r="FVR97" s="5"/>
      <c r="FVS97" s="5"/>
      <c r="FVT97" s="5"/>
      <c r="FVU97" s="5"/>
      <c r="FVV97" s="5"/>
      <c r="FVW97" s="5"/>
      <c r="FVX97" s="5"/>
      <c r="FVY97" s="5"/>
      <c r="FVZ97" s="5"/>
      <c r="FWA97" s="5"/>
      <c r="FWB97" s="5"/>
      <c r="FWC97" s="5"/>
      <c r="FWD97" s="5"/>
      <c r="FWE97" s="5"/>
      <c r="FWF97" s="5"/>
      <c r="FWG97" s="5"/>
      <c r="FWH97" s="5"/>
      <c r="FWI97" s="5"/>
      <c r="FWJ97" s="5"/>
      <c r="FWK97" s="5"/>
      <c r="FWL97" s="5"/>
      <c r="FWM97" s="5"/>
      <c r="FWN97" s="5"/>
      <c r="FWO97" s="5"/>
      <c r="FWP97" s="5"/>
      <c r="FWQ97" s="5"/>
      <c r="FWR97" s="5"/>
      <c r="FWS97" s="5"/>
      <c r="FWT97" s="5"/>
      <c r="FWU97" s="5"/>
      <c r="FWV97" s="5"/>
      <c r="FWW97" s="5"/>
      <c r="FWX97" s="5"/>
      <c r="FWY97" s="5"/>
      <c r="FWZ97" s="5"/>
      <c r="FXA97" s="5"/>
      <c r="FXB97" s="5"/>
      <c r="FXC97" s="5"/>
      <c r="FXD97" s="5"/>
      <c r="FXE97" s="5"/>
      <c r="FXF97" s="5"/>
      <c r="FXG97" s="5"/>
      <c r="FXH97" s="5"/>
      <c r="FXI97" s="5"/>
      <c r="FXJ97" s="5"/>
      <c r="FXK97" s="5"/>
      <c r="FXL97" s="5"/>
      <c r="FXM97" s="5"/>
      <c r="FXN97" s="5"/>
      <c r="FXO97" s="5"/>
      <c r="FXP97" s="5"/>
      <c r="FXQ97" s="5"/>
      <c r="FXR97" s="5"/>
      <c r="FXS97" s="5"/>
      <c r="FXT97" s="5"/>
      <c r="FXU97" s="5"/>
      <c r="FXV97" s="5"/>
      <c r="FXW97" s="5"/>
      <c r="FXX97" s="5"/>
      <c r="FXY97" s="5"/>
      <c r="FXZ97" s="5"/>
      <c r="FYA97" s="5"/>
      <c r="FYB97" s="5"/>
      <c r="FYC97" s="5"/>
      <c r="FYD97" s="5"/>
      <c r="FYE97" s="5"/>
      <c r="FYF97" s="5"/>
      <c r="FYG97" s="5"/>
      <c r="FYH97" s="5"/>
      <c r="FYI97" s="5"/>
      <c r="FYJ97" s="5"/>
      <c r="FYK97" s="5"/>
      <c r="FYL97" s="5"/>
      <c r="FYM97" s="5"/>
      <c r="FYN97" s="5"/>
      <c r="FYO97" s="5"/>
      <c r="FYP97" s="5"/>
      <c r="FYQ97" s="5"/>
      <c r="FYR97" s="5"/>
      <c r="FYS97" s="5"/>
      <c r="FYT97" s="5"/>
      <c r="FYU97" s="5"/>
      <c r="FYV97" s="5"/>
      <c r="FYW97" s="5"/>
      <c r="FYX97" s="5"/>
      <c r="FYY97" s="5"/>
      <c r="FYZ97" s="5"/>
      <c r="FZA97" s="5"/>
      <c r="FZB97" s="5"/>
      <c r="FZC97" s="5"/>
      <c r="FZD97" s="5"/>
      <c r="FZE97" s="5"/>
      <c r="FZF97" s="5"/>
      <c r="FZG97" s="5"/>
      <c r="FZH97" s="5"/>
      <c r="FZI97" s="5"/>
      <c r="FZJ97" s="5"/>
      <c r="FZK97" s="5"/>
      <c r="FZL97" s="5"/>
      <c r="FZM97" s="5"/>
      <c r="FZN97" s="5"/>
      <c r="FZO97" s="5"/>
      <c r="FZP97" s="5"/>
      <c r="FZQ97" s="5"/>
      <c r="FZR97" s="5"/>
      <c r="FZS97" s="5"/>
      <c r="FZT97" s="5"/>
      <c r="FZU97" s="5"/>
      <c r="FZV97" s="5"/>
      <c r="FZW97" s="5"/>
      <c r="FZX97" s="5"/>
      <c r="FZY97" s="5"/>
      <c r="FZZ97" s="5"/>
      <c r="GAA97" s="5"/>
      <c r="GAB97" s="5"/>
      <c r="GAC97" s="5"/>
      <c r="GAD97" s="5"/>
      <c r="GAE97" s="5"/>
      <c r="GAF97" s="5"/>
      <c r="GAG97" s="5"/>
      <c r="GAH97" s="5"/>
      <c r="GAI97" s="5"/>
      <c r="GAJ97" s="5"/>
      <c r="GAK97" s="5"/>
      <c r="GAL97" s="5"/>
      <c r="GAM97" s="5"/>
      <c r="GAN97" s="5"/>
      <c r="GAO97" s="5"/>
      <c r="GAP97" s="5"/>
      <c r="GAQ97" s="5"/>
      <c r="GAR97" s="5"/>
      <c r="GAS97" s="5"/>
      <c r="GAT97" s="5"/>
      <c r="GAU97" s="5"/>
      <c r="GAV97" s="5"/>
      <c r="GAW97" s="5"/>
      <c r="GAX97" s="5"/>
      <c r="GAY97" s="5"/>
      <c r="GAZ97" s="5"/>
      <c r="GBA97" s="5"/>
      <c r="GBB97" s="5"/>
      <c r="GBC97" s="5"/>
      <c r="GBD97" s="5"/>
      <c r="GBE97" s="5"/>
      <c r="GBF97" s="5"/>
      <c r="GBG97" s="5"/>
      <c r="GBH97" s="5"/>
      <c r="GBI97" s="5"/>
      <c r="GBJ97" s="5"/>
      <c r="GBK97" s="5"/>
      <c r="GBL97" s="5"/>
      <c r="GBM97" s="5"/>
      <c r="GBN97" s="5"/>
      <c r="GBO97" s="5"/>
      <c r="GBP97" s="5"/>
      <c r="GBQ97" s="5"/>
      <c r="GBR97" s="5"/>
      <c r="GBS97" s="5"/>
      <c r="GBT97" s="5"/>
      <c r="GBU97" s="5"/>
      <c r="GBV97" s="5"/>
      <c r="GBW97" s="5"/>
      <c r="GBX97" s="5"/>
      <c r="GBY97" s="5"/>
      <c r="GBZ97" s="5"/>
      <c r="GCA97" s="5"/>
      <c r="GCB97" s="5"/>
      <c r="GCC97" s="5"/>
      <c r="GCD97" s="5"/>
      <c r="GCE97" s="5"/>
      <c r="GCF97" s="5"/>
      <c r="GCG97" s="5"/>
      <c r="GCH97" s="5"/>
      <c r="GCI97" s="5"/>
      <c r="GCJ97" s="5"/>
      <c r="GCK97" s="5"/>
      <c r="GCL97" s="5"/>
      <c r="GCM97" s="5"/>
      <c r="GCN97" s="5"/>
      <c r="GCO97" s="5"/>
      <c r="GCP97" s="5"/>
      <c r="GCQ97" s="5"/>
      <c r="GCR97" s="5"/>
      <c r="GCS97" s="5"/>
      <c r="GCT97" s="5"/>
      <c r="GCU97" s="5"/>
      <c r="GCV97" s="5"/>
      <c r="GCW97" s="5"/>
      <c r="GCX97" s="5"/>
      <c r="GCY97" s="5"/>
      <c r="GCZ97" s="5"/>
      <c r="GDA97" s="5"/>
      <c r="GDB97" s="5"/>
      <c r="GDC97" s="5"/>
      <c r="GDD97" s="5"/>
      <c r="GDE97" s="5"/>
      <c r="GDF97" s="5"/>
      <c r="GDG97" s="5"/>
      <c r="GDH97" s="5"/>
      <c r="GDI97" s="5"/>
      <c r="GDJ97" s="5"/>
      <c r="GDK97" s="5"/>
      <c r="GDL97" s="5"/>
      <c r="GDM97" s="5"/>
      <c r="GDN97" s="5"/>
      <c r="GDO97" s="5"/>
      <c r="GDP97" s="5"/>
      <c r="GDQ97" s="5"/>
      <c r="GDR97" s="5"/>
      <c r="GDS97" s="5"/>
      <c r="GDT97" s="5"/>
      <c r="GDU97" s="5"/>
      <c r="GDV97" s="5"/>
      <c r="GDW97" s="5"/>
      <c r="GDX97" s="5"/>
      <c r="GDY97" s="5"/>
      <c r="GDZ97" s="5"/>
      <c r="GEA97" s="5"/>
      <c r="GEB97" s="5"/>
      <c r="GEC97" s="5"/>
      <c r="GED97" s="5"/>
      <c r="GEE97" s="5"/>
      <c r="GEF97" s="5"/>
      <c r="GEG97" s="5"/>
      <c r="GEH97" s="5"/>
      <c r="GEI97" s="5"/>
      <c r="GEJ97" s="5"/>
      <c r="GEK97" s="5"/>
      <c r="GEL97" s="5"/>
      <c r="GEM97" s="5"/>
      <c r="GEN97" s="5"/>
      <c r="GEO97" s="5"/>
      <c r="GEP97" s="5"/>
      <c r="GEQ97" s="5"/>
      <c r="GER97" s="5"/>
      <c r="GES97" s="5"/>
      <c r="GET97" s="5"/>
      <c r="GEU97" s="5"/>
      <c r="GEV97" s="5"/>
      <c r="GEW97" s="5"/>
      <c r="GEX97" s="5"/>
      <c r="GEY97" s="5"/>
      <c r="GEZ97" s="5"/>
      <c r="GFA97" s="5"/>
      <c r="GFB97" s="5"/>
      <c r="GFC97" s="5"/>
      <c r="GFD97" s="5"/>
      <c r="GFE97" s="5"/>
      <c r="GFF97" s="5"/>
      <c r="GFG97" s="5"/>
      <c r="GFH97" s="5"/>
      <c r="GFI97" s="5"/>
      <c r="GFJ97" s="5"/>
      <c r="GFK97" s="5"/>
      <c r="GFL97" s="5"/>
      <c r="GFM97" s="5"/>
      <c r="GFN97" s="5"/>
      <c r="GFO97" s="5"/>
      <c r="GFP97" s="5"/>
      <c r="GFQ97" s="5"/>
      <c r="GFR97" s="5"/>
      <c r="GFS97" s="5"/>
      <c r="GFT97" s="5"/>
      <c r="GFU97" s="5"/>
      <c r="GFV97" s="5"/>
      <c r="GFW97" s="5"/>
      <c r="GFX97" s="5"/>
      <c r="GFY97" s="5"/>
      <c r="GFZ97" s="5"/>
      <c r="GGA97" s="5"/>
      <c r="GGB97" s="5"/>
      <c r="GGC97" s="5"/>
      <c r="GGD97" s="5"/>
      <c r="GGE97" s="5"/>
      <c r="GGF97" s="5"/>
      <c r="GGG97" s="5"/>
      <c r="GGH97" s="5"/>
      <c r="GGI97" s="5"/>
      <c r="GGJ97" s="5"/>
      <c r="GGK97" s="5"/>
      <c r="GGL97" s="5"/>
      <c r="GGM97" s="5"/>
      <c r="GGN97" s="5"/>
      <c r="GGO97" s="5"/>
      <c r="GGP97" s="5"/>
      <c r="GGQ97" s="5"/>
      <c r="GGR97" s="5"/>
      <c r="GGS97" s="5"/>
      <c r="GGT97" s="5"/>
      <c r="GGU97" s="5"/>
      <c r="GGV97" s="5"/>
      <c r="GGW97" s="5"/>
      <c r="GGX97" s="5"/>
      <c r="GGY97" s="5"/>
      <c r="GGZ97" s="5"/>
      <c r="GHA97" s="5"/>
      <c r="GHB97" s="5"/>
      <c r="GHC97" s="5"/>
      <c r="GHD97" s="5"/>
      <c r="GHE97" s="5"/>
      <c r="GHF97" s="5"/>
      <c r="GHG97" s="5"/>
      <c r="GHH97" s="5"/>
      <c r="GHI97" s="5"/>
      <c r="GHJ97" s="5"/>
      <c r="GHK97" s="5"/>
      <c r="GHL97" s="5"/>
      <c r="GHM97" s="5"/>
      <c r="GHN97" s="5"/>
      <c r="GHO97" s="5"/>
      <c r="GHP97" s="5"/>
      <c r="GHQ97" s="5"/>
      <c r="GHR97" s="5"/>
      <c r="GHS97" s="5"/>
      <c r="GHT97" s="5"/>
      <c r="GHU97" s="5"/>
      <c r="GHV97" s="5"/>
      <c r="GHW97" s="5"/>
      <c r="GHX97" s="5"/>
      <c r="GHY97" s="5"/>
      <c r="GHZ97" s="5"/>
      <c r="GIA97" s="5"/>
      <c r="GIB97" s="5"/>
      <c r="GIC97" s="5"/>
      <c r="GID97" s="5"/>
      <c r="GIE97" s="5"/>
      <c r="GIF97" s="5"/>
      <c r="GIG97" s="5"/>
      <c r="GIH97" s="5"/>
      <c r="GII97" s="5"/>
      <c r="GIJ97" s="5"/>
      <c r="GIK97" s="5"/>
      <c r="GIL97" s="5"/>
      <c r="GIM97" s="5"/>
      <c r="GIN97" s="5"/>
      <c r="GIO97" s="5"/>
      <c r="GIP97" s="5"/>
      <c r="GIQ97" s="5"/>
      <c r="GIR97" s="5"/>
      <c r="GIS97" s="5"/>
      <c r="GIT97" s="5"/>
      <c r="GIU97" s="5"/>
      <c r="GIV97" s="5"/>
      <c r="GIW97" s="5"/>
      <c r="GIX97" s="5"/>
      <c r="GIY97" s="5"/>
      <c r="GIZ97" s="5"/>
      <c r="GJA97" s="5"/>
      <c r="GJB97" s="5"/>
      <c r="GJC97" s="5"/>
      <c r="GJD97" s="5"/>
      <c r="GJE97" s="5"/>
      <c r="GJF97" s="5"/>
      <c r="GJG97" s="5"/>
      <c r="GJH97" s="5"/>
      <c r="GJI97" s="5"/>
      <c r="GJJ97" s="5"/>
      <c r="GJK97" s="5"/>
      <c r="GJL97" s="5"/>
      <c r="GJM97" s="5"/>
      <c r="GJN97" s="5"/>
      <c r="GJO97" s="5"/>
      <c r="GJP97" s="5"/>
      <c r="GJQ97" s="5"/>
      <c r="GJR97" s="5"/>
      <c r="GJS97" s="5"/>
      <c r="GJT97" s="5"/>
      <c r="GJU97" s="5"/>
      <c r="GJV97" s="5"/>
      <c r="GJW97" s="5"/>
      <c r="GJX97" s="5"/>
      <c r="GJY97" s="5"/>
      <c r="GJZ97" s="5"/>
      <c r="GKA97" s="5"/>
      <c r="GKB97" s="5"/>
      <c r="GKC97" s="5"/>
      <c r="GKD97" s="5"/>
      <c r="GKE97" s="5"/>
      <c r="GKF97" s="5"/>
      <c r="GKG97" s="5"/>
      <c r="GKH97" s="5"/>
      <c r="GKI97" s="5"/>
      <c r="GKJ97" s="5"/>
      <c r="GKK97" s="5"/>
      <c r="GKL97" s="5"/>
      <c r="GKM97" s="5"/>
      <c r="GKN97" s="5"/>
      <c r="GKO97" s="5"/>
      <c r="GKP97" s="5"/>
      <c r="GKQ97" s="5"/>
      <c r="GKR97" s="5"/>
      <c r="GKS97" s="5"/>
      <c r="GKT97" s="5"/>
      <c r="GKU97" s="5"/>
      <c r="GKV97" s="5"/>
      <c r="GKW97" s="5"/>
      <c r="GKX97" s="5"/>
      <c r="GKY97" s="5"/>
      <c r="GKZ97" s="5"/>
      <c r="GLA97" s="5"/>
      <c r="GLB97" s="5"/>
      <c r="GLC97" s="5"/>
      <c r="GLD97" s="5"/>
      <c r="GLE97" s="5"/>
      <c r="GLF97" s="5"/>
      <c r="GLG97" s="5"/>
      <c r="GLH97" s="5"/>
      <c r="GLI97" s="5"/>
      <c r="GLJ97" s="5"/>
      <c r="GLK97" s="5"/>
      <c r="GLL97" s="5"/>
      <c r="GLM97" s="5"/>
      <c r="GLN97" s="5"/>
      <c r="GLO97" s="5"/>
      <c r="GLP97" s="5"/>
      <c r="GLQ97" s="5"/>
      <c r="GLR97" s="5"/>
      <c r="GLS97" s="5"/>
      <c r="GLT97" s="5"/>
      <c r="GLU97" s="5"/>
      <c r="GLV97" s="5"/>
      <c r="GLW97" s="5"/>
      <c r="GLX97" s="5"/>
      <c r="GLY97" s="5"/>
      <c r="GLZ97" s="5"/>
      <c r="GMA97" s="5"/>
      <c r="GMB97" s="5"/>
      <c r="GMC97" s="5"/>
      <c r="GMD97" s="5"/>
      <c r="GME97" s="5"/>
      <c r="GMF97" s="5"/>
      <c r="GMG97" s="5"/>
      <c r="GMH97" s="5"/>
      <c r="GMI97" s="5"/>
      <c r="GMJ97" s="5"/>
      <c r="GMK97" s="5"/>
      <c r="GML97" s="5"/>
      <c r="GMM97" s="5"/>
      <c r="GMN97" s="5"/>
      <c r="GMO97" s="5"/>
      <c r="GMP97" s="5"/>
      <c r="GMQ97" s="5"/>
      <c r="GMR97" s="5"/>
      <c r="GMS97" s="5"/>
      <c r="GMT97" s="5"/>
      <c r="GMU97" s="5"/>
      <c r="GMV97" s="5"/>
      <c r="GMW97" s="5"/>
      <c r="GMX97" s="5"/>
      <c r="GMY97" s="5"/>
      <c r="GMZ97" s="5"/>
      <c r="GNA97" s="5"/>
      <c r="GNB97" s="5"/>
      <c r="GNC97" s="5"/>
      <c r="GND97" s="5"/>
      <c r="GNE97" s="5"/>
      <c r="GNF97" s="5"/>
      <c r="GNG97" s="5"/>
      <c r="GNH97" s="5"/>
      <c r="GNI97" s="5"/>
      <c r="GNJ97" s="5"/>
      <c r="GNK97" s="5"/>
      <c r="GNL97" s="5"/>
      <c r="GNM97" s="5"/>
      <c r="GNN97" s="5"/>
      <c r="GNO97" s="5"/>
      <c r="GNP97" s="5"/>
      <c r="GNQ97" s="5"/>
      <c r="GNR97" s="5"/>
      <c r="GNS97" s="5"/>
      <c r="GNT97" s="5"/>
      <c r="GNU97" s="5"/>
      <c r="GNV97" s="5"/>
      <c r="GNW97" s="5"/>
      <c r="GNX97" s="5"/>
      <c r="GNY97" s="5"/>
      <c r="GNZ97" s="5"/>
      <c r="GOA97" s="5"/>
      <c r="GOB97" s="5"/>
      <c r="GOC97" s="5"/>
      <c r="GOD97" s="5"/>
      <c r="GOE97" s="5"/>
      <c r="GOF97" s="5"/>
      <c r="GOG97" s="5"/>
      <c r="GOH97" s="5"/>
      <c r="GOI97" s="5"/>
      <c r="GOJ97" s="5"/>
      <c r="GOK97" s="5"/>
      <c r="GOL97" s="5"/>
      <c r="GOM97" s="5"/>
      <c r="GON97" s="5"/>
      <c r="GOO97" s="5"/>
      <c r="GOP97" s="5"/>
      <c r="GOQ97" s="5"/>
      <c r="GOR97" s="5"/>
      <c r="GOS97" s="5"/>
      <c r="GOT97" s="5"/>
      <c r="GOU97" s="5"/>
      <c r="GOV97" s="5"/>
      <c r="GOW97" s="5"/>
      <c r="GOX97" s="5"/>
      <c r="GOY97" s="5"/>
      <c r="GOZ97" s="5"/>
      <c r="GPA97" s="5"/>
      <c r="GPB97" s="5"/>
      <c r="GPC97" s="5"/>
      <c r="GPD97" s="5"/>
      <c r="GPE97" s="5"/>
      <c r="GPF97" s="5"/>
      <c r="GPG97" s="5"/>
      <c r="GPH97" s="5"/>
      <c r="GPI97" s="5"/>
      <c r="GPJ97" s="5"/>
      <c r="GPK97" s="5"/>
      <c r="GPL97" s="5"/>
      <c r="GPM97" s="5"/>
      <c r="GPN97" s="5"/>
      <c r="GPO97" s="5"/>
      <c r="GPP97" s="5"/>
      <c r="GPQ97" s="5"/>
      <c r="GPR97" s="5"/>
      <c r="GPS97" s="5"/>
      <c r="GPT97" s="5"/>
      <c r="GPU97" s="5"/>
      <c r="GPV97" s="5"/>
      <c r="GPW97" s="5"/>
      <c r="GPX97" s="5"/>
      <c r="GPY97" s="5"/>
      <c r="GPZ97" s="5"/>
      <c r="GQA97" s="5"/>
      <c r="GQB97" s="5"/>
      <c r="GQC97" s="5"/>
      <c r="GQD97" s="5"/>
      <c r="GQE97" s="5"/>
      <c r="GQF97" s="5"/>
      <c r="GQG97" s="5"/>
      <c r="GQH97" s="5"/>
      <c r="GQI97" s="5"/>
      <c r="GQJ97" s="5"/>
      <c r="GQK97" s="5"/>
      <c r="GQL97" s="5"/>
      <c r="GQM97" s="5"/>
      <c r="GQN97" s="5"/>
      <c r="GQO97" s="5"/>
      <c r="GQP97" s="5"/>
      <c r="GQQ97" s="5"/>
      <c r="GQR97" s="5"/>
      <c r="GQS97" s="5"/>
      <c r="GQT97" s="5"/>
      <c r="GQU97" s="5"/>
      <c r="GQV97" s="5"/>
      <c r="GQW97" s="5"/>
      <c r="GQX97" s="5"/>
      <c r="GQY97" s="5"/>
      <c r="GQZ97" s="5"/>
      <c r="GRA97" s="5"/>
      <c r="GRB97" s="5"/>
      <c r="GRC97" s="5"/>
      <c r="GRD97" s="5"/>
      <c r="GRE97" s="5"/>
      <c r="GRF97" s="5"/>
      <c r="GRG97" s="5"/>
      <c r="GRH97" s="5"/>
      <c r="GRI97" s="5"/>
      <c r="GRJ97" s="5"/>
      <c r="GRK97" s="5"/>
      <c r="GRL97" s="5"/>
      <c r="GRM97" s="5"/>
      <c r="GRN97" s="5"/>
      <c r="GRO97" s="5"/>
      <c r="GRP97" s="5"/>
      <c r="GRQ97" s="5"/>
      <c r="GRR97" s="5"/>
      <c r="GRS97" s="5"/>
      <c r="GRT97" s="5"/>
      <c r="GRU97" s="5"/>
      <c r="GRV97" s="5"/>
      <c r="GRW97" s="5"/>
      <c r="GRX97" s="5"/>
      <c r="GRY97" s="5"/>
      <c r="GRZ97" s="5"/>
      <c r="GSA97" s="5"/>
      <c r="GSB97" s="5"/>
      <c r="GSC97" s="5"/>
      <c r="GSD97" s="5"/>
      <c r="GSE97" s="5"/>
      <c r="GSF97" s="5"/>
      <c r="GSG97" s="5"/>
      <c r="GSH97" s="5"/>
      <c r="GSI97" s="5"/>
      <c r="GSJ97" s="5"/>
      <c r="GSK97" s="5"/>
      <c r="GSL97" s="5"/>
      <c r="GSM97" s="5"/>
      <c r="GSN97" s="5"/>
      <c r="GSO97" s="5"/>
      <c r="GSP97" s="5"/>
      <c r="GSQ97" s="5"/>
      <c r="GSR97" s="5"/>
      <c r="GSS97" s="5"/>
      <c r="GST97" s="5"/>
      <c r="GSU97" s="5"/>
      <c r="GSV97" s="5"/>
      <c r="GSW97" s="5"/>
      <c r="GSX97" s="5"/>
      <c r="GSY97" s="5"/>
      <c r="GSZ97" s="5"/>
      <c r="GTA97" s="5"/>
      <c r="GTB97" s="5"/>
      <c r="GTC97" s="5"/>
      <c r="GTD97" s="5"/>
      <c r="GTE97" s="5"/>
      <c r="GTF97" s="5"/>
      <c r="GTG97" s="5"/>
      <c r="GTH97" s="5"/>
      <c r="GTI97" s="5"/>
      <c r="GTJ97" s="5"/>
      <c r="GTK97" s="5"/>
      <c r="GTL97" s="5"/>
      <c r="GTM97" s="5"/>
      <c r="GTN97" s="5"/>
      <c r="GTO97" s="5"/>
      <c r="GTP97" s="5"/>
      <c r="GTQ97" s="5"/>
      <c r="GTR97" s="5"/>
      <c r="GTS97" s="5"/>
      <c r="GTT97" s="5"/>
      <c r="GTU97" s="5"/>
      <c r="GTV97" s="5"/>
      <c r="GTW97" s="5"/>
      <c r="GTX97" s="5"/>
      <c r="GTY97" s="5"/>
      <c r="GTZ97" s="5"/>
      <c r="GUA97" s="5"/>
      <c r="GUB97" s="5"/>
      <c r="GUC97" s="5"/>
      <c r="GUD97" s="5"/>
      <c r="GUE97" s="5"/>
      <c r="GUF97" s="5"/>
      <c r="GUG97" s="5"/>
      <c r="GUH97" s="5"/>
      <c r="GUI97" s="5"/>
      <c r="GUJ97" s="5"/>
      <c r="GUK97" s="5"/>
      <c r="GUL97" s="5"/>
      <c r="GUM97" s="5"/>
      <c r="GUN97" s="5"/>
      <c r="GUO97" s="5"/>
      <c r="GUP97" s="5"/>
      <c r="GUQ97" s="5"/>
      <c r="GUR97" s="5"/>
      <c r="GUS97" s="5"/>
      <c r="GUT97" s="5"/>
      <c r="GUU97" s="5"/>
      <c r="GUV97" s="5"/>
      <c r="GUW97" s="5"/>
      <c r="GUX97" s="5"/>
      <c r="GUY97" s="5"/>
      <c r="GUZ97" s="5"/>
      <c r="GVA97" s="5"/>
      <c r="GVB97" s="5"/>
      <c r="GVC97" s="5"/>
      <c r="GVD97" s="5"/>
      <c r="GVE97" s="5"/>
      <c r="GVF97" s="5"/>
      <c r="GVG97" s="5"/>
      <c r="GVH97" s="5"/>
      <c r="GVI97" s="5"/>
      <c r="GVJ97" s="5"/>
      <c r="GVK97" s="5"/>
      <c r="GVL97" s="5"/>
      <c r="GVM97" s="5"/>
      <c r="GVN97" s="5"/>
      <c r="GVO97" s="5"/>
      <c r="GVP97" s="5"/>
      <c r="GVQ97" s="5"/>
      <c r="GVR97" s="5"/>
      <c r="GVS97" s="5"/>
      <c r="GVT97" s="5"/>
      <c r="GVU97" s="5"/>
      <c r="GVV97" s="5"/>
      <c r="GVW97" s="5"/>
      <c r="GVX97" s="5"/>
      <c r="GVY97" s="5"/>
      <c r="GVZ97" s="5"/>
      <c r="GWA97" s="5"/>
      <c r="GWB97" s="5"/>
      <c r="GWC97" s="5"/>
      <c r="GWD97" s="5"/>
      <c r="GWE97" s="5"/>
      <c r="GWF97" s="5"/>
      <c r="GWG97" s="5"/>
      <c r="GWH97" s="5"/>
      <c r="GWI97" s="5"/>
      <c r="GWJ97" s="5"/>
      <c r="GWK97" s="5"/>
      <c r="GWL97" s="5"/>
      <c r="GWM97" s="5"/>
      <c r="GWN97" s="5"/>
      <c r="GWO97" s="5"/>
      <c r="GWP97" s="5"/>
      <c r="GWQ97" s="5"/>
      <c r="GWR97" s="5"/>
      <c r="GWS97" s="5"/>
      <c r="GWT97" s="5"/>
      <c r="GWU97" s="5"/>
      <c r="GWV97" s="5"/>
      <c r="GWW97" s="5"/>
      <c r="GWX97" s="5"/>
      <c r="GWY97" s="5"/>
      <c r="GWZ97" s="5"/>
      <c r="GXA97" s="5"/>
      <c r="GXB97" s="5"/>
      <c r="GXC97" s="5"/>
      <c r="GXD97" s="5"/>
      <c r="GXE97" s="5"/>
      <c r="GXF97" s="5"/>
      <c r="GXG97" s="5"/>
      <c r="GXH97" s="5"/>
      <c r="GXI97" s="5"/>
      <c r="GXJ97" s="5"/>
      <c r="GXK97" s="5"/>
      <c r="GXL97" s="5"/>
      <c r="GXM97" s="5"/>
      <c r="GXN97" s="5"/>
      <c r="GXO97" s="5"/>
      <c r="GXP97" s="5"/>
      <c r="GXQ97" s="5"/>
      <c r="GXR97" s="5"/>
      <c r="GXS97" s="5"/>
      <c r="GXT97" s="5"/>
      <c r="GXU97" s="5"/>
      <c r="GXV97" s="5"/>
      <c r="GXW97" s="5"/>
      <c r="GXX97" s="5"/>
      <c r="GXY97" s="5"/>
      <c r="GXZ97" s="5"/>
      <c r="GYA97" s="5"/>
      <c r="GYB97" s="5"/>
      <c r="GYC97" s="5"/>
      <c r="GYD97" s="5"/>
      <c r="GYE97" s="5"/>
      <c r="GYF97" s="5"/>
      <c r="GYG97" s="5"/>
      <c r="GYH97" s="5"/>
      <c r="GYI97" s="5"/>
      <c r="GYJ97" s="5"/>
      <c r="GYK97" s="5"/>
      <c r="GYL97" s="5"/>
      <c r="GYM97" s="5"/>
      <c r="GYN97" s="5"/>
      <c r="GYO97" s="5"/>
      <c r="GYP97" s="5"/>
      <c r="GYQ97" s="5"/>
      <c r="GYR97" s="5"/>
      <c r="GYS97" s="5"/>
      <c r="GYT97" s="5"/>
      <c r="GYU97" s="5"/>
      <c r="GYV97" s="5"/>
      <c r="GYW97" s="5"/>
      <c r="GYX97" s="5"/>
      <c r="GYY97" s="5"/>
      <c r="GYZ97" s="5"/>
      <c r="GZA97" s="5"/>
      <c r="GZB97" s="5"/>
      <c r="GZC97" s="5"/>
      <c r="GZD97" s="5"/>
      <c r="GZE97" s="5"/>
      <c r="GZF97" s="5"/>
      <c r="GZG97" s="5"/>
      <c r="GZH97" s="5"/>
      <c r="GZI97" s="5"/>
      <c r="GZJ97" s="5"/>
      <c r="GZK97" s="5"/>
      <c r="GZL97" s="5"/>
      <c r="GZM97" s="5"/>
      <c r="GZN97" s="5"/>
      <c r="GZO97" s="5"/>
      <c r="GZP97" s="5"/>
      <c r="GZQ97" s="5"/>
      <c r="GZR97" s="5"/>
      <c r="GZS97" s="5"/>
      <c r="GZT97" s="5"/>
      <c r="GZU97" s="5"/>
      <c r="GZV97" s="5"/>
      <c r="GZW97" s="5"/>
      <c r="GZX97" s="5"/>
      <c r="GZY97" s="5"/>
      <c r="GZZ97" s="5"/>
      <c r="HAA97" s="5"/>
      <c r="HAB97" s="5"/>
      <c r="HAC97" s="5"/>
      <c r="HAD97" s="5"/>
      <c r="HAE97" s="5"/>
      <c r="HAF97" s="5"/>
      <c r="HAG97" s="5"/>
      <c r="HAH97" s="5"/>
      <c r="HAI97" s="5"/>
      <c r="HAJ97" s="5"/>
      <c r="HAK97" s="5"/>
      <c r="HAL97" s="5"/>
      <c r="HAM97" s="5"/>
      <c r="HAN97" s="5"/>
      <c r="HAO97" s="5"/>
      <c r="HAP97" s="5"/>
      <c r="HAQ97" s="5"/>
      <c r="HAR97" s="5"/>
      <c r="HAS97" s="5"/>
      <c r="HAT97" s="5"/>
      <c r="HAU97" s="5"/>
      <c r="HAV97" s="5"/>
      <c r="HAW97" s="5"/>
      <c r="HAX97" s="5"/>
      <c r="HAY97" s="5"/>
      <c r="HAZ97" s="5"/>
      <c r="HBA97" s="5"/>
      <c r="HBB97" s="5"/>
      <c r="HBC97" s="5"/>
      <c r="HBD97" s="5"/>
      <c r="HBE97" s="5"/>
      <c r="HBF97" s="5"/>
      <c r="HBG97" s="5"/>
      <c r="HBH97" s="5"/>
      <c r="HBI97" s="5"/>
      <c r="HBJ97" s="5"/>
      <c r="HBK97" s="5"/>
      <c r="HBL97" s="5"/>
      <c r="HBM97" s="5"/>
      <c r="HBN97" s="5"/>
      <c r="HBO97" s="5"/>
      <c r="HBP97" s="5"/>
      <c r="HBQ97" s="5"/>
      <c r="HBR97" s="5"/>
      <c r="HBS97" s="5"/>
      <c r="HBT97" s="5"/>
      <c r="HBU97" s="5"/>
      <c r="HBV97" s="5"/>
      <c r="HBW97" s="5"/>
      <c r="HBX97" s="5"/>
      <c r="HBY97" s="5"/>
      <c r="HBZ97" s="5"/>
      <c r="HCA97" s="5"/>
      <c r="HCB97" s="5"/>
      <c r="HCC97" s="5"/>
      <c r="HCD97" s="5"/>
      <c r="HCE97" s="5"/>
      <c r="HCF97" s="5"/>
      <c r="HCG97" s="5"/>
      <c r="HCH97" s="5"/>
      <c r="HCI97" s="5"/>
      <c r="HCJ97" s="5"/>
      <c r="HCK97" s="5"/>
      <c r="HCL97" s="5"/>
      <c r="HCM97" s="5"/>
      <c r="HCN97" s="5"/>
      <c r="HCO97" s="5"/>
      <c r="HCP97" s="5"/>
      <c r="HCQ97" s="5"/>
      <c r="HCR97" s="5"/>
      <c r="HCS97" s="5"/>
      <c r="HCT97" s="5"/>
      <c r="HCU97" s="5"/>
      <c r="HCV97" s="5"/>
      <c r="HCW97" s="5"/>
      <c r="HCX97" s="5"/>
      <c r="HCY97" s="5"/>
      <c r="HCZ97" s="5"/>
      <c r="HDA97" s="5"/>
      <c r="HDB97" s="5"/>
      <c r="HDC97" s="5"/>
      <c r="HDD97" s="5"/>
      <c r="HDE97" s="5"/>
      <c r="HDF97" s="5"/>
      <c r="HDG97" s="5"/>
      <c r="HDH97" s="5"/>
      <c r="HDI97" s="5"/>
      <c r="HDJ97" s="5"/>
      <c r="HDK97" s="5"/>
      <c r="HDL97" s="5"/>
      <c r="HDM97" s="5"/>
      <c r="HDN97" s="5"/>
      <c r="HDO97" s="5"/>
      <c r="HDP97" s="5"/>
      <c r="HDQ97" s="5"/>
      <c r="HDR97" s="5"/>
      <c r="HDS97" s="5"/>
      <c r="HDT97" s="5"/>
      <c r="HDU97" s="5"/>
      <c r="HDV97" s="5"/>
      <c r="HDW97" s="5"/>
      <c r="HDX97" s="5"/>
      <c r="HDY97" s="5"/>
      <c r="HDZ97" s="5"/>
      <c r="HEA97" s="5"/>
      <c r="HEB97" s="5"/>
      <c r="HEC97" s="5"/>
      <c r="HED97" s="5"/>
      <c r="HEE97" s="5"/>
      <c r="HEF97" s="5"/>
      <c r="HEG97" s="5"/>
      <c r="HEH97" s="5"/>
      <c r="HEI97" s="5"/>
      <c r="HEJ97" s="5"/>
      <c r="HEK97" s="5"/>
      <c r="HEL97" s="5"/>
      <c r="HEM97" s="5"/>
      <c r="HEN97" s="5"/>
      <c r="HEO97" s="5"/>
      <c r="HEP97" s="5"/>
      <c r="HEQ97" s="5"/>
      <c r="HER97" s="5"/>
      <c r="HES97" s="5"/>
      <c r="HET97" s="5"/>
      <c r="HEU97" s="5"/>
      <c r="HEV97" s="5"/>
      <c r="HEW97" s="5"/>
      <c r="HEX97" s="5"/>
      <c r="HEY97" s="5"/>
      <c r="HEZ97" s="5"/>
      <c r="HFA97" s="5"/>
      <c r="HFB97" s="5"/>
      <c r="HFC97" s="5"/>
      <c r="HFD97" s="5"/>
      <c r="HFE97" s="5"/>
      <c r="HFF97" s="5"/>
      <c r="HFG97" s="5"/>
      <c r="HFH97" s="5"/>
      <c r="HFI97" s="5"/>
      <c r="HFJ97" s="5"/>
      <c r="HFK97" s="5"/>
      <c r="HFL97" s="5"/>
      <c r="HFM97" s="5"/>
      <c r="HFN97" s="5"/>
      <c r="HFO97" s="5"/>
      <c r="HFP97" s="5"/>
      <c r="HFQ97" s="5"/>
      <c r="HFR97" s="5"/>
      <c r="HFS97" s="5"/>
      <c r="HFT97" s="5"/>
      <c r="HFU97" s="5"/>
      <c r="HFV97" s="5"/>
      <c r="HFW97" s="5"/>
      <c r="HFX97" s="5"/>
      <c r="HFY97" s="5"/>
      <c r="HFZ97" s="5"/>
      <c r="HGA97" s="5"/>
      <c r="HGB97" s="5"/>
      <c r="HGC97" s="5"/>
      <c r="HGD97" s="5"/>
      <c r="HGE97" s="5"/>
      <c r="HGF97" s="5"/>
      <c r="HGG97" s="5"/>
      <c r="HGH97" s="5"/>
      <c r="HGI97" s="5"/>
      <c r="HGJ97" s="5"/>
      <c r="HGK97" s="5"/>
      <c r="HGL97" s="5"/>
      <c r="HGM97" s="5"/>
      <c r="HGN97" s="5"/>
      <c r="HGO97" s="5"/>
      <c r="HGP97" s="5"/>
      <c r="HGQ97" s="5"/>
      <c r="HGR97" s="5"/>
      <c r="HGS97" s="5"/>
      <c r="HGT97" s="5"/>
      <c r="HGU97" s="5"/>
      <c r="HGV97" s="5"/>
      <c r="HGW97" s="5"/>
      <c r="HGX97" s="5"/>
      <c r="HGY97" s="5"/>
      <c r="HGZ97" s="5"/>
      <c r="HHA97" s="5"/>
      <c r="HHB97" s="5"/>
      <c r="HHC97" s="5"/>
      <c r="HHD97" s="5"/>
      <c r="HHE97" s="5"/>
      <c r="HHF97" s="5"/>
      <c r="HHG97" s="5"/>
      <c r="HHH97" s="5"/>
      <c r="HHI97" s="5"/>
      <c r="HHJ97" s="5"/>
      <c r="HHK97" s="5"/>
      <c r="HHL97" s="5"/>
      <c r="HHM97" s="5"/>
      <c r="HHN97" s="5"/>
      <c r="HHO97" s="5"/>
      <c r="HHP97" s="5"/>
      <c r="HHQ97" s="5"/>
      <c r="HHR97" s="5"/>
      <c r="HHS97" s="5"/>
      <c r="HHT97" s="5"/>
      <c r="HHU97" s="5"/>
      <c r="HHV97" s="5"/>
      <c r="HHW97" s="5"/>
      <c r="HHX97" s="5"/>
      <c r="HHY97" s="5"/>
      <c r="HHZ97" s="5"/>
      <c r="HIA97" s="5"/>
      <c r="HIB97" s="5"/>
      <c r="HIC97" s="5"/>
      <c r="HID97" s="5"/>
      <c r="HIE97" s="5"/>
      <c r="HIF97" s="5"/>
      <c r="HIG97" s="5"/>
      <c r="HIH97" s="5"/>
      <c r="HII97" s="5"/>
      <c r="HIJ97" s="5"/>
      <c r="HIK97" s="5"/>
      <c r="HIL97" s="5"/>
      <c r="HIM97" s="5"/>
      <c r="HIN97" s="5"/>
      <c r="HIO97" s="5"/>
      <c r="HIP97" s="5"/>
      <c r="HIQ97" s="5"/>
      <c r="HIR97" s="5"/>
      <c r="HIS97" s="5"/>
      <c r="HIT97" s="5"/>
      <c r="HIU97" s="5"/>
      <c r="HIV97" s="5"/>
      <c r="HIW97" s="5"/>
      <c r="HIX97" s="5"/>
      <c r="HIY97" s="5"/>
      <c r="HIZ97" s="5"/>
      <c r="HJA97" s="5"/>
      <c r="HJB97" s="5"/>
      <c r="HJC97" s="5"/>
      <c r="HJD97" s="5"/>
      <c r="HJE97" s="5"/>
      <c r="HJF97" s="5"/>
      <c r="HJG97" s="5"/>
      <c r="HJH97" s="5"/>
      <c r="HJI97" s="5"/>
      <c r="HJJ97" s="5"/>
      <c r="HJK97" s="5"/>
      <c r="HJL97" s="5"/>
      <c r="HJM97" s="5"/>
      <c r="HJN97" s="5"/>
      <c r="HJO97" s="5"/>
      <c r="HJP97" s="5"/>
      <c r="HJQ97" s="5"/>
      <c r="HJR97" s="5"/>
      <c r="HJS97" s="5"/>
      <c r="HJT97" s="5"/>
      <c r="HJU97" s="5"/>
      <c r="HJV97" s="5"/>
      <c r="HJW97" s="5"/>
      <c r="HJX97" s="5"/>
      <c r="HJY97" s="5"/>
      <c r="HJZ97" s="5"/>
      <c r="HKA97" s="5"/>
      <c r="HKB97" s="5"/>
      <c r="HKC97" s="5"/>
      <c r="HKD97" s="5"/>
      <c r="HKE97" s="5"/>
      <c r="HKF97" s="5"/>
      <c r="HKG97" s="5"/>
      <c r="HKH97" s="5"/>
      <c r="HKI97" s="5"/>
      <c r="HKJ97" s="5"/>
      <c r="HKK97" s="5"/>
      <c r="HKL97" s="5"/>
      <c r="HKM97" s="5"/>
      <c r="HKN97" s="5"/>
      <c r="HKO97" s="5"/>
      <c r="HKP97" s="5"/>
      <c r="HKQ97" s="5"/>
      <c r="HKR97" s="5"/>
      <c r="HKS97" s="5"/>
      <c r="HKT97" s="5"/>
      <c r="HKU97" s="5"/>
      <c r="HKV97" s="5"/>
      <c r="HKW97" s="5"/>
      <c r="HKX97" s="5"/>
      <c r="HKY97" s="5"/>
      <c r="HKZ97" s="5"/>
      <c r="HLA97" s="5"/>
      <c r="HLB97" s="5"/>
      <c r="HLC97" s="5"/>
      <c r="HLD97" s="5"/>
      <c r="HLE97" s="5"/>
      <c r="HLF97" s="5"/>
      <c r="HLG97" s="5"/>
      <c r="HLH97" s="5"/>
      <c r="HLI97" s="5"/>
      <c r="HLJ97" s="5"/>
      <c r="HLK97" s="5"/>
      <c r="HLL97" s="5"/>
      <c r="HLM97" s="5"/>
      <c r="HLN97" s="5"/>
      <c r="HLO97" s="5"/>
      <c r="HLP97" s="5"/>
      <c r="HLQ97" s="5"/>
      <c r="HLR97" s="5"/>
      <c r="HLS97" s="5"/>
      <c r="HLT97" s="5"/>
      <c r="HLU97" s="5"/>
      <c r="HLV97" s="5"/>
      <c r="HLW97" s="5"/>
      <c r="HLX97" s="5"/>
      <c r="HLY97" s="5"/>
      <c r="HLZ97" s="5"/>
      <c r="HMA97" s="5"/>
      <c r="HMB97" s="5"/>
      <c r="HMC97" s="5"/>
      <c r="HMD97" s="5"/>
      <c r="HME97" s="5"/>
      <c r="HMF97" s="5"/>
      <c r="HMG97" s="5"/>
      <c r="HMH97" s="5"/>
      <c r="HMI97" s="5"/>
      <c r="HMJ97" s="5"/>
      <c r="HMK97" s="5"/>
      <c r="HML97" s="5"/>
      <c r="HMM97" s="5"/>
      <c r="HMN97" s="5"/>
      <c r="HMO97" s="5"/>
      <c r="HMP97" s="5"/>
      <c r="HMQ97" s="5"/>
      <c r="HMR97" s="5"/>
      <c r="HMS97" s="5"/>
      <c r="HMT97" s="5"/>
      <c r="HMU97" s="5"/>
      <c r="HMV97" s="5"/>
      <c r="HMW97" s="5"/>
      <c r="HMX97" s="5"/>
      <c r="HMY97" s="5"/>
      <c r="HMZ97" s="5"/>
      <c r="HNA97" s="5"/>
      <c r="HNB97" s="5"/>
      <c r="HNC97" s="5"/>
      <c r="HND97" s="5"/>
      <c r="HNE97" s="5"/>
      <c r="HNF97" s="5"/>
      <c r="HNG97" s="5"/>
      <c r="HNH97" s="5"/>
      <c r="HNI97" s="5"/>
      <c r="HNJ97" s="5"/>
      <c r="HNK97" s="5"/>
      <c r="HNL97" s="5"/>
      <c r="HNM97" s="5"/>
      <c r="HNN97" s="5"/>
      <c r="HNO97" s="5"/>
      <c r="HNP97" s="5"/>
      <c r="HNQ97" s="5"/>
      <c r="HNR97" s="5"/>
      <c r="HNS97" s="5"/>
      <c r="HNT97" s="5"/>
      <c r="HNU97" s="5"/>
      <c r="HNV97" s="5"/>
      <c r="HNW97" s="5"/>
      <c r="HNX97" s="5"/>
      <c r="HNY97" s="5"/>
      <c r="HNZ97" s="5"/>
      <c r="HOA97" s="5"/>
      <c r="HOB97" s="5"/>
      <c r="HOC97" s="5"/>
      <c r="HOD97" s="5"/>
      <c r="HOE97" s="5"/>
      <c r="HOF97" s="5"/>
      <c r="HOG97" s="5"/>
      <c r="HOH97" s="5"/>
      <c r="HOI97" s="5"/>
      <c r="HOJ97" s="5"/>
      <c r="HOK97" s="5"/>
      <c r="HOL97" s="5"/>
      <c r="HOM97" s="5"/>
      <c r="HON97" s="5"/>
      <c r="HOO97" s="5"/>
      <c r="HOP97" s="5"/>
      <c r="HOQ97" s="5"/>
      <c r="HOR97" s="5"/>
      <c r="HOS97" s="5"/>
      <c r="HOT97" s="5"/>
      <c r="HOU97" s="5"/>
      <c r="HOV97" s="5"/>
      <c r="HOW97" s="5"/>
      <c r="HOX97" s="5"/>
      <c r="HOY97" s="5"/>
      <c r="HOZ97" s="5"/>
      <c r="HPA97" s="5"/>
      <c r="HPB97" s="5"/>
      <c r="HPC97" s="5"/>
      <c r="HPD97" s="5"/>
      <c r="HPE97" s="5"/>
      <c r="HPF97" s="5"/>
      <c r="HPG97" s="5"/>
      <c r="HPH97" s="5"/>
      <c r="HPI97" s="5"/>
      <c r="HPJ97" s="5"/>
      <c r="HPK97" s="5"/>
      <c r="HPL97" s="5"/>
      <c r="HPM97" s="5"/>
      <c r="HPN97" s="5"/>
      <c r="HPO97" s="5"/>
      <c r="HPP97" s="5"/>
      <c r="HPQ97" s="5"/>
      <c r="HPR97" s="5"/>
      <c r="HPS97" s="5"/>
      <c r="HPT97" s="5"/>
      <c r="HPU97" s="5"/>
      <c r="HPV97" s="5"/>
      <c r="HPW97" s="5"/>
      <c r="HPX97" s="5"/>
      <c r="HPY97" s="5"/>
      <c r="HPZ97" s="5"/>
      <c r="HQA97" s="5"/>
      <c r="HQB97" s="5"/>
      <c r="HQC97" s="5"/>
      <c r="HQD97" s="5"/>
      <c r="HQE97" s="5"/>
      <c r="HQF97" s="5"/>
      <c r="HQG97" s="5"/>
      <c r="HQH97" s="5"/>
      <c r="HQI97" s="5"/>
      <c r="HQJ97" s="5"/>
      <c r="HQK97" s="5"/>
      <c r="HQL97" s="5"/>
      <c r="HQM97" s="5"/>
      <c r="HQN97" s="5"/>
      <c r="HQO97" s="5"/>
      <c r="HQP97" s="5"/>
      <c r="HQQ97" s="5"/>
      <c r="HQR97" s="5"/>
      <c r="HQS97" s="5"/>
      <c r="HQT97" s="5"/>
      <c r="HQU97" s="5"/>
      <c r="HQV97" s="5"/>
      <c r="HQW97" s="5"/>
      <c r="HQX97" s="5"/>
      <c r="HQY97" s="5"/>
      <c r="HQZ97" s="5"/>
      <c r="HRA97" s="5"/>
      <c r="HRB97" s="5"/>
      <c r="HRC97" s="5"/>
      <c r="HRD97" s="5"/>
      <c r="HRE97" s="5"/>
      <c r="HRF97" s="5"/>
      <c r="HRG97" s="5"/>
      <c r="HRH97" s="5"/>
      <c r="HRI97" s="5"/>
      <c r="HRJ97" s="5"/>
      <c r="HRK97" s="5"/>
      <c r="HRL97" s="5"/>
      <c r="HRM97" s="5"/>
      <c r="HRN97" s="5"/>
      <c r="HRO97" s="5"/>
      <c r="HRP97" s="5"/>
      <c r="HRQ97" s="5"/>
      <c r="HRR97" s="5"/>
      <c r="HRS97" s="5"/>
      <c r="HRT97" s="5"/>
      <c r="HRU97" s="5"/>
      <c r="HRV97" s="5"/>
      <c r="HRW97" s="5"/>
      <c r="HRX97" s="5"/>
      <c r="HRY97" s="5"/>
      <c r="HRZ97" s="5"/>
      <c r="HSA97" s="5"/>
      <c r="HSB97" s="5"/>
      <c r="HSC97" s="5"/>
      <c r="HSD97" s="5"/>
      <c r="HSE97" s="5"/>
      <c r="HSF97" s="5"/>
      <c r="HSG97" s="5"/>
      <c r="HSH97" s="5"/>
      <c r="HSI97" s="5"/>
      <c r="HSJ97" s="5"/>
      <c r="HSK97" s="5"/>
      <c r="HSL97" s="5"/>
      <c r="HSM97" s="5"/>
      <c r="HSN97" s="5"/>
      <c r="HSO97" s="5"/>
      <c r="HSP97" s="5"/>
      <c r="HSQ97" s="5"/>
      <c r="HSR97" s="5"/>
      <c r="HSS97" s="5"/>
      <c r="HST97" s="5"/>
      <c r="HSU97" s="5"/>
      <c r="HSV97" s="5"/>
      <c r="HSW97" s="5"/>
      <c r="HSX97" s="5"/>
      <c r="HSY97" s="5"/>
      <c r="HSZ97" s="5"/>
      <c r="HTA97" s="5"/>
      <c r="HTB97" s="5"/>
      <c r="HTC97" s="5"/>
      <c r="HTD97" s="5"/>
      <c r="HTE97" s="5"/>
      <c r="HTF97" s="5"/>
      <c r="HTG97" s="5"/>
      <c r="HTH97" s="5"/>
      <c r="HTI97" s="5"/>
      <c r="HTJ97" s="5"/>
      <c r="HTK97" s="5"/>
      <c r="HTL97" s="5"/>
      <c r="HTM97" s="5"/>
      <c r="HTN97" s="5"/>
      <c r="HTO97" s="5"/>
      <c r="HTP97" s="5"/>
      <c r="HTQ97" s="5"/>
      <c r="HTR97" s="5"/>
      <c r="HTS97" s="5"/>
      <c r="HTT97" s="5"/>
      <c r="HTU97" s="5"/>
      <c r="HTV97" s="5"/>
      <c r="HTW97" s="5"/>
      <c r="HTX97" s="5"/>
      <c r="HTY97" s="5"/>
      <c r="HTZ97" s="5"/>
      <c r="HUA97" s="5"/>
      <c r="HUB97" s="5"/>
      <c r="HUC97" s="5"/>
      <c r="HUD97" s="5"/>
      <c r="HUE97" s="5"/>
      <c r="HUF97" s="5"/>
      <c r="HUG97" s="5"/>
      <c r="HUH97" s="5"/>
      <c r="HUI97" s="5"/>
      <c r="HUJ97" s="5"/>
      <c r="HUK97" s="5"/>
      <c r="HUL97" s="5"/>
      <c r="HUM97" s="5"/>
      <c r="HUN97" s="5"/>
      <c r="HUO97" s="5"/>
      <c r="HUP97" s="5"/>
      <c r="HUQ97" s="5"/>
      <c r="HUR97" s="5"/>
      <c r="HUS97" s="5"/>
      <c r="HUT97" s="5"/>
      <c r="HUU97" s="5"/>
      <c r="HUV97" s="5"/>
      <c r="HUW97" s="5"/>
      <c r="HUX97" s="5"/>
      <c r="HUY97" s="5"/>
      <c r="HUZ97" s="5"/>
      <c r="HVA97" s="5"/>
      <c r="HVB97" s="5"/>
      <c r="HVC97" s="5"/>
      <c r="HVD97" s="5"/>
      <c r="HVE97" s="5"/>
      <c r="HVF97" s="5"/>
      <c r="HVG97" s="5"/>
      <c r="HVH97" s="5"/>
      <c r="HVI97" s="5"/>
      <c r="HVJ97" s="5"/>
      <c r="HVK97" s="5"/>
      <c r="HVL97" s="5"/>
      <c r="HVM97" s="5"/>
      <c r="HVN97" s="5"/>
      <c r="HVO97" s="5"/>
      <c r="HVP97" s="5"/>
      <c r="HVQ97" s="5"/>
      <c r="HVR97" s="5"/>
      <c r="HVS97" s="5"/>
      <c r="HVT97" s="5"/>
      <c r="HVU97" s="5"/>
      <c r="HVV97" s="5"/>
      <c r="HVW97" s="5"/>
      <c r="HVX97" s="5"/>
      <c r="HVY97" s="5"/>
      <c r="HVZ97" s="5"/>
      <c r="HWA97" s="5"/>
      <c r="HWB97" s="5"/>
      <c r="HWC97" s="5"/>
      <c r="HWD97" s="5"/>
      <c r="HWE97" s="5"/>
      <c r="HWF97" s="5"/>
      <c r="HWG97" s="5"/>
      <c r="HWH97" s="5"/>
      <c r="HWI97" s="5"/>
      <c r="HWJ97" s="5"/>
      <c r="HWK97" s="5"/>
      <c r="HWL97" s="5"/>
      <c r="HWM97" s="5"/>
      <c r="HWN97" s="5"/>
      <c r="HWO97" s="5"/>
      <c r="HWP97" s="5"/>
      <c r="HWQ97" s="5"/>
      <c r="HWR97" s="5"/>
      <c r="HWS97" s="5"/>
      <c r="HWT97" s="5"/>
      <c r="HWU97" s="5"/>
      <c r="HWV97" s="5"/>
      <c r="HWW97" s="5"/>
      <c r="HWX97" s="5"/>
      <c r="HWY97" s="5"/>
      <c r="HWZ97" s="5"/>
      <c r="HXA97" s="5"/>
      <c r="HXB97" s="5"/>
      <c r="HXC97" s="5"/>
      <c r="HXD97" s="5"/>
      <c r="HXE97" s="5"/>
      <c r="HXF97" s="5"/>
      <c r="HXG97" s="5"/>
      <c r="HXH97" s="5"/>
      <c r="HXI97" s="5"/>
      <c r="HXJ97" s="5"/>
      <c r="HXK97" s="5"/>
      <c r="HXL97" s="5"/>
      <c r="HXM97" s="5"/>
      <c r="HXN97" s="5"/>
      <c r="HXO97" s="5"/>
      <c r="HXP97" s="5"/>
      <c r="HXQ97" s="5"/>
      <c r="HXR97" s="5"/>
      <c r="HXS97" s="5"/>
      <c r="HXT97" s="5"/>
      <c r="HXU97" s="5"/>
      <c r="HXV97" s="5"/>
      <c r="HXW97" s="5"/>
      <c r="HXX97" s="5"/>
      <c r="HXY97" s="5"/>
      <c r="HXZ97" s="5"/>
      <c r="HYA97" s="5"/>
      <c r="HYB97" s="5"/>
      <c r="HYC97" s="5"/>
      <c r="HYD97" s="5"/>
      <c r="HYE97" s="5"/>
      <c r="HYF97" s="5"/>
      <c r="HYG97" s="5"/>
      <c r="HYH97" s="5"/>
      <c r="HYI97" s="5"/>
      <c r="HYJ97" s="5"/>
      <c r="HYK97" s="5"/>
      <c r="HYL97" s="5"/>
      <c r="HYM97" s="5"/>
      <c r="HYN97" s="5"/>
      <c r="HYO97" s="5"/>
      <c r="HYP97" s="5"/>
      <c r="HYQ97" s="5"/>
      <c r="HYR97" s="5"/>
      <c r="HYS97" s="5"/>
      <c r="HYT97" s="5"/>
      <c r="HYU97" s="5"/>
      <c r="HYV97" s="5"/>
      <c r="HYW97" s="5"/>
      <c r="HYX97" s="5"/>
      <c r="HYY97" s="5"/>
      <c r="HYZ97" s="5"/>
      <c r="HZA97" s="5"/>
      <c r="HZB97" s="5"/>
      <c r="HZC97" s="5"/>
      <c r="HZD97" s="5"/>
      <c r="HZE97" s="5"/>
      <c r="HZF97" s="5"/>
      <c r="HZG97" s="5"/>
      <c r="HZH97" s="5"/>
      <c r="HZI97" s="5"/>
      <c r="HZJ97" s="5"/>
      <c r="HZK97" s="5"/>
      <c r="HZL97" s="5"/>
      <c r="HZM97" s="5"/>
      <c r="HZN97" s="5"/>
      <c r="HZO97" s="5"/>
      <c r="HZP97" s="5"/>
      <c r="HZQ97" s="5"/>
      <c r="HZR97" s="5"/>
      <c r="HZS97" s="5"/>
      <c r="HZT97" s="5"/>
      <c r="HZU97" s="5"/>
      <c r="HZV97" s="5"/>
      <c r="HZW97" s="5"/>
      <c r="HZX97" s="5"/>
      <c r="HZY97" s="5"/>
      <c r="HZZ97" s="5"/>
      <c r="IAA97" s="5"/>
      <c r="IAB97" s="5"/>
      <c r="IAC97" s="5"/>
      <c r="IAD97" s="5"/>
      <c r="IAE97" s="5"/>
      <c r="IAF97" s="5"/>
      <c r="IAG97" s="5"/>
      <c r="IAH97" s="5"/>
      <c r="IAI97" s="5"/>
      <c r="IAJ97" s="5"/>
      <c r="IAK97" s="5"/>
      <c r="IAL97" s="5"/>
      <c r="IAM97" s="5"/>
      <c r="IAN97" s="5"/>
      <c r="IAO97" s="5"/>
      <c r="IAP97" s="5"/>
      <c r="IAQ97" s="5"/>
      <c r="IAR97" s="5"/>
      <c r="IAS97" s="5"/>
      <c r="IAT97" s="5"/>
      <c r="IAU97" s="5"/>
      <c r="IAV97" s="5"/>
      <c r="IAW97" s="5"/>
      <c r="IAX97" s="5"/>
      <c r="IAY97" s="5"/>
      <c r="IAZ97" s="5"/>
      <c r="IBA97" s="5"/>
      <c r="IBB97" s="5"/>
      <c r="IBC97" s="5"/>
      <c r="IBD97" s="5"/>
      <c r="IBE97" s="5"/>
      <c r="IBF97" s="5"/>
      <c r="IBG97" s="5"/>
      <c r="IBH97" s="5"/>
      <c r="IBI97" s="5"/>
      <c r="IBJ97" s="5"/>
      <c r="IBK97" s="5"/>
      <c r="IBL97" s="5"/>
      <c r="IBM97" s="5"/>
      <c r="IBN97" s="5"/>
      <c r="IBO97" s="5"/>
      <c r="IBP97" s="5"/>
      <c r="IBQ97" s="5"/>
      <c r="IBR97" s="5"/>
      <c r="IBS97" s="5"/>
      <c r="IBT97" s="5"/>
      <c r="IBU97" s="5"/>
      <c r="IBV97" s="5"/>
      <c r="IBW97" s="5"/>
      <c r="IBX97" s="5"/>
      <c r="IBY97" s="5"/>
      <c r="IBZ97" s="5"/>
      <c r="ICA97" s="5"/>
      <c r="ICB97" s="5"/>
      <c r="ICC97" s="5"/>
      <c r="ICD97" s="5"/>
      <c r="ICE97" s="5"/>
      <c r="ICF97" s="5"/>
      <c r="ICG97" s="5"/>
      <c r="ICH97" s="5"/>
      <c r="ICI97" s="5"/>
      <c r="ICJ97" s="5"/>
      <c r="ICK97" s="5"/>
      <c r="ICL97" s="5"/>
      <c r="ICM97" s="5"/>
      <c r="ICN97" s="5"/>
      <c r="ICO97" s="5"/>
      <c r="ICP97" s="5"/>
      <c r="ICQ97" s="5"/>
      <c r="ICR97" s="5"/>
      <c r="ICS97" s="5"/>
      <c r="ICT97" s="5"/>
      <c r="ICU97" s="5"/>
      <c r="ICV97" s="5"/>
      <c r="ICW97" s="5"/>
      <c r="ICX97" s="5"/>
      <c r="ICY97" s="5"/>
      <c r="ICZ97" s="5"/>
      <c r="IDA97" s="5"/>
      <c r="IDB97" s="5"/>
      <c r="IDC97" s="5"/>
      <c r="IDD97" s="5"/>
      <c r="IDE97" s="5"/>
      <c r="IDF97" s="5"/>
      <c r="IDG97" s="5"/>
      <c r="IDH97" s="5"/>
      <c r="IDI97" s="5"/>
      <c r="IDJ97" s="5"/>
      <c r="IDK97" s="5"/>
      <c r="IDL97" s="5"/>
      <c r="IDM97" s="5"/>
      <c r="IDN97" s="5"/>
      <c r="IDO97" s="5"/>
      <c r="IDP97" s="5"/>
      <c r="IDQ97" s="5"/>
      <c r="IDR97" s="5"/>
      <c r="IDS97" s="5"/>
      <c r="IDT97" s="5"/>
      <c r="IDU97" s="5"/>
      <c r="IDV97" s="5"/>
      <c r="IDW97" s="5"/>
      <c r="IDX97" s="5"/>
      <c r="IDY97" s="5"/>
      <c r="IDZ97" s="5"/>
      <c r="IEA97" s="5"/>
      <c r="IEB97" s="5"/>
      <c r="IEC97" s="5"/>
      <c r="IED97" s="5"/>
      <c r="IEE97" s="5"/>
      <c r="IEF97" s="5"/>
      <c r="IEG97" s="5"/>
      <c r="IEH97" s="5"/>
      <c r="IEI97" s="5"/>
      <c r="IEJ97" s="5"/>
      <c r="IEK97" s="5"/>
      <c r="IEL97" s="5"/>
      <c r="IEM97" s="5"/>
      <c r="IEN97" s="5"/>
      <c r="IEO97" s="5"/>
      <c r="IEP97" s="5"/>
      <c r="IEQ97" s="5"/>
      <c r="IER97" s="5"/>
      <c r="IES97" s="5"/>
      <c r="IET97" s="5"/>
      <c r="IEU97" s="5"/>
      <c r="IEV97" s="5"/>
      <c r="IEW97" s="5"/>
      <c r="IEX97" s="5"/>
      <c r="IEY97" s="5"/>
      <c r="IEZ97" s="5"/>
      <c r="IFA97" s="5"/>
      <c r="IFB97" s="5"/>
      <c r="IFC97" s="5"/>
      <c r="IFD97" s="5"/>
      <c r="IFE97" s="5"/>
      <c r="IFF97" s="5"/>
      <c r="IFG97" s="5"/>
      <c r="IFH97" s="5"/>
      <c r="IFI97" s="5"/>
      <c r="IFJ97" s="5"/>
      <c r="IFK97" s="5"/>
      <c r="IFL97" s="5"/>
      <c r="IFM97" s="5"/>
      <c r="IFN97" s="5"/>
      <c r="IFO97" s="5"/>
      <c r="IFP97" s="5"/>
      <c r="IFQ97" s="5"/>
      <c r="IFR97" s="5"/>
      <c r="IFS97" s="5"/>
      <c r="IFT97" s="5"/>
      <c r="IFU97" s="5"/>
      <c r="IFV97" s="5"/>
      <c r="IFW97" s="5"/>
      <c r="IFX97" s="5"/>
      <c r="IFY97" s="5"/>
      <c r="IFZ97" s="5"/>
      <c r="IGA97" s="5"/>
      <c r="IGB97" s="5"/>
      <c r="IGC97" s="5"/>
      <c r="IGD97" s="5"/>
      <c r="IGE97" s="5"/>
      <c r="IGF97" s="5"/>
      <c r="IGG97" s="5"/>
      <c r="IGH97" s="5"/>
      <c r="IGI97" s="5"/>
      <c r="IGJ97" s="5"/>
      <c r="IGK97" s="5"/>
      <c r="IGL97" s="5"/>
      <c r="IGM97" s="5"/>
      <c r="IGN97" s="5"/>
      <c r="IGO97" s="5"/>
      <c r="IGP97" s="5"/>
      <c r="IGQ97" s="5"/>
      <c r="IGR97" s="5"/>
      <c r="IGS97" s="5"/>
      <c r="IGT97" s="5"/>
      <c r="IGU97" s="5"/>
      <c r="IGV97" s="5"/>
      <c r="IGW97" s="5"/>
      <c r="IGX97" s="5"/>
      <c r="IGY97" s="5"/>
      <c r="IGZ97" s="5"/>
      <c r="IHA97" s="5"/>
      <c r="IHB97" s="5"/>
      <c r="IHC97" s="5"/>
      <c r="IHD97" s="5"/>
      <c r="IHE97" s="5"/>
      <c r="IHF97" s="5"/>
      <c r="IHG97" s="5"/>
      <c r="IHH97" s="5"/>
      <c r="IHI97" s="5"/>
      <c r="IHJ97" s="5"/>
      <c r="IHK97" s="5"/>
      <c r="IHL97" s="5"/>
      <c r="IHM97" s="5"/>
      <c r="IHN97" s="5"/>
      <c r="IHO97" s="5"/>
      <c r="IHP97" s="5"/>
      <c r="IHQ97" s="5"/>
      <c r="IHR97" s="5"/>
      <c r="IHS97" s="5"/>
      <c r="IHT97" s="5"/>
      <c r="IHU97" s="5"/>
      <c r="IHV97" s="5"/>
      <c r="IHW97" s="5"/>
      <c r="IHX97" s="5"/>
      <c r="IHY97" s="5"/>
      <c r="IHZ97" s="5"/>
      <c r="IIA97" s="5"/>
      <c r="IIB97" s="5"/>
      <c r="IIC97" s="5"/>
      <c r="IID97" s="5"/>
      <c r="IIE97" s="5"/>
      <c r="IIF97" s="5"/>
      <c r="IIG97" s="5"/>
      <c r="IIH97" s="5"/>
      <c r="III97" s="5"/>
      <c r="IIJ97" s="5"/>
      <c r="IIK97" s="5"/>
      <c r="IIL97" s="5"/>
      <c r="IIM97" s="5"/>
      <c r="IIN97" s="5"/>
      <c r="IIO97" s="5"/>
      <c r="IIP97" s="5"/>
      <c r="IIQ97" s="5"/>
      <c r="IIR97" s="5"/>
      <c r="IIS97" s="5"/>
      <c r="IIT97" s="5"/>
      <c r="IIU97" s="5"/>
      <c r="IIV97" s="5"/>
      <c r="IIW97" s="5"/>
      <c r="IIX97" s="5"/>
      <c r="IIY97" s="5"/>
      <c r="IIZ97" s="5"/>
      <c r="IJA97" s="5"/>
      <c r="IJB97" s="5"/>
      <c r="IJC97" s="5"/>
      <c r="IJD97" s="5"/>
      <c r="IJE97" s="5"/>
      <c r="IJF97" s="5"/>
      <c r="IJG97" s="5"/>
      <c r="IJH97" s="5"/>
      <c r="IJI97" s="5"/>
      <c r="IJJ97" s="5"/>
      <c r="IJK97" s="5"/>
      <c r="IJL97" s="5"/>
      <c r="IJM97" s="5"/>
      <c r="IJN97" s="5"/>
      <c r="IJO97" s="5"/>
      <c r="IJP97" s="5"/>
      <c r="IJQ97" s="5"/>
      <c r="IJR97" s="5"/>
      <c r="IJS97" s="5"/>
      <c r="IJT97" s="5"/>
      <c r="IJU97" s="5"/>
      <c r="IJV97" s="5"/>
      <c r="IJW97" s="5"/>
      <c r="IJX97" s="5"/>
      <c r="IJY97" s="5"/>
      <c r="IJZ97" s="5"/>
      <c r="IKA97" s="5"/>
      <c r="IKB97" s="5"/>
      <c r="IKC97" s="5"/>
      <c r="IKD97" s="5"/>
      <c r="IKE97" s="5"/>
      <c r="IKF97" s="5"/>
      <c r="IKG97" s="5"/>
      <c r="IKH97" s="5"/>
      <c r="IKI97" s="5"/>
      <c r="IKJ97" s="5"/>
      <c r="IKK97" s="5"/>
      <c r="IKL97" s="5"/>
      <c r="IKM97" s="5"/>
      <c r="IKN97" s="5"/>
      <c r="IKO97" s="5"/>
      <c r="IKP97" s="5"/>
      <c r="IKQ97" s="5"/>
      <c r="IKR97" s="5"/>
      <c r="IKS97" s="5"/>
      <c r="IKT97" s="5"/>
      <c r="IKU97" s="5"/>
      <c r="IKV97" s="5"/>
      <c r="IKW97" s="5"/>
      <c r="IKX97" s="5"/>
      <c r="IKY97" s="5"/>
      <c r="IKZ97" s="5"/>
      <c r="ILA97" s="5"/>
      <c r="ILB97" s="5"/>
      <c r="ILC97" s="5"/>
      <c r="ILD97" s="5"/>
      <c r="ILE97" s="5"/>
      <c r="ILF97" s="5"/>
      <c r="ILG97" s="5"/>
      <c r="ILH97" s="5"/>
      <c r="ILI97" s="5"/>
      <c r="ILJ97" s="5"/>
      <c r="ILK97" s="5"/>
      <c r="ILL97" s="5"/>
      <c r="ILM97" s="5"/>
      <c r="ILN97" s="5"/>
      <c r="ILO97" s="5"/>
      <c r="ILP97" s="5"/>
      <c r="ILQ97" s="5"/>
      <c r="ILR97" s="5"/>
      <c r="ILS97" s="5"/>
      <c r="ILT97" s="5"/>
      <c r="ILU97" s="5"/>
      <c r="ILV97" s="5"/>
      <c r="ILW97" s="5"/>
      <c r="ILX97" s="5"/>
      <c r="ILY97" s="5"/>
      <c r="ILZ97" s="5"/>
      <c r="IMA97" s="5"/>
      <c r="IMB97" s="5"/>
      <c r="IMC97" s="5"/>
      <c r="IMD97" s="5"/>
      <c r="IME97" s="5"/>
      <c r="IMF97" s="5"/>
      <c r="IMG97" s="5"/>
      <c r="IMH97" s="5"/>
      <c r="IMI97" s="5"/>
      <c r="IMJ97" s="5"/>
      <c r="IMK97" s="5"/>
      <c r="IML97" s="5"/>
      <c r="IMM97" s="5"/>
      <c r="IMN97" s="5"/>
      <c r="IMO97" s="5"/>
      <c r="IMP97" s="5"/>
      <c r="IMQ97" s="5"/>
      <c r="IMR97" s="5"/>
      <c r="IMS97" s="5"/>
      <c r="IMT97" s="5"/>
      <c r="IMU97" s="5"/>
      <c r="IMV97" s="5"/>
      <c r="IMW97" s="5"/>
      <c r="IMX97" s="5"/>
      <c r="IMY97" s="5"/>
      <c r="IMZ97" s="5"/>
      <c r="INA97" s="5"/>
      <c r="INB97" s="5"/>
      <c r="INC97" s="5"/>
      <c r="IND97" s="5"/>
      <c r="INE97" s="5"/>
      <c r="INF97" s="5"/>
      <c r="ING97" s="5"/>
      <c r="INH97" s="5"/>
      <c r="INI97" s="5"/>
      <c r="INJ97" s="5"/>
      <c r="INK97" s="5"/>
      <c r="INL97" s="5"/>
      <c r="INM97" s="5"/>
      <c r="INN97" s="5"/>
      <c r="INO97" s="5"/>
      <c r="INP97" s="5"/>
      <c r="INQ97" s="5"/>
      <c r="INR97" s="5"/>
      <c r="INS97" s="5"/>
      <c r="INT97" s="5"/>
      <c r="INU97" s="5"/>
      <c r="INV97" s="5"/>
      <c r="INW97" s="5"/>
      <c r="INX97" s="5"/>
      <c r="INY97" s="5"/>
      <c r="INZ97" s="5"/>
      <c r="IOA97" s="5"/>
      <c r="IOB97" s="5"/>
      <c r="IOC97" s="5"/>
      <c r="IOD97" s="5"/>
      <c r="IOE97" s="5"/>
      <c r="IOF97" s="5"/>
      <c r="IOG97" s="5"/>
      <c r="IOH97" s="5"/>
      <c r="IOI97" s="5"/>
      <c r="IOJ97" s="5"/>
      <c r="IOK97" s="5"/>
      <c r="IOL97" s="5"/>
      <c r="IOM97" s="5"/>
      <c r="ION97" s="5"/>
      <c r="IOO97" s="5"/>
      <c r="IOP97" s="5"/>
      <c r="IOQ97" s="5"/>
      <c r="IOR97" s="5"/>
      <c r="IOS97" s="5"/>
      <c r="IOT97" s="5"/>
      <c r="IOU97" s="5"/>
      <c r="IOV97" s="5"/>
      <c r="IOW97" s="5"/>
      <c r="IOX97" s="5"/>
      <c r="IOY97" s="5"/>
      <c r="IOZ97" s="5"/>
      <c r="IPA97" s="5"/>
      <c r="IPB97" s="5"/>
      <c r="IPC97" s="5"/>
      <c r="IPD97" s="5"/>
      <c r="IPE97" s="5"/>
      <c r="IPF97" s="5"/>
      <c r="IPG97" s="5"/>
      <c r="IPH97" s="5"/>
      <c r="IPI97" s="5"/>
      <c r="IPJ97" s="5"/>
      <c r="IPK97" s="5"/>
      <c r="IPL97" s="5"/>
      <c r="IPM97" s="5"/>
      <c r="IPN97" s="5"/>
      <c r="IPO97" s="5"/>
      <c r="IPP97" s="5"/>
      <c r="IPQ97" s="5"/>
      <c r="IPR97" s="5"/>
      <c r="IPS97" s="5"/>
      <c r="IPT97" s="5"/>
      <c r="IPU97" s="5"/>
      <c r="IPV97" s="5"/>
      <c r="IPW97" s="5"/>
      <c r="IPX97" s="5"/>
      <c r="IPY97" s="5"/>
      <c r="IPZ97" s="5"/>
      <c r="IQA97" s="5"/>
      <c r="IQB97" s="5"/>
      <c r="IQC97" s="5"/>
      <c r="IQD97" s="5"/>
      <c r="IQE97" s="5"/>
      <c r="IQF97" s="5"/>
      <c r="IQG97" s="5"/>
      <c r="IQH97" s="5"/>
      <c r="IQI97" s="5"/>
      <c r="IQJ97" s="5"/>
      <c r="IQK97" s="5"/>
      <c r="IQL97" s="5"/>
      <c r="IQM97" s="5"/>
      <c r="IQN97" s="5"/>
      <c r="IQO97" s="5"/>
      <c r="IQP97" s="5"/>
      <c r="IQQ97" s="5"/>
      <c r="IQR97" s="5"/>
      <c r="IQS97" s="5"/>
      <c r="IQT97" s="5"/>
      <c r="IQU97" s="5"/>
      <c r="IQV97" s="5"/>
      <c r="IQW97" s="5"/>
      <c r="IQX97" s="5"/>
      <c r="IQY97" s="5"/>
      <c r="IQZ97" s="5"/>
      <c r="IRA97" s="5"/>
      <c r="IRB97" s="5"/>
      <c r="IRC97" s="5"/>
      <c r="IRD97" s="5"/>
      <c r="IRE97" s="5"/>
      <c r="IRF97" s="5"/>
      <c r="IRG97" s="5"/>
      <c r="IRH97" s="5"/>
      <c r="IRI97" s="5"/>
      <c r="IRJ97" s="5"/>
      <c r="IRK97" s="5"/>
      <c r="IRL97" s="5"/>
      <c r="IRM97" s="5"/>
      <c r="IRN97" s="5"/>
      <c r="IRO97" s="5"/>
      <c r="IRP97" s="5"/>
      <c r="IRQ97" s="5"/>
      <c r="IRR97" s="5"/>
      <c r="IRS97" s="5"/>
      <c r="IRT97" s="5"/>
      <c r="IRU97" s="5"/>
      <c r="IRV97" s="5"/>
      <c r="IRW97" s="5"/>
      <c r="IRX97" s="5"/>
      <c r="IRY97" s="5"/>
      <c r="IRZ97" s="5"/>
      <c r="ISA97" s="5"/>
      <c r="ISB97" s="5"/>
      <c r="ISC97" s="5"/>
      <c r="ISD97" s="5"/>
      <c r="ISE97" s="5"/>
      <c r="ISF97" s="5"/>
      <c r="ISG97" s="5"/>
      <c r="ISH97" s="5"/>
      <c r="ISI97" s="5"/>
      <c r="ISJ97" s="5"/>
      <c r="ISK97" s="5"/>
      <c r="ISL97" s="5"/>
      <c r="ISM97" s="5"/>
      <c r="ISN97" s="5"/>
      <c r="ISO97" s="5"/>
      <c r="ISP97" s="5"/>
      <c r="ISQ97" s="5"/>
      <c r="ISR97" s="5"/>
      <c r="ISS97" s="5"/>
      <c r="IST97" s="5"/>
      <c r="ISU97" s="5"/>
      <c r="ISV97" s="5"/>
      <c r="ISW97" s="5"/>
      <c r="ISX97" s="5"/>
      <c r="ISY97" s="5"/>
      <c r="ISZ97" s="5"/>
      <c r="ITA97" s="5"/>
      <c r="ITB97" s="5"/>
      <c r="ITC97" s="5"/>
      <c r="ITD97" s="5"/>
      <c r="ITE97" s="5"/>
      <c r="ITF97" s="5"/>
      <c r="ITG97" s="5"/>
      <c r="ITH97" s="5"/>
      <c r="ITI97" s="5"/>
      <c r="ITJ97" s="5"/>
      <c r="ITK97" s="5"/>
      <c r="ITL97" s="5"/>
      <c r="ITM97" s="5"/>
      <c r="ITN97" s="5"/>
      <c r="ITO97" s="5"/>
      <c r="ITP97" s="5"/>
      <c r="ITQ97" s="5"/>
      <c r="ITR97" s="5"/>
      <c r="ITS97" s="5"/>
      <c r="ITT97" s="5"/>
      <c r="ITU97" s="5"/>
      <c r="ITV97" s="5"/>
      <c r="ITW97" s="5"/>
      <c r="ITX97" s="5"/>
      <c r="ITY97" s="5"/>
      <c r="ITZ97" s="5"/>
      <c r="IUA97" s="5"/>
      <c r="IUB97" s="5"/>
      <c r="IUC97" s="5"/>
      <c r="IUD97" s="5"/>
      <c r="IUE97" s="5"/>
      <c r="IUF97" s="5"/>
      <c r="IUG97" s="5"/>
      <c r="IUH97" s="5"/>
      <c r="IUI97" s="5"/>
      <c r="IUJ97" s="5"/>
      <c r="IUK97" s="5"/>
      <c r="IUL97" s="5"/>
      <c r="IUM97" s="5"/>
      <c r="IUN97" s="5"/>
      <c r="IUO97" s="5"/>
      <c r="IUP97" s="5"/>
      <c r="IUQ97" s="5"/>
      <c r="IUR97" s="5"/>
      <c r="IUS97" s="5"/>
      <c r="IUT97" s="5"/>
      <c r="IUU97" s="5"/>
      <c r="IUV97" s="5"/>
      <c r="IUW97" s="5"/>
      <c r="IUX97" s="5"/>
      <c r="IUY97" s="5"/>
      <c r="IUZ97" s="5"/>
      <c r="IVA97" s="5"/>
      <c r="IVB97" s="5"/>
      <c r="IVC97" s="5"/>
      <c r="IVD97" s="5"/>
      <c r="IVE97" s="5"/>
      <c r="IVF97" s="5"/>
      <c r="IVG97" s="5"/>
      <c r="IVH97" s="5"/>
      <c r="IVI97" s="5"/>
      <c r="IVJ97" s="5"/>
      <c r="IVK97" s="5"/>
      <c r="IVL97" s="5"/>
      <c r="IVM97" s="5"/>
      <c r="IVN97" s="5"/>
      <c r="IVO97" s="5"/>
      <c r="IVP97" s="5"/>
      <c r="IVQ97" s="5"/>
      <c r="IVR97" s="5"/>
      <c r="IVS97" s="5"/>
      <c r="IVT97" s="5"/>
      <c r="IVU97" s="5"/>
      <c r="IVV97" s="5"/>
      <c r="IVW97" s="5"/>
      <c r="IVX97" s="5"/>
      <c r="IVY97" s="5"/>
      <c r="IVZ97" s="5"/>
      <c r="IWA97" s="5"/>
      <c r="IWB97" s="5"/>
      <c r="IWC97" s="5"/>
      <c r="IWD97" s="5"/>
      <c r="IWE97" s="5"/>
      <c r="IWF97" s="5"/>
      <c r="IWG97" s="5"/>
      <c r="IWH97" s="5"/>
      <c r="IWI97" s="5"/>
      <c r="IWJ97" s="5"/>
      <c r="IWK97" s="5"/>
      <c r="IWL97" s="5"/>
      <c r="IWM97" s="5"/>
      <c r="IWN97" s="5"/>
      <c r="IWO97" s="5"/>
      <c r="IWP97" s="5"/>
      <c r="IWQ97" s="5"/>
      <c r="IWR97" s="5"/>
      <c r="IWS97" s="5"/>
      <c r="IWT97" s="5"/>
      <c r="IWU97" s="5"/>
      <c r="IWV97" s="5"/>
      <c r="IWW97" s="5"/>
      <c r="IWX97" s="5"/>
      <c r="IWY97" s="5"/>
      <c r="IWZ97" s="5"/>
      <c r="IXA97" s="5"/>
      <c r="IXB97" s="5"/>
      <c r="IXC97" s="5"/>
      <c r="IXD97" s="5"/>
      <c r="IXE97" s="5"/>
      <c r="IXF97" s="5"/>
      <c r="IXG97" s="5"/>
      <c r="IXH97" s="5"/>
      <c r="IXI97" s="5"/>
      <c r="IXJ97" s="5"/>
      <c r="IXK97" s="5"/>
      <c r="IXL97" s="5"/>
      <c r="IXM97" s="5"/>
      <c r="IXN97" s="5"/>
      <c r="IXO97" s="5"/>
      <c r="IXP97" s="5"/>
      <c r="IXQ97" s="5"/>
      <c r="IXR97" s="5"/>
      <c r="IXS97" s="5"/>
      <c r="IXT97" s="5"/>
      <c r="IXU97" s="5"/>
      <c r="IXV97" s="5"/>
      <c r="IXW97" s="5"/>
      <c r="IXX97" s="5"/>
      <c r="IXY97" s="5"/>
      <c r="IXZ97" s="5"/>
      <c r="IYA97" s="5"/>
      <c r="IYB97" s="5"/>
      <c r="IYC97" s="5"/>
      <c r="IYD97" s="5"/>
      <c r="IYE97" s="5"/>
      <c r="IYF97" s="5"/>
      <c r="IYG97" s="5"/>
      <c r="IYH97" s="5"/>
      <c r="IYI97" s="5"/>
      <c r="IYJ97" s="5"/>
      <c r="IYK97" s="5"/>
      <c r="IYL97" s="5"/>
      <c r="IYM97" s="5"/>
      <c r="IYN97" s="5"/>
      <c r="IYO97" s="5"/>
      <c r="IYP97" s="5"/>
      <c r="IYQ97" s="5"/>
      <c r="IYR97" s="5"/>
      <c r="IYS97" s="5"/>
      <c r="IYT97" s="5"/>
      <c r="IYU97" s="5"/>
      <c r="IYV97" s="5"/>
      <c r="IYW97" s="5"/>
      <c r="IYX97" s="5"/>
      <c r="IYY97" s="5"/>
      <c r="IYZ97" s="5"/>
      <c r="IZA97" s="5"/>
      <c r="IZB97" s="5"/>
      <c r="IZC97" s="5"/>
      <c r="IZD97" s="5"/>
      <c r="IZE97" s="5"/>
      <c r="IZF97" s="5"/>
      <c r="IZG97" s="5"/>
      <c r="IZH97" s="5"/>
      <c r="IZI97" s="5"/>
      <c r="IZJ97" s="5"/>
      <c r="IZK97" s="5"/>
      <c r="IZL97" s="5"/>
      <c r="IZM97" s="5"/>
      <c r="IZN97" s="5"/>
      <c r="IZO97" s="5"/>
      <c r="IZP97" s="5"/>
      <c r="IZQ97" s="5"/>
      <c r="IZR97" s="5"/>
      <c r="IZS97" s="5"/>
      <c r="IZT97" s="5"/>
      <c r="IZU97" s="5"/>
      <c r="IZV97" s="5"/>
      <c r="IZW97" s="5"/>
      <c r="IZX97" s="5"/>
      <c r="IZY97" s="5"/>
      <c r="IZZ97" s="5"/>
      <c r="JAA97" s="5"/>
      <c r="JAB97" s="5"/>
      <c r="JAC97" s="5"/>
      <c r="JAD97" s="5"/>
      <c r="JAE97" s="5"/>
      <c r="JAF97" s="5"/>
      <c r="JAG97" s="5"/>
      <c r="JAH97" s="5"/>
      <c r="JAI97" s="5"/>
      <c r="JAJ97" s="5"/>
      <c r="JAK97" s="5"/>
      <c r="JAL97" s="5"/>
      <c r="JAM97" s="5"/>
      <c r="JAN97" s="5"/>
      <c r="JAO97" s="5"/>
      <c r="JAP97" s="5"/>
      <c r="JAQ97" s="5"/>
      <c r="JAR97" s="5"/>
      <c r="JAS97" s="5"/>
      <c r="JAT97" s="5"/>
      <c r="JAU97" s="5"/>
      <c r="JAV97" s="5"/>
      <c r="JAW97" s="5"/>
      <c r="JAX97" s="5"/>
      <c r="JAY97" s="5"/>
      <c r="JAZ97" s="5"/>
      <c r="JBA97" s="5"/>
      <c r="JBB97" s="5"/>
      <c r="JBC97" s="5"/>
      <c r="JBD97" s="5"/>
      <c r="JBE97" s="5"/>
      <c r="JBF97" s="5"/>
      <c r="JBG97" s="5"/>
      <c r="JBH97" s="5"/>
      <c r="JBI97" s="5"/>
      <c r="JBJ97" s="5"/>
      <c r="JBK97" s="5"/>
      <c r="JBL97" s="5"/>
      <c r="JBM97" s="5"/>
      <c r="JBN97" s="5"/>
      <c r="JBO97" s="5"/>
      <c r="JBP97" s="5"/>
      <c r="JBQ97" s="5"/>
      <c r="JBR97" s="5"/>
      <c r="JBS97" s="5"/>
      <c r="JBT97" s="5"/>
      <c r="JBU97" s="5"/>
      <c r="JBV97" s="5"/>
      <c r="JBW97" s="5"/>
      <c r="JBX97" s="5"/>
      <c r="JBY97" s="5"/>
      <c r="JBZ97" s="5"/>
      <c r="JCA97" s="5"/>
      <c r="JCB97" s="5"/>
      <c r="JCC97" s="5"/>
      <c r="JCD97" s="5"/>
      <c r="JCE97" s="5"/>
      <c r="JCF97" s="5"/>
      <c r="JCG97" s="5"/>
      <c r="JCH97" s="5"/>
      <c r="JCI97" s="5"/>
      <c r="JCJ97" s="5"/>
      <c r="JCK97" s="5"/>
      <c r="JCL97" s="5"/>
      <c r="JCM97" s="5"/>
      <c r="JCN97" s="5"/>
      <c r="JCO97" s="5"/>
      <c r="JCP97" s="5"/>
      <c r="JCQ97" s="5"/>
      <c r="JCR97" s="5"/>
      <c r="JCS97" s="5"/>
      <c r="JCT97" s="5"/>
      <c r="JCU97" s="5"/>
      <c r="JCV97" s="5"/>
      <c r="JCW97" s="5"/>
      <c r="JCX97" s="5"/>
      <c r="JCY97" s="5"/>
      <c r="JCZ97" s="5"/>
      <c r="JDA97" s="5"/>
      <c r="JDB97" s="5"/>
      <c r="JDC97" s="5"/>
      <c r="JDD97" s="5"/>
      <c r="JDE97" s="5"/>
      <c r="JDF97" s="5"/>
      <c r="JDG97" s="5"/>
      <c r="JDH97" s="5"/>
      <c r="JDI97" s="5"/>
      <c r="JDJ97" s="5"/>
      <c r="JDK97" s="5"/>
      <c r="JDL97" s="5"/>
      <c r="JDM97" s="5"/>
      <c r="JDN97" s="5"/>
      <c r="JDO97" s="5"/>
      <c r="JDP97" s="5"/>
      <c r="JDQ97" s="5"/>
      <c r="JDR97" s="5"/>
      <c r="JDS97" s="5"/>
      <c r="JDT97" s="5"/>
      <c r="JDU97" s="5"/>
      <c r="JDV97" s="5"/>
      <c r="JDW97" s="5"/>
      <c r="JDX97" s="5"/>
      <c r="JDY97" s="5"/>
      <c r="JDZ97" s="5"/>
      <c r="JEA97" s="5"/>
      <c r="JEB97" s="5"/>
      <c r="JEC97" s="5"/>
      <c r="JED97" s="5"/>
      <c r="JEE97" s="5"/>
      <c r="JEF97" s="5"/>
      <c r="JEG97" s="5"/>
      <c r="JEH97" s="5"/>
      <c r="JEI97" s="5"/>
      <c r="JEJ97" s="5"/>
      <c r="JEK97" s="5"/>
      <c r="JEL97" s="5"/>
      <c r="JEM97" s="5"/>
      <c r="JEN97" s="5"/>
      <c r="JEO97" s="5"/>
      <c r="JEP97" s="5"/>
      <c r="JEQ97" s="5"/>
      <c r="JER97" s="5"/>
      <c r="JES97" s="5"/>
      <c r="JET97" s="5"/>
      <c r="JEU97" s="5"/>
      <c r="JEV97" s="5"/>
      <c r="JEW97" s="5"/>
      <c r="JEX97" s="5"/>
      <c r="JEY97" s="5"/>
      <c r="JEZ97" s="5"/>
      <c r="JFA97" s="5"/>
      <c r="JFB97" s="5"/>
      <c r="JFC97" s="5"/>
      <c r="JFD97" s="5"/>
      <c r="JFE97" s="5"/>
      <c r="JFF97" s="5"/>
      <c r="JFG97" s="5"/>
      <c r="JFH97" s="5"/>
      <c r="JFI97" s="5"/>
      <c r="JFJ97" s="5"/>
      <c r="JFK97" s="5"/>
      <c r="JFL97" s="5"/>
      <c r="JFM97" s="5"/>
      <c r="JFN97" s="5"/>
      <c r="JFO97" s="5"/>
      <c r="JFP97" s="5"/>
      <c r="JFQ97" s="5"/>
      <c r="JFR97" s="5"/>
      <c r="JFS97" s="5"/>
      <c r="JFT97" s="5"/>
      <c r="JFU97" s="5"/>
      <c r="JFV97" s="5"/>
      <c r="JFW97" s="5"/>
      <c r="JFX97" s="5"/>
      <c r="JFY97" s="5"/>
      <c r="JFZ97" s="5"/>
      <c r="JGA97" s="5"/>
      <c r="JGB97" s="5"/>
      <c r="JGC97" s="5"/>
      <c r="JGD97" s="5"/>
      <c r="JGE97" s="5"/>
      <c r="JGF97" s="5"/>
      <c r="JGG97" s="5"/>
      <c r="JGH97" s="5"/>
      <c r="JGI97" s="5"/>
      <c r="JGJ97" s="5"/>
      <c r="JGK97" s="5"/>
      <c r="JGL97" s="5"/>
      <c r="JGM97" s="5"/>
      <c r="JGN97" s="5"/>
      <c r="JGO97" s="5"/>
      <c r="JGP97" s="5"/>
      <c r="JGQ97" s="5"/>
      <c r="JGR97" s="5"/>
      <c r="JGS97" s="5"/>
      <c r="JGT97" s="5"/>
      <c r="JGU97" s="5"/>
      <c r="JGV97" s="5"/>
      <c r="JGW97" s="5"/>
      <c r="JGX97" s="5"/>
      <c r="JGY97" s="5"/>
      <c r="JGZ97" s="5"/>
      <c r="JHA97" s="5"/>
      <c r="JHB97" s="5"/>
      <c r="JHC97" s="5"/>
      <c r="JHD97" s="5"/>
      <c r="JHE97" s="5"/>
      <c r="JHF97" s="5"/>
      <c r="JHG97" s="5"/>
      <c r="JHH97" s="5"/>
      <c r="JHI97" s="5"/>
      <c r="JHJ97" s="5"/>
      <c r="JHK97" s="5"/>
      <c r="JHL97" s="5"/>
      <c r="JHM97" s="5"/>
      <c r="JHN97" s="5"/>
      <c r="JHO97" s="5"/>
      <c r="JHP97" s="5"/>
      <c r="JHQ97" s="5"/>
      <c r="JHR97" s="5"/>
      <c r="JHS97" s="5"/>
      <c r="JHT97" s="5"/>
      <c r="JHU97" s="5"/>
      <c r="JHV97" s="5"/>
      <c r="JHW97" s="5"/>
      <c r="JHX97" s="5"/>
      <c r="JHY97" s="5"/>
      <c r="JHZ97" s="5"/>
      <c r="JIA97" s="5"/>
      <c r="JIB97" s="5"/>
      <c r="JIC97" s="5"/>
      <c r="JID97" s="5"/>
      <c r="JIE97" s="5"/>
      <c r="JIF97" s="5"/>
      <c r="JIG97" s="5"/>
      <c r="JIH97" s="5"/>
      <c r="JII97" s="5"/>
      <c r="JIJ97" s="5"/>
      <c r="JIK97" s="5"/>
      <c r="JIL97" s="5"/>
      <c r="JIM97" s="5"/>
      <c r="JIN97" s="5"/>
      <c r="JIO97" s="5"/>
      <c r="JIP97" s="5"/>
      <c r="JIQ97" s="5"/>
      <c r="JIR97" s="5"/>
      <c r="JIS97" s="5"/>
      <c r="JIT97" s="5"/>
      <c r="JIU97" s="5"/>
      <c r="JIV97" s="5"/>
      <c r="JIW97" s="5"/>
      <c r="JIX97" s="5"/>
      <c r="JIY97" s="5"/>
      <c r="JIZ97" s="5"/>
      <c r="JJA97" s="5"/>
      <c r="JJB97" s="5"/>
      <c r="JJC97" s="5"/>
      <c r="JJD97" s="5"/>
      <c r="JJE97" s="5"/>
      <c r="JJF97" s="5"/>
      <c r="JJG97" s="5"/>
      <c r="JJH97" s="5"/>
      <c r="JJI97" s="5"/>
      <c r="JJJ97" s="5"/>
      <c r="JJK97" s="5"/>
      <c r="JJL97" s="5"/>
      <c r="JJM97" s="5"/>
      <c r="JJN97" s="5"/>
      <c r="JJO97" s="5"/>
      <c r="JJP97" s="5"/>
      <c r="JJQ97" s="5"/>
      <c r="JJR97" s="5"/>
      <c r="JJS97" s="5"/>
      <c r="JJT97" s="5"/>
      <c r="JJU97" s="5"/>
      <c r="JJV97" s="5"/>
      <c r="JJW97" s="5"/>
      <c r="JJX97" s="5"/>
      <c r="JJY97" s="5"/>
      <c r="JJZ97" s="5"/>
      <c r="JKA97" s="5"/>
      <c r="JKB97" s="5"/>
      <c r="JKC97" s="5"/>
      <c r="JKD97" s="5"/>
      <c r="JKE97" s="5"/>
      <c r="JKF97" s="5"/>
      <c r="JKG97" s="5"/>
      <c r="JKH97" s="5"/>
      <c r="JKI97" s="5"/>
      <c r="JKJ97" s="5"/>
      <c r="JKK97" s="5"/>
      <c r="JKL97" s="5"/>
      <c r="JKM97" s="5"/>
      <c r="JKN97" s="5"/>
      <c r="JKO97" s="5"/>
      <c r="JKP97" s="5"/>
      <c r="JKQ97" s="5"/>
      <c r="JKR97" s="5"/>
      <c r="JKS97" s="5"/>
      <c r="JKT97" s="5"/>
      <c r="JKU97" s="5"/>
      <c r="JKV97" s="5"/>
      <c r="JKW97" s="5"/>
      <c r="JKX97" s="5"/>
      <c r="JKY97" s="5"/>
      <c r="JKZ97" s="5"/>
      <c r="JLA97" s="5"/>
      <c r="JLB97" s="5"/>
      <c r="JLC97" s="5"/>
      <c r="JLD97" s="5"/>
      <c r="JLE97" s="5"/>
      <c r="JLF97" s="5"/>
      <c r="JLG97" s="5"/>
      <c r="JLH97" s="5"/>
      <c r="JLI97" s="5"/>
      <c r="JLJ97" s="5"/>
      <c r="JLK97" s="5"/>
      <c r="JLL97" s="5"/>
      <c r="JLM97" s="5"/>
      <c r="JLN97" s="5"/>
      <c r="JLO97" s="5"/>
      <c r="JLP97" s="5"/>
      <c r="JLQ97" s="5"/>
      <c r="JLR97" s="5"/>
      <c r="JLS97" s="5"/>
      <c r="JLT97" s="5"/>
      <c r="JLU97" s="5"/>
      <c r="JLV97" s="5"/>
      <c r="JLW97" s="5"/>
      <c r="JLX97" s="5"/>
      <c r="JLY97" s="5"/>
      <c r="JLZ97" s="5"/>
      <c r="JMA97" s="5"/>
      <c r="JMB97" s="5"/>
      <c r="JMC97" s="5"/>
      <c r="JMD97" s="5"/>
      <c r="JME97" s="5"/>
      <c r="JMF97" s="5"/>
      <c r="JMG97" s="5"/>
      <c r="JMH97" s="5"/>
      <c r="JMI97" s="5"/>
      <c r="JMJ97" s="5"/>
      <c r="JMK97" s="5"/>
      <c r="JML97" s="5"/>
      <c r="JMM97" s="5"/>
      <c r="JMN97" s="5"/>
      <c r="JMO97" s="5"/>
      <c r="JMP97" s="5"/>
      <c r="JMQ97" s="5"/>
      <c r="JMR97" s="5"/>
      <c r="JMS97" s="5"/>
      <c r="JMT97" s="5"/>
      <c r="JMU97" s="5"/>
      <c r="JMV97" s="5"/>
      <c r="JMW97" s="5"/>
      <c r="JMX97" s="5"/>
      <c r="JMY97" s="5"/>
      <c r="JMZ97" s="5"/>
      <c r="JNA97" s="5"/>
      <c r="JNB97" s="5"/>
      <c r="JNC97" s="5"/>
      <c r="JND97" s="5"/>
      <c r="JNE97" s="5"/>
      <c r="JNF97" s="5"/>
      <c r="JNG97" s="5"/>
      <c r="JNH97" s="5"/>
      <c r="JNI97" s="5"/>
      <c r="JNJ97" s="5"/>
      <c r="JNK97" s="5"/>
      <c r="JNL97" s="5"/>
      <c r="JNM97" s="5"/>
      <c r="JNN97" s="5"/>
      <c r="JNO97" s="5"/>
      <c r="JNP97" s="5"/>
      <c r="JNQ97" s="5"/>
      <c r="JNR97" s="5"/>
      <c r="JNS97" s="5"/>
      <c r="JNT97" s="5"/>
      <c r="JNU97" s="5"/>
      <c r="JNV97" s="5"/>
      <c r="JNW97" s="5"/>
      <c r="JNX97" s="5"/>
      <c r="JNY97" s="5"/>
      <c r="JNZ97" s="5"/>
      <c r="JOA97" s="5"/>
      <c r="JOB97" s="5"/>
      <c r="JOC97" s="5"/>
      <c r="JOD97" s="5"/>
      <c r="JOE97" s="5"/>
      <c r="JOF97" s="5"/>
      <c r="JOG97" s="5"/>
      <c r="JOH97" s="5"/>
      <c r="JOI97" s="5"/>
      <c r="JOJ97" s="5"/>
      <c r="JOK97" s="5"/>
      <c r="JOL97" s="5"/>
      <c r="JOM97" s="5"/>
      <c r="JON97" s="5"/>
      <c r="JOO97" s="5"/>
      <c r="JOP97" s="5"/>
      <c r="JOQ97" s="5"/>
      <c r="JOR97" s="5"/>
      <c r="JOS97" s="5"/>
      <c r="JOT97" s="5"/>
      <c r="JOU97" s="5"/>
      <c r="JOV97" s="5"/>
      <c r="JOW97" s="5"/>
      <c r="JOX97" s="5"/>
      <c r="JOY97" s="5"/>
      <c r="JOZ97" s="5"/>
      <c r="JPA97" s="5"/>
      <c r="JPB97" s="5"/>
      <c r="JPC97" s="5"/>
      <c r="JPD97" s="5"/>
      <c r="JPE97" s="5"/>
      <c r="JPF97" s="5"/>
      <c r="JPG97" s="5"/>
      <c r="JPH97" s="5"/>
      <c r="JPI97" s="5"/>
      <c r="JPJ97" s="5"/>
      <c r="JPK97" s="5"/>
      <c r="JPL97" s="5"/>
      <c r="JPM97" s="5"/>
      <c r="JPN97" s="5"/>
      <c r="JPO97" s="5"/>
      <c r="JPP97" s="5"/>
      <c r="JPQ97" s="5"/>
      <c r="JPR97" s="5"/>
      <c r="JPS97" s="5"/>
      <c r="JPT97" s="5"/>
      <c r="JPU97" s="5"/>
      <c r="JPV97" s="5"/>
      <c r="JPW97" s="5"/>
      <c r="JPX97" s="5"/>
      <c r="JPY97" s="5"/>
      <c r="JPZ97" s="5"/>
      <c r="JQA97" s="5"/>
      <c r="JQB97" s="5"/>
      <c r="JQC97" s="5"/>
      <c r="JQD97" s="5"/>
      <c r="JQE97" s="5"/>
      <c r="JQF97" s="5"/>
      <c r="JQG97" s="5"/>
      <c r="JQH97" s="5"/>
      <c r="JQI97" s="5"/>
      <c r="JQJ97" s="5"/>
      <c r="JQK97" s="5"/>
      <c r="JQL97" s="5"/>
      <c r="JQM97" s="5"/>
      <c r="JQN97" s="5"/>
      <c r="JQO97" s="5"/>
      <c r="JQP97" s="5"/>
      <c r="JQQ97" s="5"/>
      <c r="JQR97" s="5"/>
      <c r="JQS97" s="5"/>
      <c r="JQT97" s="5"/>
      <c r="JQU97" s="5"/>
      <c r="JQV97" s="5"/>
      <c r="JQW97" s="5"/>
      <c r="JQX97" s="5"/>
      <c r="JQY97" s="5"/>
      <c r="JQZ97" s="5"/>
      <c r="JRA97" s="5"/>
      <c r="JRB97" s="5"/>
      <c r="JRC97" s="5"/>
      <c r="JRD97" s="5"/>
      <c r="JRE97" s="5"/>
      <c r="JRF97" s="5"/>
      <c r="JRG97" s="5"/>
      <c r="JRH97" s="5"/>
      <c r="JRI97" s="5"/>
      <c r="JRJ97" s="5"/>
      <c r="JRK97" s="5"/>
      <c r="JRL97" s="5"/>
      <c r="JRM97" s="5"/>
      <c r="JRN97" s="5"/>
      <c r="JRO97" s="5"/>
      <c r="JRP97" s="5"/>
      <c r="JRQ97" s="5"/>
      <c r="JRR97" s="5"/>
      <c r="JRS97" s="5"/>
      <c r="JRT97" s="5"/>
      <c r="JRU97" s="5"/>
      <c r="JRV97" s="5"/>
      <c r="JRW97" s="5"/>
      <c r="JRX97" s="5"/>
      <c r="JRY97" s="5"/>
      <c r="JRZ97" s="5"/>
      <c r="JSA97" s="5"/>
      <c r="JSB97" s="5"/>
      <c r="JSC97" s="5"/>
      <c r="JSD97" s="5"/>
      <c r="JSE97" s="5"/>
      <c r="JSF97" s="5"/>
      <c r="JSG97" s="5"/>
      <c r="JSH97" s="5"/>
      <c r="JSI97" s="5"/>
      <c r="JSJ97" s="5"/>
      <c r="JSK97" s="5"/>
      <c r="JSL97" s="5"/>
      <c r="JSM97" s="5"/>
      <c r="JSN97" s="5"/>
      <c r="JSO97" s="5"/>
      <c r="JSP97" s="5"/>
      <c r="JSQ97" s="5"/>
      <c r="JSR97" s="5"/>
      <c r="JSS97" s="5"/>
      <c r="JST97" s="5"/>
      <c r="JSU97" s="5"/>
      <c r="JSV97" s="5"/>
      <c r="JSW97" s="5"/>
      <c r="JSX97" s="5"/>
      <c r="JSY97" s="5"/>
      <c r="JSZ97" s="5"/>
      <c r="JTA97" s="5"/>
      <c r="JTB97" s="5"/>
      <c r="JTC97" s="5"/>
      <c r="JTD97" s="5"/>
      <c r="JTE97" s="5"/>
      <c r="JTF97" s="5"/>
      <c r="JTG97" s="5"/>
      <c r="JTH97" s="5"/>
      <c r="JTI97" s="5"/>
      <c r="JTJ97" s="5"/>
      <c r="JTK97" s="5"/>
      <c r="JTL97" s="5"/>
      <c r="JTM97" s="5"/>
      <c r="JTN97" s="5"/>
      <c r="JTO97" s="5"/>
      <c r="JTP97" s="5"/>
      <c r="JTQ97" s="5"/>
      <c r="JTR97" s="5"/>
      <c r="JTS97" s="5"/>
      <c r="JTT97" s="5"/>
      <c r="JTU97" s="5"/>
      <c r="JTV97" s="5"/>
      <c r="JTW97" s="5"/>
      <c r="JTX97" s="5"/>
      <c r="JTY97" s="5"/>
      <c r="JTZ97" s="5"/>
      <c r="JUA97" s="5"/>
      <c r="JUB97" s="5"/>
      <c r="JUC97" s="5"/>
      <c r="JUD97" s="5"/>
      <c r="JUE97" s="5"/>
      <c r="JUF97" s="5"/>
      <c r="JUG97" s="5"/>
      <c r="JUH97" s="5"/>
      <c r="JUI97" s="5"/>
      <c r="JUJ97" s="5"/>
      <c r="JUK97" s="5"/>
      <c r="JUL97" s="5"/>
      <c r="JUM97" s="5"/>
      <c r="JUN97" s="5"/>
      <c r="JUO97" s="5"/>
      <c r="JUP97" s="5"/>
      <c r="JUQ97" s="5"/>
      <c r="JUR97" s="5"/>
      <c r="JUS97" s="5"/>
      <c r="JUT97" s="5"/>
      <c r="JUU97" s="5"/>
      <c r="JUV97" s="5"/>
      <c r="JUW97" s="5"/>
      <c r="JUX97" s="5"/>
      <c r="JUY97" s="5"/>
      <c r="JUZ97" s="5"/>
      <c r="JVA97" s="5"/>
      <c r="JVB97" s="5"/>
      <c r="JVC97" s="5"/>
      <c r="JVD97" s="5"/>
      <c r="JVE97" s="5"/>
      <c r="JVF97" s="5"/>
      <c r="JVG97" s="5"/>
      <c r="JVH97" s="5"/>
      <c r="JVI97" s="5"/>
      <c r="JVJ97" s="5"/>
      <c r="JVK97" s="5"/>
      <c r="JVL97" s="5"/>
      <c r="JVM97" s="5"/>
      <c r="JVN97" s="5"/>
      <c r="JVO97" s="5"/>
      <c r="JVP97" s="5"/>
      <c r="JVQ97" s="5"/>
      <c r="JVR97" s="5"/>
      <c r="JVS97" s="5"/>
      <c r="JVT97" s="5"/>
      <c r="JVU97" s="5"/>
      <c r="JVV97" s="5"/>
      <c r="JVW97" s="5"/>
      <c r="JVX97" s="5"/>
      <c r="JVY97" s="5"/>
      <c r="JVZ97" s="5"/>
      <c r="JWA97" s="5"/>
      <c r="JWB97" s="5"/>
      <c r="JWC97" s="5"/>
      <c r="JWD97" s="5"/>
      <c r="JWE97" s="5"/>
      <c r="JWF97" s="5"/>
      <c r="JWG97" s="5"/>
      <c r="JWH97" s="5"/>
      <c r="JWI97" s="5"/>
      <c r="JWJ97" s="5"/>
      <c r="JWK97" s="5"/>
      <c r="JWL97" s="5"/>
      <c r="JWM97" s="5"/>
      <c r="JWN97" s="5"/>
      <c r="JWO97" s="5"/>
      <c r="JWP97" s="5"/>
      <c r="JWQ97" s="5"/>
      <c r="JWR97" s="5"/>
      <c r="JWS97" s="5"/>
      <c r="JWT97" s="5"/>
      <c r="JWU97" s="5"/>
      <c r="JWV97" s="5"/>
      <c r="JWW97" s="5"/>
      <c r="JWX97" s="5"/>
      <c r="JWY97" s="5"/>
      <c r="JWZ97" s="5"/>
      <c r="JXA97" s="5"/>
      <c r="JXB97" s="5"/>
      <c r="JXC97" s="5"/>
      <c r="JXD97" s="5"/>
      <c r="JXE97" s="5"/>
      <c r="JXF97" s="5"/>
      <c r="JXG97" s="5"/>
      <c r="JXH97" s="5"/>
      <c r="JXI97" s="5"/>
      <c r="JXJ97" s="5"/>
      <c r="JXK97" s="5"/>
      <c r="JXL97" s="5"/>
      <c r="JXM97" s="5"/>
      <c r="JXN97" s="5"/>
      <c r="JXO97" s="5"/>
      <c r="JXP97" s="5"/>
      <c r="JXQ97" s="5"/>
      <c r="JXR97" s="5"/>
      <c r="JXS97" s="5"/>
      <c r="JXT97" s="5"/>
      <c r="JXU97" s="5"/>
      <c r="JXV97" s="5"/>
      <c r="JXW97" s="5"/>
      <c r="JXX97" s="5"/>
      <c r="JXY97" s="5"/>
      <c r="JXZ97" s="5"/>
      <c r="JYA97" s="5"/>
      <c r="JYB97" s="5"/>
      <c r="JYC97" s="5"/>
      <c r="JYD97" s="5"/>
      <c r="JYE97" s="5"/>
      <c r="JYF97" s="5"/>
      <c r="JYG97" s="5"/>
      <c r="JYH97" s="5"/>
      <c r="JYI97" s="5"/>
      <c r="JYJ97" s="5"/>
      <c r="JYK97" s="5"/>
      <c r="JYL97" s="5"/>
      <c r="JYM97" s="5"/>
      <c r="JYN97" s="5"/>
      <c r="JYO97" s="5"/>
      <c r="JYP97" s="5"/>
      <c r="JYQ97" s="5"/>
      <c r="JYR97" s="5"/>
      <c r="JYS97" s="5"/>
      <c r="JYT97" s="5"/>
      <c r="JYU97" s="5"/>
      <c r="JYV97" s="5"/>
      <c r="JYW97" s="5"/>
      <c r="JYX97" s="5"/>
      <c r="JYY97" s="5"/>
      <c r="JYZ97" s="5"/>
      <c r="JZA97" s="5"/>
      <c r="JZB97" s="5"/>
      <c r="JZC97" s="5"/>
      <c r="JZD97" s="5"/>
      <c r="JZE97" s="5"/>
      <c r="JZF97" s="5"/>
      <c r="JZG97" s="5"/>
      <c r="JZH97" s="5"/>
      <c r="JZI97" s="5"/>
      <c r="JZJ97" s="5"/>
      <c r="JZK97" s="5"/>
      <c r="JZL97" s="5"/>
      <c r="JZM97" s="5"/>
      <c r="JZN97" s="5"/>
      <c r="JZO97" s="5"/>
      <c r="JZP97" s="5"/>
      <c r="JZQ97" s="5"/>
      <c r="JZR97" s="5"/>
      <c r="JZS97" s="5"/>
      <c r="JZT97" s="5"/>
      <c r="JZU97" s="5"/>
      <c r="JZV97" s="5"/>
      <c r="JZW97" s="5"/>
      <c r="JZX97" s="5"/>
      <c r="JZY97" s="5"/>
      <c r="JZZ97" s="5"/>
      <c r="KAA97" s="5"/>
      <c r="KAB97" s="5"/>
      <c r="KAC97" s="5"/>
      <c r="KAD97" s="5"/>
      <c r="KAE97" s="5"/>
      <c r="KAF97" s="5"/>
      <c r="KAG97" s="5"/>
      <c r="KAH97" s="5"/>
      <c r="KAI97" s="5"/>
      <c r="KAJ97" s="5"/>
      <c r="KAK97" s="5"/>
      <c r="KAL97" s="5"/>
      <c r="KAM97" s="5"/>
      <c r="KAN97" s="5"/>
      <c r="KAO97" s="5"/>
      <c r="KAP97" s="5"/>
      <c r="KAQ97" s="5"/>
      <c r="KAR97" s="5"/>
      <c r="KAS97" s="5"/>
      <c r="KAT97" s="5"/>
      <c r="KAU97" s="5"/>
      <c r="KAV97" s="5"/>
      <c r="KAW97" s="5"/>
      <c r="KAX97" s="5"/>
      <c r="KAY97" s="5"/>
      <c r="KAZ97" s="5"/>
      <c r="KBA97" s="5"/>
      <c r="KBB97" s="5"/>
      <c r="KBC97" s="5"/>
      <c r="KBD97" s="5"/>
      <c r="KBE97" s="5"/>
      <c r="KBF97" s="5"/>
      <c r="KBG97" s="5"/>
      <c r="KBH97" s="5"/>
      <c r="KBI97" s="5"/>
      <c r="KBJ97" s="5"/>
      <c r="KBK97" s="5"/>
      <c r="KBL97" s="5"/>
      <c r="KBM97" s="5"/>
      <c r="KBN97" s="5"/>
      <c r="KBO97" s="5"/>
      <c r="KBP97" s="5"/>
      <c r="KBQ97" s="5"/>
      <c r="KBR97" s="5"/>
      <c r="KBS97" s="5"/>
      <c r="KBT97" s="5"/>
      <c r="KBU97" s="5"/>
      <c r="KBV97" s="5"/>
      <c r="KBW97" s="5"/>
      <c r="KBX97" s="5"/>
      <c r="KBY97" s="5"/>
      <c r="KBZ97" s="5"/>
      <c r="KCA97" s="5"/>
      <c r="KCB97" s="5"/>
      <c r="KCC97" s="5"/>
      <c r="KCD97" s="5"/>
      <c r="KCE97" s="5"/>
      <c r="KCF97" s="5"/>
      <c r="KCG97" s="5"/>
      <c r="KCH97" s="5"/>
      <c r="KCI97" s="5"/>
      <c r="KCJ97" s="5"/>
      <c r="KCK97" s="5"/>
      <c r="KCL97" s="5"/>
      <c r="KCM97" s="5"/>
      <c r="KCN97" s="5"/>
      <c r="KCO97" s="5"/>
      <c r="KCP97" s="5"/>
      <c r="KCQ97" s="5"/>
      <c r="KCR97" s="5"/>
      <c r="KCS97" s="5"/>
      <c r="KCT97" s="5"/>
      <c r="KCU97" s="5"/>
      <c r="KCV97" s="5"/>
      <c r="KCW97" s="5"/>
      <c r="KCX97" s="5"/>
      <c r="KCY97" s="5"/>
      <c r="KCZ97" s="5"/>
      <c r="KDA97" s="5"/>
      <c r="KDB97" s="5"/>
      <c r="KDC97" s="5"/>
      <c r="KDD97" s="5"/>
      <c r="KDE97" s="5"/>
      <c r="KDF97" s="5"/>
      <c r="KDG97" s="5"/>
      <c r="KDH97" s="5"/>
      <c r="KDI97" s="5"/>
      <c r="KDJ97" s="5"/>
      <c r="KDK97" s="5"/>
      <c r="KDL97" s="5"/>
      <c r="KDM97" s="5"/>
      <c r="KDN97" s="5"/>
      <c r="KDO97" s="5"/>
      <c r="KDP97" s="5"/>
      <c r="KDQ97" s="5"/>
      <c r="KDR97" s="5"/>
      <c r="KDS97" s="5"/>
      <c r="KDT97" s="5"/>
      <c r="KDU97" s="5"/>
      <c r="KDV97" s="5"/>
      <c r="KDW97" s="5"/>
      <c r="KDX97" s="5"/>
      <c r="KDY97" s="5"/>
      <c r="KDZ97" s="5"/>
      <c r="KEA97" s="5"/>
      <c r="KEB97" s="5"/>
      <c r="KEC97" s="5"/>
      <c r="KED97" s="5"/>
      <c r="KEE97" s="5"/>
      <c r="KEF97" s="5"/>
      <c r="KEG97" s="5"/>
      <c r="KEH97" s="5"/>
      <c r="KEI97" s="5"/>
      <c r="KEJ97" s="5"/>
      <c r="KEK97" s="5"/>
      <c r="KEL97" s="5"/>
      <c r="KEM97" s="5"/>
      <c r="KEN97" s="5"/>
      <c r="KEO97" s="5"/>
      <c r="KEP97" s="5"/>
      <c r="KEQ97" s="5"/>
      <c r="KER97" s="5"/>
      <c r="KES97" s="5"/>
      <c r="KET97" s="5"/>
      <c r="KEU97" s="5"/>
      <c r="KEV97" s="5"/>
      <c r="KEW97" s="5"/>
      <c r="KEX97" s="5"/>
      <c r="KEY97" s="5"/>
      <c r="KEZ97" s="5"/>
      <c r="KFA97" s="5"/>
      <c r="KFB97" s="5"/>
      <c r="KFC97" s="5"/>
      <c r="KFD97" s="5"/>
      <c r="KFE97" s="5"/>
      <c r="KFF97" s="5"/>
      <c r="KFG97" s="5"/>
      <c r="KFH97" s="5"/>
      <c r="KFI97" s="5"/>
      <c r="KFJ97" s="5"/>
      <c r="KFK97" s="5"/>
      <c r="KFL97" s="5"/>
      <c r="KFM97" s="5"/>
      <c r="KFN97" s="5"/>
      <c r="KFO97" s="5"/>
      <c r="KFP97" s="5"/>
      <c r="KFQ97" s="5"/>
      <c r="KFR97" s="5"/>
      <c r="KFS97" s="5"/>
      <c r="KFT97" s="5"/>
      <c r="KFU97" s="5"/>
      <c r="KFV97" s="5"/>
      <c r="KFW97" s="5"/>
      <c r="KFX97" s="5"/>
      <c r="KFY97" s="5"/>
      <c r="KFZ97" s="5"/>
      <c r="KGA97" s="5"/>
      <c r="KGB97" s="5"/>
      <c r="KGC97" s="5"/>
      <c r="KGD97" s="5"/>
      <c r="KGE97" s="5"/>
      <c r="KGF97" s="5"/>
      <c r="KGG97" s="5"/>
      <c r="KGH97" s="5"/>
      <c r="KGI97" s="5"/>
      <c r="KGJ97" s="5"/>
      <c r="KGK97" s="5"/>
      <c r="KGL97" s="5"/>
      <c r="KGM97" s="5"/>
      <c r="KGN97" s="5"/>
      <c r="KGO97" s="5"/>
      <c r="KGP97" s="5"/>
      <c r="KGQ97" s="5"/>
      <c r="KGR97" s="5"/>
      <c r="KGS97" s="5"/>
      <c r="KGT97" s="5"/>
      <c r="KGU97" s="5"/>
      <c r="KGV97" s="5"/>
      <c r="KGW97" s="5"/>
      <c r="KGX97" s="5"/>
      <c r="KGY97" s="5"/>
      <c r="KGZ97" s="5"/>
      <c r="KHA97" s="5"/>
      <c r="KHB97" s="5"/>
      <c r="KHC97" s="5"/>
      <c r="KHD97" s="5"/>
      <c r="KHE97" s="5"/>
      <c r="KHF97" s="5"/>
      <c r="KHG97" s="5"/>
      <c r="KHH97" s="5"/>
      <c r="KHI97" s="5"/>
      <c r="KHJ97" s="5"/>
      <c r="KHK97" s="5"/>
      <c r="KHL97" s="5"/>
      <c r="KHM97" s="5"/>
      <c r="KHN97" s="5"/>
      <c r="KHO97" s="5"/>
      <c r="KHP97" s="5"/>
      <c r="KHQ97" s="5"/>
      <c r="KHR97" s="5"/>
      <c r="KHS97" s="5"/>
      <c r="KHT97" s="5"/>
      <c r="KHU97" s="5"/>
      <c r="KHV97" s="5"/>
      <c r="KHW97" s="5"/>
      <c r="KHX97" s="5"/>
      <c r="KHY97" s="5"/>
      <c r="KHZ97" s="5"/>
      <c r="KIA97" s="5"/>
      <c r="KIB97" s="5"/>
      <c r="KIC97" s="5"/>
      <c r="KID97" s="5"/>
      <c r="KIE97" s="5"/>
      <c r="KIF97" s="5"/>
      <c r="KIG97" s="5"/>
      <c r="KIH97" s="5"/>
      <c r="KII97" s="5"/>
      <c r="KIJ97" s="5"/>
      <c r="KIK97" s="5"/>
      <c r="KIL97" s="5"/>
      <c r="KIM97" s="5"/>
      <c r="KIN97" s="5"/>
      <c r="KIO97" s="5"/>
      <c r="KIP97" s="5"/>
      <c r="KIQ97" s="5"/>
      <c r="KIR97" s="5"/>
      <c r="KIS97" s="5"/>
      <c r="KIT97" s="5"/>
      <c r="KIU97" s="5"/>
      <c r="KIV97" s="5"/>
      <c r="KIW97" s="5"/>
      <c r="KIX97" s="5"/>
      <c r="KIY97" s="5"/>
      <c r="KIZ97" s="5"/>
      <c r="KJA97" s="5"/>
      <c r="KJB97" s="5"/>
      <c r="KJC97" s="5"/>
      <c r="KJD97" s="5"/>
      <c r="KJE97" s="5"/>
      <c r="KJF97" s="5"/>
      <c r="KJG97" s="5"/>
      <c r="KJH97" s="5"/>
      <c r="KJI97" s="5"/>
      <c r="KJJ97" s="5"/>
      <c r="KJK97" s="5"/>
      <c r="KJL97" s="5"/>
      <c r="KJM97" s="5"/>
      <c r="KJN97" s="5"/>
      <c r="KJO97" s="5"/>
      <c r="KJP97" s="5"/>
      <c r="KJQ97" s="5"/>
      <c r="KJR97" s="5"/>
      <c r="KJS97" s="5"/>
      <c r="KJT97" s="5"/>
      <c r="KJU97" s="5"/>
      <c r="KJV97" s="5"/>
      <c r="KJW97" s="5"/>
      <c r="KJX97" s="5"/>
      <c r="KJY97" s="5"/>
      <c r="KJZ97" s="5"/>
      <c r="KKA97" s="5"/>
      <c r="KKB97" s="5"/>
      <c r="KKC97" s="5"/>
      <c r="KKD97" s="5"/>
      <c r="KKE97" s="5"/>
      <c r="KKF97" s="5"/>
      <c r="KKG97" s="5"/>
      <c r="KKH97" s="5"/>
      <c r="KKI97" s="5"/>
      <c r="KKJ97" s="5"/>
      <c r="KKK97" s="5"/>
      <c r="KKL97" s="5"/>
      <c r="KKM97" s="5"/>
      <c r="KKN97" s="5"/>
      <c r="KKO97" s="5"/>
      <c r="KKP97" s="5"/>
      <c r="KKQ97" s="5"/>
      <c r="KKR97" s="5"/>
      <c r="KKS97" s="5"/>
      <c r="KKT97" s="5"/>
      <c r="KKU97" s="5"/>
      <c r="KKV97" s="5"/>
      <c r="KKW97" s="5"/>
      <c r="KKX97" s="5"/>
      <c r="KKY97" s="5"/>
      <c r="KKZ97" s="5"/>
      <c r="KLA97" s="5"/>
      <c r="KLB97" s="5"/>
      <c r="KLC97" s="5"/>
      <c r="KLD97" s="5"/>
      <c r="KLE97" s="5"/>
      <c r="KLF97" s="5"/>
      <c r="KLG97" s="5"/>
      <c r="KLH97" s="5"/>
      <c r="KLI97" s="5"/>
      <c r="KLJ97" s="5"/>
      <c r="KLK97" s="5"/>
      <c r="KLL97" s="5"/>
      <c r="KLM97" s="5"/>
      <c r="KLN97" s="5"/>
      <c r="KLO97" s="5"/>
      <c r="KLP97" s="5"/>
      <c r="KLQ97" s="5"/>
      <c r="KLR97" s="5"/>
      <c r="KLS97" s="5"/>
      <c r="KLT97" s="5"/>
      <c r="KLU97" s="5"/>
      <c r="KLV97" s="5"/>
      <c r="KLW97" s="5"/>
      <c r="KLX97" s="5"/>
      <c r="KLY97" s="5"/>
      <c r="KLZ97" s="5"/>
      <c r="KMA97" s="5"/>
      <c r="KMB97" s="5"/>
      <c r="KMC97" s="5"/>
      <c r="KMD97" s="5"/>
      <c r="KME97" s="5"/>
      <c r="KMF97" s="5"/>
      <c r="KMG97" s="5"/>
      <c r="KMH97" s="5"/>
      <c r="KMI97" s="5"/>
      <c r="KMJ97" s="5"/>
      <c r="KMK97" s="5"/>
      <c r="KML97" s="5"/>
      <c r="KMM97" s="5"/>
      <c r="KMN97" s="5"/>
      <c r="KMO97" s="5"/>
      <c r="KMP97" s="5"/>
      <c r="KMQ97" s="5"/>
      <c r="KMR97" s="5"/>
      <c r="KMS97" s="5"/>
      <c r="KMT97" s="5"/>
      <c r="KMU97" s="5"/>
      <c r="KMV97" s="5"/>
      <c r="KMW97" s="5"/>
      <c r="KMX97" s="5"/>
      <c r="KMY97" s="5"/>
      <c r="KMZ97" s="5"/>
      <c r="KNA97" s="5"/>
      <c r="KNB97" s="5"/>
      <c r="KNC97" s="5"/>
      <c r="KND97" s="5"/>
      <c r="KNE97" s="5"/>
      <c r="KNF97" s="5"/>
      <c r="KNG97" s="5"/>
      <c r="KNH97" s="5"/>
      <c r="KNI97" s="5"/>
      <c r="KNJ97" s="5"/>
      <c r="KNK97" s="5"/>
      <c r="KNL97" s="5"/>
      <c r="KNM97" s="5"/>
      <c r="KNN97" s="5"/>
      <c r="KNO97" s="5"/>
      <c r="KNP97" s="5"/>
      <c r="KNQ97" s="5"/>
      <c r="KNR97" s="5"/>
      <c r="KNS97" s="5"/>
      <c r="KNT97" s="5"/>
      <c r="KNU97" s="5"/>
      <c r="KNV97" s="5"/>
      <c r="KNW97" s="5"/>
      <c r="KNX97" s="5"/>
      <c r="KNY97" s="5"/>
      <c r="KNZ97" s="5"/>
      <c r="KOA97" s="5"/>
      <c r="KOB97" s="5"/>
      <c r="KOC97" s="5"/>
      <c r="KOD97" s="5"/>
      <c r="KOE97" s="5"/>
      <c r="KOF97" s="5"/>
      <c r="KOG97" s="5"/>
      <c r="KOH97" s="5"/>
      <c r="KOI97" s="5"/>
      <c r="KOJ97" s="5"/>
      <c r="KOK97" s="5"/>
      <c r="KOL97" s="5"/>
      <c r="KOM97" s="5"/>
      <c r="KON97" s="5"/>
      <c r="KOO97" s="5"/>
      <c r="KOP97" s="5"/>
      <c r="KOQ97" s="5"/>
      <c r="KOR97" s="5"/>
      <c r="KOS97" s="5"/>
      <c r="KOT97" s="5"/>
      <c r="KOU97" s="5"/>
      <c r="KOV97" s="5"/>
      <c r="KOW97" s="5"/>
      <c r="KOX97" s="5"/>
      <c r="KOY97" s="5"/>
      <c r="KOZ97" s="5"/>
      <c r="KPA97" s="5"/>
      <c r="KPB97" s="5"/>
      <c r="KPC97" s="5"/>
      <c r="KPD97" s="5"/>
      <c r="KPE97" s="5"/>
      <c r="KPF97" s="5"/>
      <c r="KPG97" s="5"/>
      <c r="KPH97" s="5"/>
      <c r="KPI97" s="5"/>
      <c r="KPJ97" s="5"/>
      <c r="KPK97" s="5"/>
      <c r="KPL97" s="5"/>
      <c r="KPM97" s="5"/>
      <c r="KPN97" s="5"/>
      <c r="KPO97" s="5"/>
      <c r="KPP97" s="5"/>
      <c r="KPQ97" s="5"/>
      <c r="KPR97" s="5"/>
      <c r="KPS97" s="5"/>
      <c r="KPT97" s="5"/>
      <c r="KPU97" s="5"/>
      <c r="KPV97" s="5"/>
      <c r="KPW97" s="5"/>
      <c r="KPX97" s="5"/>
      <c r="KPY97" s="5"/>
      <c r="KPZ97" s="5"/>
      <c r="KQA97" s="5"/>
      <c r="KQB97" s="5"/>
      <c r="KQC97" s="5"/>
      <c r="KQD97" s="5"/>
      <c r="KQE97" s="5"/>
      <c r="KQF97" s="5"/>
      <c r="KQG97" s="5"/>
      <c r="KQH97" s="5"/>
      <c r="KQI97" s="5"/>
      <c r="KQJ97" s="5"/>
      <c r="KQK97" s="5"/>
      <c r="KQL97" s="5"/>
      <c r="KQM97" s="5"/>
      <c r="KQN97" s="5"/>
      <c r="KQO97" s="5"/>
      <c r="KQP97" s="5"/>
      <c r="KQQ97" s="5"/>
      <c r="KQR97" s="5"/>
      <c r="KQS97" s="5"/>
      <c r="KQT97" s="5"/>
      <c r="KQU97" s="5"/>
      <c r="KQV97" s="5"/>
      <c r="KQW97" s="5"/>
      <c r="KQX97" s="5"/>
      <c r="KQY97" s="5"/>
      <c r="KQZ97" s="5"/>
      <c r="KRA97" s="5"/>
      <c r="KRB97" s="5"/>
      <c r="KRC97" s="5"/>
      <c r="KRD97" s="5"/>
      <c r="KRE97" s="5"/>
      <c r="KRF97" s="5"/>
      <c r="KRG97" s="5"/>
      <c r="KRH97" s="5"/>
      <c r="KRI97" s="5"/>
      <c r="KRJ97" s="5"/>
      <c r="KRK97" s="5"/>
      <c r="KRL97" s="5"/>
      <c r="KRM97" s="5"/>
      <c r="KRN97" s="5"/>
      <c r="KRO97" s="5"/>
      <c r="KRP97" s="5"/>
      <c r="KRQ97" s="5"/>
      <c r="KRR97" s="5"/>
      <c r="KRS97" s="5"/>
      <c r="KRT97" s="5"/>
      <c r="KRU97" s="5"/>
      <c r="KRV97" s="5"/>
      <c r="KRW97" s="5"/>
      <c r="KRX97" s="5"/>
      <c r="KRY97" s="5"/>
      <c r="KRZ97" s="5"/>
      <c r="KSA97" s="5"/>
      <c r="KSB97" s="5"/>
      <c r="KSC97" s="5"/>
      <c r="KSD97" s="5"/>
      <c r="KSE97" s="5"/>
      <c r="KSF97" s="5"/>
      <c r="KSG97" s="5"/>
      <c r="KSH97" s="5"/>
      <c r="KSI97" s="5"/>
      <c r="KSJ97" s="5"/>
      <c r="KSK97" s="5"/>
      <c r="KSL97" s="5"/>
      <c r="KSM97" s="5"/>
      <c r="KSN97" s="5"/>
      <c r="KSO97" s="5"/>
      <c r="KSP97" s="5"/>
      <c r="KSQ97" s="5"/>
      <c r="KSR97" s="5"/>
      <c r="KSS97" s="5"/>
      <c r="KST97" s="5"/>
      <c r="KSU97" s="5"/>
      <c r="KSV97" s="5"/>
      <c r="KSW97" s="5"/>
      <c r="KSX97" s="5"/>
      <c r="KSY97" s="5"/>
      <c r="KSZ97" s="5"/>
      <c r="KTA97" s="5"/>
      <c r="KTB97" s="5"/>
      <c r="KTC97" s="5"/>
      <c r="KTD97" s="5"/>
      <c r="KTE97" s="5"/>
      <c r="KTF97" s="5"/>
      <c r="KTG97" s="5"/>
      <c r="KTH97" s="5"/>
      <c r="KTI97" s="5"/>
      <c r="KTJ97" s="5"/>
      <c r="KTK97" s="5"/>
      <c r="KTL97" s="5"/>
      <c r="KTM97" s="5"/>
      <c r="KTN97" s="5"/>
      <c r="KTO97" s="5"/>
      <c r="KTP97" s="5"/>
      <c r="KTQ97" s="5"/>
      <c r="KTR97" s="5"/>
      <c r="KTS97" s="5"/>
      <c r="KTT97" s="5"/>
      <c r="KTU97" s="5"/>
      <c r="KTV97" s="5"/>
      <c r="KTW97" s="5"/>
      <c r="KTX97" s="5"/>
      <c r="KTY97" s="5"/>
      <c r="KTZ97" s="5"/>
      <c r="KUA97" s="5"/>
      <c r="KUB97" s="5"/>
      <c r="KUC97" s="5"/>
      <c r="KUD97" s="5"/>
      <c r="KUE97" s="5"/>
      <c r="KUF97" s="5"/>
      <c r="KUG97" s="5"/>
      <c r="KUH97" s="5"/>
      <c r="KUI97" s="5"/>
      <c r="KUJ97" s="5"/>
      <c r="KUK97" s="5"/>
      <c r="KUL97" s="5"/>
      <c r="KUM97" s="5"/>
      <c r="KUN97" s="5"/>
      <c r="KUO97" s="5"/>
      <c r="KUP97" s="5"/>
      <c r="KUQ97" s="5"/>
      <c r="KUR97" s="5"/>
      <c r="KUS97" s="5"/>
      <c r="KUT97" s="5"/>
      <c r="KUU97" s="5"/>
      <c r="KUV97" s="5"/>
      <c r="KUW97" s="5"/>
      <c r="KUX97" s="5"/>
      <c r="KUY97" s="5"/>
      <c r="KUZ97" s="5"/>
      <c r="KVA97" s="5"/>
      <c r="KVB97" s="5"/>
      <c r="KVC97" s="5"/>
      <c r="KVD97" s="5"/>
      <c r="KVE97" s="5"/>
      <c r="KVF97" s="5"/>
      <c r="KVG97" s="5"/>
      <c r="KVH97" s="5"/>
      <c r="KVI97" s="5"/>
      <c r="KVJ97" s="5"/>
      <c r="KVK97" s="5"/>
      <c r="KVL97" s="5"/>
      <c r="KVM97" s="5"/>
      <c r="KVN97" s="5"/>
      <c r="KVO97" s="5"/>
      <c r="KVP97" s="5"/>
      <c r="KVQ97" s="5"/>
      <c r="KVR97" s="5"/>
      <c r="KVS97" s="5"/>
      <c r="KVT97" s="5"/>
      <c r="KVU97" s="5"/>
      <c r="KVV97" s="5"/>
      <c r="KVW97" s="5"/>
      <c r="KVX97" s="5"/>
      <c r="KVY97" s="5"/>
      <c r="KVZ97" s="5"/>
      <c r="KWA97" s="5"/>
      <c r="KWB97" s="5"/>
      <c r="KWC97" s="5"/>
      <c r="KWD97" s="5"/>
      <c r="KWE97" s="5"/>
      <c r="KWF97" s="5"/>
      <c r="KWG97" s="5"/>
      <c r="KWH97" s="5"/>
      <c r="KWI97" s="5"/>
      <c r="KWJ97" s="5"/>
      <c r="KWK97" s="5"/>
      <c r="KWL97" s="5"/>
      <c r="KWM97" s="5"/>
      <c r="KWN97" s="5"/>
      <c r="KWO97" s="5"/>
      <c r="KWP97" s="5"/>
      <c r="KWQ97" s="5"/>
      <c r="KWR97" s="5"/>
      <c r="KWS97" s="5"/>
      <c r="KWT97" s="5"/>
      <c r="KWU97" s="5"/>
      <c r="KWV97" s="5"/>
      <c r="KWW97" s="5"/>
      <c r="KWX97" s="5"/>
      <c r="KWY97" s="5"/>
      <c r="KWZ97" s="5"/>
      <c r="KXA97" s="5"/>
      <c r="KXB97" s="5"/>
      <c r="KXC97" s="5"/>
      <c r="KXD97" s="5"/>
      <c r="KXE97" s="5"/>
      <c r="KXF97" s="5"/>
      <c r="KXG97" s="5"/>
      <c r="KXH97" s="5"/>
      <c r="KXI97" s="5"/>
      <c r="KXJ97" s="5"/>
      <c r="KXK97" s="5"/>
      <c r="KXL97" s="5"/>
      <c r="KXM97" s="5"/>
      <c r="KXN97" s="5"/>
      <c r="KXO97" s="5"/>
      <c r="KXP97" s="5"/>
      <c r="KXQ97" s="5"/>
      <c r="KXR97" s="5"/>
      <c r="KXS97" s="5"/>
      <c r="KXT97" s="5"/>
      <c r="KXU97" s="5"/>
      <c r="KXV97" s="5"/>
      <c r="KXW97" s="5"/>
      <c r="KXX97" s="5"/>
      <c r="KXY97" s="5"/>
      <c r="KXZ97" s="5"/>
      <c r="KYA97" s="5"/>
      <c r="KYB97" s="5"/>
      <c r="KYC97" s="5"/>
      <c r="KYD97" s="5"/>
      <c r="KYE97" s="5"/>
      <c r="KYF97" s="5"/>
      <c r="KYG97" s="5"/>
      <c r="KYH97" s="5"/>
      <c r="KYI97" s="5"/>
      <c r="KYJ97" s="5"/>
      <c r="KYK97" s="5"/>
      <c r="KYL97" s="5"/>
      <c r="KYM97" s="5"/>
      <c r="KYN97" s="5"/>
      <c r="KYO97" s="5"/>
      <c r="KYP97" s="5"/>
      <c r="KYQ97" s="5"/>
      <c r="KYR97" s="5"/>
      <c r="KYS97" s="5"/>
      <c r="KYT97" s="5"/>
      <c r="KYU97" s="5"/>
      <c r="KYV97" s="5"/>
      <c r="KYW97" s="5"/>
      <c r="KYX97" s="5"/>
      <c r="KYY97" s="5"/>
      <c r="KYZ97" s="5"/>
      <c r="KZA97" s="5"/>
      <c r="KZB97" s="5"/>
      <c r="KZC97" s="5"/>
      <c r="KZD97" s="5"/>
      <c r="KZE97" s="5"/>
      <c r="KZF97" s="5"/>
      <c r="KZG97" s="5"/>
      <c r="KZH97" s="5"/>
      <c r="KZI97" s="5"/>
      <c r="KZJ97" s="5"/>
      <c r="KZK97" s="5"/>
      <c r="KZL97" s="5"/>
      <c r="KZM97" s="5"/>
      <c r="KZN97" s="5"/>
      <c r="KZO97" s="5"/>
      <c r="KZP97" s="5"/>
      <c r="KZQ97" s="5"/>
      <c r="KZR97" s="5"/>
      <c r="KZS97" s="5"/>
      <c r="KZT97" s="5"/>
      <c r="KZU97" s="5"/>
      <c r="KZV97" s="5"/>
      <c r="KZW97" s="5"/>
      <c r="KZX97" s="5"/>
      <c r="KZY97" s="5"/>
      <c r="KZZ97" s="5"/>
      <c r="LAA97" s="5"/>
      <c r="LAB97" s="5"/>
      <c r="LAC97" s="5"/>
      <c r="LAD97" s="5"/>
      <c r="LAE97" s="5"/>
      <c r="LAF97" s="5"/>
      <c r="LAG97" s="5"/>
      <c r="LAH97" s="5"/>
      <c r="LAI97" s="5"/>
      <c r="LAJ97" s="5"/>
      <c r="LAK97" s="5"/>
      <c r="LAL97" s="5"/>
      <c r="LAM97" s="5"/>
      <c r="LAN97" s="5"/>
      <c r="LAO97" s="5"/>
      <c r="LAP97" s="5"/>
      <c r="LAQ97" s="5"/>
      <c r="LAR97" s="5"/>
      <c r="LAS97" s="5"/>
      <c r="LAT97" s="5"/>
      <c r="LAU97" s="5"/>
      <c r="LAV97" s="5"/>
      <c r="LAW97" s="5"/>
      <c r="LAX97" s="5"/>
      <c r="LAY97" s="5"/>
      <c r="LAZ97" s="5"/>
      <c r="LBA97" s="5"/>
      <c r="LBB97" s="5"/>
      <c r="LBC97" s="5"/>
      <c r="LBD97" s="5"/>
      <c r="LBE97" s="5"/>
      <c r="LBF97" s="5"/>
      <c r="LBG97" s="5"/>
      <c r="LBH97" s="5"/>
      <c r="LBI97" s="5"/>
      <c r="LBJ97" s="5"/>
      <c r="LBK97" s="5"/>
      <c r="LBL97" s="5"/>
      <c r="LBM97" s="5"/>
      <c r="LBN97" s="5"/>
      <c r="LBO97" s="5"/>
      <c r="LBP97" s="5"/>
      <c r="LBQ97" s="5"/>
      <c r="LBR97" s="5"/>
      <c r="LBS97" s="5"/>
      <c r="LBT97" s="5"/>
      <c r="LBU97" s="5"/>
      <c r="LBV97" s="5"/>
      <c r="LBW97" s="5"/>
      <c r="LBX97" s="5"/>
      <c r="LBY97" s="5"/>
      <c r="LBZ97" s="5"/>
      <c r="LCA97" s="5"/>
      <c r="LCB97" s="5"/>
      <c r="LCC97" s="5"/>
      <c r="LCD97" s="5"/>
      <c r="LCE97" s="5"/>
      <c r="LCF97" s="5"/>
      <c r="LCG97" s="5"/>
      <c r="LCH97" s="5"/>
      <c r="LCI97" s="5"/>
      <c r="LCJ97" s="5"/>
      <c r="LCK97" s="5"/>
      <c r="LCL97" s="5"/>
      <c r="LCM97" s="5"/>
      <c r="LCN97" s="5"/>
      <c r="LCO97" s="5"/>
      <c r="LCP97" s="5"/>
      <c r="LCQ97" s="5"/>
      <c r="LCR97" s="5"/>
      <c r="LCS97" s="5"/>
      <c r="LCT97" s="5"/>
      <c r="LCU97" s="5"/>
      <c r="LCV97" s="5"/>
      <c r="LCW97" s="5"/>
      <c r="LCX97" s="5"/>
      <c r="LCY97" s="5"/>
      <c r="LCZ97" s="5"/>
      <c r="LDA97" s="5"/>
      <c r="LDB97" s="5"/>
      <c r="LDC97" s="5"/>
      <c r="LDD97" s="5"/>
      <c r="LDE97" s="5"/>
      <c r="LDF97" s="5"/>
      <c r="LDG97" s="5"/>
      <c r="LDH97" s="5"/>
      <c r="LDI97" s="5"/>
      <c r="LDJ97" s="5"/>
      <c r="LDK97" s="5"/>
      <c r="LDL97" s="5"/>
      <c r="LDM97" s="5"/>
      <c r="LDN97" s="5"/>
      <c r="LDO97" s="5"/>
      <c r="LDP97" s="5"/>
      <c r="LDQ97" s="5"/>
      <c r="LDR97" s="5"/>
      <c r="LDS97" s="5"/>
      <c r="LDT97" s="5"/>
      <c r="LDU97" s="5"/>
      <c r="LDV97" s="5"/>
      <c r="LDW97" s="5"/>
      <c r="LDX97" s="5"/>
      <c r="LDY97" s="5"/>
      <c r="LDZ97" s="5"/>
      <c r="LEA97" s="5"/>
      <c r="LEB97" s="5"/>
      <c r="LEC97" s="5"/>
      <c r="LED97" s="5"/>
      <c r="LEE97" s="5"/>
      <c r="LEF97" s="5"/>
      <c r="LEG97" s="5"/>
      <c r="LEH97" s="5"/>
      <c r="LEI97" s="5"/>
      <c r="LEJ97" s="5"/>
      <c r="LEK97" s="5"/>
      <c r="LEL97" s="5"/>
      <c r="LEM97" s="5"/>
      <c r="LEN97" s="5"/>
      <c r="LEO97" s="5"/>
      <c r="LEP97" s="5"/>
      <c r="LEQ97" s="5"/>
      <c r="LER97" s="5"/>
      <c r="LES97" s="5"/>
      <c r="LET97" s="5"/>
      <c r="LEU97" s="5"/>
      <c r="LEV97" s="5"/>
      <c r="LEW97" s="5"/>
      <c r="LEX97" s="5"/>
      <c r="LEY97" s="5"/>
      <c r="LEZ97" s="5"/>
      <c r="LFA97" s="5"/>
      <c r="LFB97" s="5"/>
      <c r="LFC97" s="5"/>
      <c r="LFD97" s="5"/>
      <c r="LFE97" s="5"/>
      <c r="LFF97" s="5"/>
      <c r="LFG97" s="5"/>
      <c r="LFH97" s="5"/>
      <c r="LFI97" s="5"/>
      <c r="LFJ97" s="5"/>
      <c r="LFK97" s="5"/>
      <c r="LFL97" s="5"/>
      <c r="LFM97" s="5"/>
      <c r="LFN97" s="5"/>
      <c r="LFO97" s="5"/>
      <c r="LFP97" s="5"/>
      <c r="LFQ97" s="5"/>
      <c r="LFR97" s="5"/>
      <c r="LFS97" s="5"/>
      <c r="LFT97" s="5"/>
      <c r="LFU97" s="5"/>
      <c r="LFV97" s="5"/>
      <c r="LFW97" s="5"/>
      <c r="LFX97" s="5"/>
      <c r="LFY97" s="5"/>
      <c r="LFZ97" s="5"/>
      <c r="LGA97" s="5"/>
      <c r="LGB97" s="5"/>
      <c r="LGC97" s="5"/>
      <c r="LGD97" s="5"/>
      <c r="LGE97" s="5"/>
      <c r="LGF97" s="5"/>
      <c r="LGG97" s="5"/>
      <c r="LGH97" s="5"/>
      <c r="LGI97" s="5"/>
      <c r="LGJ97" s="5"/>
      <c r="LGK97" s="5"/>
      <c r="LGL97" s="5"/>
      <c r="LGM97" s="5"/>
      <c r="LGN97" s="5"/>
      <c r="LGO97" s="5"/>
      <c r="LGP97" s="5"/>
      <c r="LGQ97" s="5"/>
      <c r="LGR97" s="5"/>
      <c r="LGS97" s="5"/>
      <c r="LGT97" s="5"/>
      <c r="LGU97" s="5"/>
      <c r="LGV97" s="5"/>
      <c r="LGW97" s="5"/>
      <c r="LGX97" s="5"/>
      <c r="LGY97" s="5"/>
      <c r="LGZ97" s="5"/>
      <c r="LHA97" s="5"/>
      <c r="LHB97" s="5"/>
      <c r="LHC97" s="5"/>
      <c r="LHD97" s="5"/>
      <c r="LHE97" s="5"/>
      <c r="LHF97" s="5"/>
      <c r="LHG97" s="5"/>
      <c r="LHH97" s="5"/>
      <c r="LHI97" s="5"/>
      <c r="LHJ97" s="5"/>
      <c r="LHK97" s="5"/>
      <c r="LHL97" s="5"/>
      <c r="LHM97" s="5"/>
      <c r="LHN97" s="5"/>
      <c r="LHO97" s="5"/>
      <c r="LHP97" s="5"/>
      <c r="LHQ97" s="5"/>
      <c r="LHR97" s="5"/>
      <c r="LHS97" s="5"/>
      <c r="LHT97" s="5"/>
      <c r="LHU97" s="5"/>
      <c r="LHV97" s="5"/>
      <c r="LHW97" s="5"/>
      <c r="LHX97" s="5"/>
      <c r="LHY97" s="5"/>
      <c r="LHZ97" s="5"/>
      <c r="LIA97" s="5"/>
      <c r="LIB97" s="5"/>
      <c r="LIC97" s="5"/>
      <c r="LID97" s="5"/>
      <c r="LIE97" s="5"/>
      <c r="LIF97" s="5"/>
      <c r="LIG97" s="5"/>
      <c r="LIH97" s="5"/>
      <c r="LII97" s="5"/>
      <c r="LIJ97" s="5"/>
      <c r="LIK97" s="5"/>
      <c r="LIL97" s="5"/>
      <c r="LIM97" s="5"/>
      <c r="LIN97" s="5"/>
      <c r="LIO97" s="5"/>
      <c r="LIP97" s="5"/>
      <c r="LIQ97" s="5"/>
      <c r="LIR97" s="5"/>
      <c r="LIS97" s="5"/>
      <c r="LIT97" s="5"/>
      <c r="LIU97" s="5"/>
      <c r="LIV97" s="5"/>
      <c r="LIW97" s="5"/>
      <c r="LIX97" s="5"/>
      <c r="LIY97" s="5"/>
      <c r="LIZ97" s="5"/>
      <c r="LJA97" s="5"/>
      <c r="LJB97" s="5"/>
      <c r="LJC97" s="5"/>
      <c r="LJD97" s="5"/>
      <c r="LJE97" s="5"/>
      <c r="LJF97" s="5"/>
      <c r="LJG97" s="5"/>
      <c r="LJH97" s="5"/>
      <c r="LJI97" s="5"/>
      <c r="LJJ97" s="5"/>
      <c r="LJK97" s="5"/>
      <c r="LJL97" s="5"/>
      <c r="LJM97" s="5"/>
      <c r="LJN97" s="5"/>
      <c r="LJO97" s="5"/>
      <c r="LJP97" s="5"/>
      <c r="LJQ97" s="5"/>
      <c r="LJR97" s="5"/>
      <c r="LJS97" s="5"/>
      <c r="LJT97" s="5"/>
      <c r="LJU97" s="5"/>
      <c r="LJV97" s="5"/>
      <c r="LJW97" s="5"/>
      <c r="LJX97" s="5"/>
      <c r="LJY97" s="5"/>
      <c r="LJZ97" s="5"/>
      <c r="LKA97" s="5"/>
      <c r="LKB97" s="5"/>
      <c r="LKC97" s="5"/>
      <c r="LKD97" s="5"/>
      <c r="LKE97" s="5"/>
      <c r="LKF97" s="5"/>
      <c r="LKG97" s="5"/>
      <c r="LKH97" s="5"/>
      <c r="LKI97" s="5"/>
      <c r="LKJ97" s="5"/>
      <c r="LKK97" s="5"/>
      <c r="LKL97" s="5"/>
      <c r="LKM97" s="5"/>
      <c r="LKN97" s="5"/>
      <c r="LKO97" s="5"/>
      <c r="LKP97" s="5"/>
      <c r="LKQ97" s="5"/>
      <c r="LKR97" s="5"/>
      <c r="LKS97" s="5"/>
      <c r="LKT97" s="5"/>
      <c r="LKU97" s="5"/>
      <c r="LKV97" s="5"/>
      <c r="LKW97" s="5"/>
      <c r="LKX97" s="5"/>
      <c r="LKY97" s="5"/>
      <c r="LKZ97" s="5"/>
      <c r="LLA97" s="5"/>
      <c r="LLB97" s="5"/>
      <c r="LLC97" s="5"/>
      <c r="LLD97" s="5"/>
      <c r="LLE97" s="5"/>
      <c r="LLF97" s="5"/>
      <c r="LLG97" s="5"/>
      <c r="LLH97" s="5"/>
      <c r="LLI97" s="5"/>
      <c r="LLJ97" s="5"/>
      <c r="LLK97" s="5"/>
      <c r="LLL97" s="5"/>
      <c r="LLM97" s="5"/>
      <c r="LLN97" s="5"/>
      <c r="LLO97" s="5"/>
      <c r="LLP97" s="5"/>
      <c r="LLQ97" s="5"/>
      <c r="LLR97" s="5"/>
      <c r="LLS97" s="5"/>
      <c r="LLT97" s="5"/>
      <c r="LLU97" s="5"/>
      <c r="LLV97" s="5"/>
      <c r="LLW97" s="5"/>
      <c r="LLX97" s="5"/>
      <c r="LLY97" s="5"/>
      <c r="LLZ97" s="5"/>
      <c r="LMA97" s="5"/>
      <c r="LMB97" s="5"/>
      <c r="LMC97" s="5"/>
      <c r="LMD97" s="5"/>
      <c r="LME97" s="5"/>
      <c r="LMF97" s="5"/>
      <c r="LMG97" s="5"/>
      <c r="LMH97" s="5"/>
      <c r="LMI97" s="5"/>
      <c r="LMJ97" s="5"/>
      <c r="LMK97" s="5"/>
      <c r="LML97" s="5"/>
      <c r="LMM97" s="5"/>
      <c r="LMN97" s="5"/>
      <c r="LMO97" s="5"/>
      <c r="LMP97" s="5"/>
      <c r="LMQ97" s="5"/>
      <c r="LMR97" s="5"/>
      <c r="LMS97" s="5"/>
      <c r="LMT97" s="5"/>
      <c r="LMU97" s="5"/>
      <c r="LMV97" s="5"/>
      <c r="LMW97" s="5"/>
      <c r="LMX97" s="5"/>
      <c r="LMY97" s="5"/>
      <c r="LMZ97" s="5"/>
      <c r="LNA97" s="5"/>
      <c r="LNB97" s="5"/>
      <c r="LNC97" s="5"/>
      <c r="LND97" s="5"/>
      <c r="LNE97" s="5"/>
      <c r="LNF97" s="5"/>
      <c r="LNG97" s="5"/>
      <c r="LNH97" s="5"/>
      <c r="LNI97" s="5"/>
      <c r="LNJ97" s="5"/>
      <c r="LNK97" s="5"/>
      <c r="LNL97" s="5"/>
      <c r="LNM97" s="5"/>
      <c r="LNN97" s="5"/>
      <c r="LNO97" s="5"/>
      <c r="LNP97" s="5"/>
      <c r="LNQ97" s="5"/>
      <c r="LNR97" s="5"/>
      <c r="LNS97" s="5"/>
      <c r="LNT97" s="5"/>
      <c r="LNU97" s="5"/>
      <c r="LNV97" s="5"/>
      <c r="LNW97" s="5"/>
      <c r="LNX97" s="5"/>
      <c r="LNY97" s="5"/>
      <c r="LNZ97" s="5"/>
      <c r="LOA97" s="5"/>
      <c r="LOB97" s="5"/>
      <c r="LOC97" s="5"/>
      <c r="LOD97" s="5"/>
      <c r="LOE97" s="5"/>
      <c r="LOF97" s="5"/>
      <c r="LOG97" s="5"/>
      <c r="LOH97" s="5"/>
      <c r="LOI97" s="5"/>
      <c r="LOJ97" s="5"/>
      <c r="LOK97" s="5"/>
      <c r="LOL97" s="5"/>
      <c r="LOM97" s="5"/>
      <c r="LON97" s="5"/>
      <c r="LOO97" s="5"/>
      <c r="LOP97" s="5"/>
      <c r="LOQ97" s="5"/>
      <c r="LOR97" s="5"/>
      <c r="LOS97" s="5"/>
      <c r="LOT97" s="5"/>
      <c r="LOU97" s="5"/>
      <c r="LOV97" s="5"/>
      <c r="LOW97" s="5"/>
      <c r="LOX97" s="5"/>
      <c r="LOY97" s="5"/>
      <c r="LOZ97" s="5"/>
      <c r="LPA97" s="5"/>
      <c r="LPB97" s="5"/>
      <c r="LPC97" s="5"/>
      <c r="LPD97" s="5"/>
      <c r="LPE97" s="5"/>
      <c r="LPF97" s="5"/>
      <c r="LPG97" s="5"/>
      <c r="LPH97" s="5"/>
      <c r="LPI97" s="5"/>
      <c r="LPJ97" s="5"/>
      <c r="LPK97" s="5"/>
      <c r="LPL97" s="5"/>
      <c r="LPM97" s="5"/>
      <c r="LPN97" s="5"/>
      <c r="LPO97" s="5"/>
      <c r="LPP97" s="5"/>
      <c r="LPQ97" s="5"/>
      <c r="LPR97" s="5"/>
      <c r="LPS97" s="5"/>
      <c r="LPT97" s="5"/>
      <c r="LPU97" s="5"/>
      <c r="LPV97" s="5"/>
      <c r="LPW97" s="5"/>
      <c r="LPX97" s="5"/>
      <c r="LPY97" s="5"/>
      <c r="LPZ97" s="5"/>
      <c r="LQA97" s="5"/>
      <c r="LQB97" s="5"/>
      <c r="LQC97" s="5"/>
      <c r="LQD97" s="5"/>
      <c r="LQE97" s="5"/>
      <c r="LQF97" s="5"/>
      <c r="LQG97" s="5"/>
      <c r="LQH97" s="5"/>
      <c r="LQI97" s="5"/>
      <c r="LQJ97" s="5"/>
      <c r="LQK97" s="5"/>
      <c r="LQL97" s="5"/>
      <c r="LQM97" s="5"/>
      <c r="LQN97" s="5"/>
      <c r="LQO97" s="5"/>
      <c r="LQP97" s="5"/>
      <c r="LQQ97" s="5"/>
      <c r="LQR97" s="5"/>
      <c r="LQS97" s="5"/>
      <c r="LQT97" s="5"/>
      <c r="LQU97" s="5"/>
      <c r="LQV97" s="5"/>
      <c r="LQW97" s="5"/>
      <c r="LQX97" s="5"/>
      <c r="LQY97" s="5"/>
      <c r="LQZ97" s="5"/>
      <c r="LRA97" s="5"/>
      <c r="LRB97" s="5"/>
      <c r="LRC97" s="5"/>
      <c r="LRD97" s="5"/>
      <c r="LRE97" s="5"/>
      <c r="LRF97" s="5"/>
      <c r="LRG97" s="5"/>
      <c r="LRH97" s="5"/>
      <c r="LRI97" s="5"/>
      <c r="LRJ97" s="5"/>
      <c r="LRK97" s="5"/>
      <c r="LRL97" s="5"/>
      <c r="LRM97" s="5"/>
      <c r="LRN97" s="5"/>
      <c r="LRO97" s="5"/>
      <c r="LRP97" s="5"/>
      <c r="LRQ97" s="5"/>
      <c r="LRR97" s="5"/>
      <c r="LRS97" s="5"/>
      <c r="LRT97" s="5"/>
      <c r="LRU97" s="5"/>
      <c r="LRV97" s="5"/>
      <c r="LRW97" s="5"/>
      <c r="LRX97" s="5"/>
      <c r="LRY97" s="5"/>
      <c r="LRZ97" s="5"/>
      <c r="LSA97" s="5"/>
      <c r="LSB97" s="5"/>
      <c r="LSC97" s="5"/>
      <c r="LSD97" s="5"/>
      <c r="LSE97" s="5"/>
      <c r="LSF97" s="5"/>
      <c r="LSG97" s="5"/>
      <c r="LSH97" s="5"/>
      <c r="LSI97" s="5"/>
      <c r="LSJ97" s="5"/>
      <c r="LSK97" s="5"/>
      <c r="LSL97" s="5"/>
      <c r="LSM97" s="5"/>
      <c r="LSN97" s="5"/>
      <c r="LSO97" s="5"/>
      <c r="LSP97" s="5"/>
      <c r="LSQ97" s="5"/>
      <c r="LSR97" s="5"/>
      <c r="LSS97" s="5"/>
      <c r="LST97" s="5"/>
      <c r="LSU97" s="5"/>
      <c r="LSV97" s="5"/>
      <c r="LSW97" s="5"/>
      <c r="LSX97" s="5"/>
      <c r="LSY97" s="5"/>
      <c r="LSZ97" s="5"/>
      <c r="LTA97" s="5"/>
      <c r="LTB97" s="5"/>
      <c r="LTC97" s="5"/>
      <c r="LTD97" s="5"/>
      <c r="LTE97" s="5"/>
      <c r="LTF97" s="5"/>
      <c r="LTG97" s="5"/>
      <c r="LTH97" s="5"/>
      <c r="LTI97" s="5"/>
      <c r="LTJ97" s="5"/>
      <c r="LTK97" s="5"/>
      <c r="LTL97" s="5"/>
      <c r="LTM97" s="5"/>
      <c r="LTN97" s="5"/>
      <c r="LTO97" s="5"/>
      <c r="LTP97" s="5"/>
      <c r="LTQ97" s="5"/>
      <c r="LTR97" s="5"/>
      <c r="LTS97" s="5"/>
      <c r="LTT97" s="5"/>
      <c r="LTU97" s="5"/>
      <c r="LTV97" s="5"/>
      <c r="LTW97" s="5"/>
      <c r="LTX97" s="5"/>
      <c r="LTY97" s="5"/>
      <c r="LTZ97" s="5"/>
      <c r="LUA97" s="5"/>
      <c r="LUB97" s="5"/>
      <c r="LUC97" s="5"/>
      <c r="LUD97" s="5"/>
      <c r="LUE97" s="5"/>
      <c r="LUF97" s="5"/>
      <c r="LUG97" s="5"/>
      <c r="LUH97" s="5"/>
      <c r="LUI97" s="5"/>
      <c r="LUJ97" s="5"/>
      <c r="LUK97" s="5"/>
      <c r="LUL97" s="5"/>
      <c r="LUM97" s="5"/>
      <c r="LUN97" s="5"/>
      <c r="LUO97" s="5"/>
      <c r="LUP97" s="5"/>
      <c r="LUQ97" s="5"/>
      <c r="LUR97" s="5"/>
      <c r="LUS97" s="5"/>
      <c r="LUT97" s="5"/>
      <c r="LUU97" s="5"/>
      <c r="LUV97" s="5"/>
      <c r="LUW97" s="5"/>
      <c r="LUX97" s="5"/>
      <c r="LUY97" s="5"/>
      <c r="LUZ97" s="5"/>
      <c r="LVA97" s="5"/>
      <c r="LVB97" s="5"/>
      <c r="LVC97" s="5"/>
      <c r="LVD97" s="5"/>
      <c r="LVE97" s="5"/>
      <c r="LVF97" s="5"/>
      <c r="LVG97" s="5"/>
      <c r="LVH97" s="5"/>
      <c r="LVI97" s="5"/>
      <c r="LVJ97" s="5"/>
      <c r="LVK97" s="5"/>
      <c r="LVL97" s="5"/>
      <c r="LVM97" s="5"/>
      <c r="LVN97" s="5"/>
      <c r="LVO97" s="5"/>
      <c r="LVP97" s="5"/>
      <c r="LVQ97" s="5"/>
      <c r="LVR97" s="5"/>
      <c r="LVS97" s="5"/>
      <c r="LVT97" s="5"/>
      <c r="LVU97" s="5"/>
      <c r="LVV97" s="5"/>
      <c r="LVW97" s="5"/>
      <c r="LVX97" s="5"/>
      <c r="LVY97" s="5"/>
      <c r="LVZ97" s="5"/>
      <c r="LWA97" s="5"/>
      <c r="LWB97" s="5"/>
      <c r="LWC97" s="5"/>
      <c r="LWD97" s="5"/>
      <c r="LWE97" s="5"/>
      <c r="LWF97" s="5"/>
      <c r="LWG97" s="5"/>
      <c r="LWH97" s="5"/>
      <c r="LWI97" s="5"/>
      <c r="LWJ97" s="5"/>
      <c r="LWK97" s="5"/>
      <c r="LWL97" s="5"/>
      <c r="LWM97" s="5"/>
      <c r="LWN97" s="5"/>
      <c r="LWO97" s="5"/>
      <c r="LWP97" s="5"/>
      <c r="LWQ97" s="5"/>
      <c r="LWR97" s="5"/>
      <c r="LWS97" s="5"/>
      <c r="LWT97" s="5"/>
      <c r="LWU97" s="5"/>
      <c r="LWV97" s="5"/>
      <c r="LWW97" s="5"/>
      <c r="LWX97" s="5"/>
      <c r="LWY97" s="5"/>
      <c r="LWZ97" s="5"/>
      <c r="LXA97" s="5"/>
      <c r="LXB97" s="5"/>
      <c r="LXC97" s="5"/>
      <c r="LXD97" s="5"/>
      <c r="LXE97" s="5"/>
      <c r="LXF97" s="5"/>
      <c r="LXG97" s="5"/>
      <c r="LXH97" s="5"/>
      <c r="LXI97" s="5"/>
      <c r="LXJ97" s="5"/>
      <c r="LXK97" s="5"/>
      <c r="LXL97" s="5"/>
      <c r="LXM97" s="5"/>
      <c r="LXN97" s="5"/>
      <c r="LXO97" s="5"/>
      <c r="LXP97" s="5"/>
      <c r="LXQ97" s="5"/>
      <c r="LXR97" s="5"/>
      <c r="LXS97" s="5"/>
      <c r="LXT97" s="5"/>
      <c r="LXU97" s="5"/>
      <c r="LXV97" s="5"/>
      <c r="LXW97" s="5"/>
      <c r="LXX97" s="5"/>
      <c r="LXY97" s="5"/>
      <c r="LXZ97" s="5"/>
      <c r="LYA97" s="5"/>
      <c r="LYB97" s="5"/>
      <c r="LYC97" s="5"/>
      <c r="LYD97" s="5"/>
      <c r="LYE97" s="5"/>
      <c r="LYF97" s="5"/>
      <c r="LYG97" s="5"/>
      <c r="LYH97" s="5"/>
      <c r="LYI97" s="5"/>
      <c r="LYJ97" s="5"/>
      <c r="LYK97" s="5"/>
      <c r="LYL97" s="5"/>
      <c r="LYM97" s="5"/>
      <c r="LYN97" s="5"/>
      <c r="LYO97" s="5"/>
      <c r="LYP97" s="5"/>
      <c r="LYQ97" s="5"/>
      <c r="LYR97" s="5"/>
      <c r="LYS97" s="5"/>
      <c r="LYT97" s="5"/>
      <c r="LYU97" s="5"/>
      <c r="LYV97" s="5"/>
      <c r="LYW97" s="5"/>
      <c r="LYX97" s="5"/>
      <c r="LYY97" s="5"/>
      <c r="LYZ97" s="5"/>
      <c r="LZA97" s="5"/>
      <c r="LZB97" s="5"/>
      <c r="LZC97" s="5"/>
      <c r="LZD97" s="5"/>
      <c r="LZE97" s="5"/>
      <c r="LZF97" s="5"/>
      <c r="LZG97" s="5"/>
      <c r="LZH97" s="5"/>
      <c r="LZI97" s="5"/>
      <c r="LZJ97" s="5"/>
      <c r="LZK97" s="5"/>
      <c r="LZL97" s="5"/>
      <c r="LZM97" s="5"/>
      <c r="LZN97" s="5"/>
      <c r="LZO97" s="5"/>
      <c r="LZP97" s="5"/>
      <c r="LZQ97" s="5"/>
      <c r="LZR97" s="5"/>
      <c r="LZS97" s="5"/>
      <c r="LZT97" s="5"/>
      <c r="LZU97" s="5"/>
      <c r="LZV97" s="5"/>
      <c r="LZW97" s="5"/>
      <c r="LZX97" s="5"/>
      <c r="LZY97" s="5"/>
      <c r="LZZ97" s="5"/>
      <c r="MAA97" s="5"/>
      <c r="MAB97" s="5"/>
      <c r="MAC97" s="5"/>
      <c r="MAD97" s="5"/>
      <c r="MAE97" s="5"/>
      <c r="MAF97" s="5"/>
      <c r="MAG97" s="5"/>
      <c r="MAH97" s="5"/>
      <c r="MAI97" s="5"/>
      <c r="MAJ97" s="5"/>
      <c r="MAK97" s="5"/>
      <c r="MAL97" s="5"/>
      <c r="MAM97" s="5"/>
      <c r="MAN97" s="5"/>
      <c r="MAO97" s="5"/>
      <c r="MAP97" s="5"/>
      <c r="MAQ97" s="5"/>
      <c r="MAR97" s="5"/>
      <c r="MAS97" s="5"/>
      <c r="MAT97" s="5"/>
      <c r="MAU97" s="5"/>
      <c r="MAV97" s="5"/>
      <c r="MAW97" s="5"/>
      <c r="MAX97" s="5"/>
      <c r="MAY97" s="5"/>
      <c r="MAZ97" s="5"/>
      <c r="MBA97" s="5"/>
      <c r="MBB97" s="5"/>
      <c r="MBC97" s="5"/>
      <c r="MBD97" s="5"/>
      <c r="MBE97" s="5"/>
      <c r="MBF97" s="5"/>
      <c r="MBG97" s="5"/>
      <c r="MBH97" s="5"/>
      <c r="MBI97" s="5"/>
      <c r="MBJ97" s="5"/>
      <c r="MBK97" s="5"/>
      <c r="MBL97" s="5"/>
      <c r="MBM97" s="5"/>
      <c r="MBN97" s="5"/>
      <c r="MBO97" s="5"/>
      <c r="MBP97" s="5"/>
      <c r="MBQ97" s="5"/>
      <c r="MBR97" s="5"/>
      <c r="MBS97" s="5"/>
      <c r="MBT97" s="5"/>
      <c r="MBU97" s="5"/>
      <c r="MBV97" s="5"/>
      <c r="MBW97" s="5"/>
      <c r="MBX97" s="5"/>
      <c r="MBY97" s="5"/>
      <c r="MBZ97" s="5"/>
      <c r="MCA97" s="5"/>
      <c r="MCB97" s="5"/>
      <c r="MCC97" s="5"/>
      <c r="MCD97" s="5"/>
      <c r="MCE97" s="5"/>
      <c r="MCF97" s="5"/>
      <c r="MCG97" s="5"/>
      <c r="MCH97" s="5"/>
      <c r="MCI97" s="5"/>
      <c r="MCJ97" s="5"/>
      <c r="MCK97" s="5"/>
      <c r="MCL97" s="5"/>
      <c r="MCM97" s="5"/>
      <c r="MCN97" s="5"/>
      <c r="MCO97" s="5"/>
      <c r="MCP97" s="5"/>
      <c r="MCQ97" s="5"/>
      <c r="MCR97" s="5"/>
      <c r="MCS97" s="5"/>
      <c r="MCT97" s="5"/>
      <c r="MCU97" s="5"/>
      <c r="MCV97" s="5"/>
      <c r="MCW97" s="5"/>
      <c r="MCX97" s="5"/>
      <c r="MCY97" s="5"/>
      <c r="MCZ97" s="5"/>
      <c r="MDA97" s="5"/>
      <c r="MDB97" s="5"/>
      <c r="MDC97" s="5"/>
      <c r="MDD97" s="5"/>
      <c r="MDE97" s="5"/>
      <c r="MDF97" s="5"/>
      <c r="MDG97" s="5"/>
      <c r="MDH97" s="5"/>
      <c r="MDI97" s="5"/>
      <c r="MDJ97" s="5"/>
      <c r="MDK97" s="5"/>
      <c r="MDL97" s="5"/>
      <c r="MDM97" s="5"/>
      <c r="MDN97" s="5"/>
      <c r="MDO97" s="5"/>
      <c r="MDP97" s="5"/>
      <c r="MDQ97" s="5"/>
      <c r="MDR97" s="5"/>
      <c r="MDS97" s="5"/>
      <c r="MDT97" s="5"/>
      <c r="MDU97" s="5"/>
      <c r="MDV97" s="5"/>
      <c r="MDW97" s="5"/>
      <c r="MDX97" s="5"/>
      <c r="MDY97" s="5"/>
      <c r="MDZ97" s="5"/>
      <c r="MEA97" s="5"/>
      <c r="MEB97" s="5"/>
      <c r="MEC97" s="5"/>
      <c r="MED97" s="5"/>
      <c r="MEE97" s="5"/>
      <c r="MEF97" s="5"/>
      <c r="MEG97" s="5"/>
      <c r="MEH97" s="5"/>
      <c r="MEI97" s="5"/>
      <c r="MEJ97" s="5"/>
      <c r="MEK97" s="5"/>
      <c r="MEL97" s="5"/>
      <c r="MEM97" s="5"/>
      <c r="MEN97" s="5"/>
      <c r="MEO97" s="5"/>
      <c r="MEP97" s="5"/>
      <c r="MEQ97" s="5"/>
      <c r="MER97" s="5"/>
      <c r="MES97" s="5"/>
      <c r="MET97" s="5"/>
      <c r="MEU97" s="5"/>
      <c r="MEV97" s="5"/>
      <c r="MEW97" s="5"/>
      <c r="MEX97" s="5"/>
      <c r="MEY97" s="5"/>
      <c r="MEZ97" s="5"/>
      <c r="MFA97" s="5"/>
      <c r="MFB97" s="5"/>
      <c r="MFC97" s="5"/>
      <c r="MFD97" s="5"/>
      <c r="MFE97" s="5"/>
      <c r="MFF97" s="5"/>
      <c r="MFG97" s="5"/>
      <c r="MFH97" s="5"/>
      <c r="MFI97" s="5"/>
      <c r="MFJ97" s="5"/>
      <c r="MFK97" s="5"/>
      <c r="MFL97" s="5"/>
      <c r="MFM97" s="5"/>
      <c r="MFN97" s="5"/>
      <c r="MFO97" s="5"/>
      <c r="MFP97" s="5"/>
      <c r="MFQ97" s="5"/>
      <c r="MFR97" s="5"/>
      <c r="MFS97" s="5"/>
      <c r="MFT97" s="5"/>
      <c r="MFU97" s="5"/>
      <c r="MFV97" s="5"/>
      <c r="MFW97" s="5"/>
      <c r="MFX97" s="5"/>
      <c r="MFY97" s="5"/>
      <c r="MFZ97" s="5"/>
      <c r="MGA97" s="5"/>
      <c r="MGB97" s="5"/>
      <c r="MGC97" s="5"/>
      <c r="MGD97" s="5"/>
      <c r="MGE97" s="5"/>
      <c r="MGF97" s="5"/>
      <c r="MGG97" s="5"/>
      <c r="MGH97" s="5"/>
      <c r="MGI97" s="5"/>
      <c r="MGJ97" s="5"/>
      <c r="MGK97" s="5"/>
      <c r="MGL97" s="5"/>
      <c r="MGM97" s="5"/>
      <c r="MGN97" s="5"/>
      <c r="MGO97" s="5"/>
      <c r="MGP97" s="5"/>
      <c r="MGQ97" s="5"/>
      <c r="MGR97" s="5"/>
      <c r="MGS97" s="5"/>
      <c r="MGT97" s="5"/>
      <c r="MGU97" s="5"/>
      <c r="MGV97" s="5"/>
      <c r="MGW97" s="5"/>
      <c r="MGX97" s="5"/>
      <c r="MGY97" s="5"/>
      <c r="MGZ97" s="5"/>
      <c r="MHA97" s="5"/>
      <c r="MHB97" s="5"/>
      <c r="MHC97" s="5"/>
      <c r="MHD97" s="5"/>
      <c r="MHE97" s="5"/>
      <c r="MHF97" s="5"/>
      <c r="MHG97" s="5"/>
      <c r="MHH97" s="5"/>
      <c r="MHI97" s="5"/>
      <c r="MHJ97" s="5"/>
      <c r="MHK97" s="5"/>
      <c r="MHL97" s="5"/>
      <c r="MHM97" s="5"/>
      <c r="MHN97" s="5"/>
      <c r="MHO97" s="5"/>
      <c r="MHP97" s="5"/>
      <c r="MHQ97" s="5"/>
      <c r="MHR97" s="5"/>
      <c r="MHS97" s="5"/>
      <c r="MHT97" s="5"/>
      <c r="MHU97" s="5"/>
      <c r="MHV97" s="5"/>
      <c r="MHW97" s="5"/>
      <c r="MHX97" s="5"/>
      <c r="MHY97" s="5"/>
      <c r="MHZ97" s="5"/>
      <c r="MIA97" s="5"/>
      <c r="MIB97" s="5"/>
      <c r="MIC97" s="5"/>
      <c r="MID97" s="5"/>
      <c r="MIE97" s="5"/>
      <c r="MIF97" s="5"/>
      <c r="MIG97" s="5"/>
      <c r="MIH97" s="5"/>
      <c r="MII97" s="5"/>
      <c r="MIJ97" s="5"/>
      <c r="MIK97" s="5"/>
      <c r="MIL97" s="5"/>
      <c r="MIM97" s="5"/>
      <c r="MIN97" s="5"/>
      <c r="MIO97" s="5"/>
      <c r="MIP97" s="5"/>
      <c r="MIQ97" s="5"/>
      <c r="MIR97" s="5"/>
      <c r="MIS97" s="5"/>
      <c r="MIT97" s="5"/>
      <c r="MIU97" s="5"/>
      <c r="MIV97" s="5"/>
      <c r="MIW97" s="5"/>
      <c r="MIX97" s="5"/>
      <c r="MIY97" s="5"/>
      <c r="MIZ97" s="5"/>
      <c r="MJA97" s="5"/>
      <c r="MJB97" s="5"/>
      <c r="MJC97" s="5"/>
      <c r="MJD97" s="5"/>
      <c r="MJE97" s="5"/>
      <c r="MJF97" s="5"/>
      <c r="MJG97" s="5"/>
      <c r="MJH97" s="5"/>
      <c r="MJI97" s="5"/>
      <c r="MJJ97" s="5"/>
      <c r="MJK97" s="5"/>
      <c r="MJL97" s="5"/>
      <c r="MJM97" s="5"/>
      <c r="MJN97" s="5"/>
      <c r="MJO97" s="5"/>
      <c r="MJP97" s="5"/>
      <c r="MJQ97" s="5"/>
      <c r="MJR97" s="5"/>
      <c r="MJS97" s="5"/>
      <c r="MJT97" s="5"/>
      <c r="MJU97" s="5"/>
      <c r="MJV97" s="5"/>
      <c r="MJW97" s="5"/>
      <c r="MJX97" s="5"/>
      <c r="MJY97" s="5"/>
      <c r="MJZ97" s="5"/>
      <c r="MKA97" s="5"/>
      <c r="MKB97" s="5"/>
      <c r="MKC97" s="5"/>
      <c r="MKD97" s="5"/>
      <c r="MKE97" s="5"/>
      <c r="MKF97" s="5"/>
      <c r="MKG97" s="5"/>
      <c r="MKH97" s="5"/>
      <c r="MKI97" s="5"/>
      <c r="MKJ97" s="5"/>
      <c r="MKK97" s="5"/>
      <c r="MKL97" s="5"/>
      <c r="MKM97" s="5"/>
      <c r="MKN97" s="5"/>
      <c r="MKO97" s="5"/>
      <c r="MKP97" s="5"/>
      <c r="MKQ97" s="5"/>
      <c r="MKR97" s="5"/>
      <c r="MKS97" s="5"/>
      <c r="MKT97" s="5"/>
      <c r="MKU97" s="5"/>
      <c r="MKV97" s="5"/>
      <c r="MKW97" s="5"/>
      <c r="MKX97" s="5"/>
      <c r="MKY97" s="5"/>
      <c r="MKZ97" s="5"/>
      <c r="MLA97" s="5"/>
      <c r="MLB97" s="5"/>
      <c r="MLC97" s="5"/>
      <c r="MLD97" s="5"/>
      <c r="MLE97" s="5"/>
      <c r="MLF97" s="5"/>
      <c r="MLG97" s="5"/>
      <c r="MLH97" s="5"/>
      <c r="MLI97" s="5"/>
      <c r="MLJ97" s="5"/>
      <c r="MLK97" s="5"/>
      <c r="MLL97" s="5"/>
      <c r="MLM97" s="5"/>
      <c r="MLN97" s="5"/>
      <c r="MLO97" s="5"/>
      <c r="MLP97" s="5"/>
      <c r="MLQ97" s="5"/>
      <c r="MLR97" s="5"/>
      <c r="MLS97" s="5"/>
      <c r="MLT97" s="5"/>
      <c r="MLU97" s="5"/>
      <c r="MLV97" s="5"/>
      <c r="MLW97" s="5"/>
      <c r="MLX97" s="5"/>
      <c r="MLY97" s="5"/>
      <c r="MLZ97" s="5"/>
      <c r="MMA97" s="5"/>
      <c r="MMB97" s="5"/>
      <c r="MMC97" s="5"/>
      <c r="MMD97" s="5"/>
      <c r="MME97" s="5"/>
      <c r="MMF97" s="5"/>
      <c r="MMG97" s="5"/>
      <c r="MMH97" s="5"/>
      <c r="MMI97" s="5"/>
      <c r="MMJ97" s="5"/>
      <c r="MMK97" s="5"/>
      <c r="MML97" s="5"/>
      <c r="MMM97" s="5"/>
      <c r="MMN97" s="5"/>
      <c r="MMO97" s="5"/>
      <c r="MMP97" s="5"/>
      <c r="MMQ97" s="5"/>
      <c r="MMR97" s="5"/>
      <c r="MMS97" s="5"/>
      <c r="MMT97" s="5"/>
      <c r="MMU97" s="5"/>
      <c r="MMV97" s="5"/>
      <c r="MMW97" s="5"/>
      <c r="MMX97" s="5"/>
      <c r="MMY97" s="5"/>
      <c r="MMZ97" s="5"/>
      <c r="MNA97" s="5"/>
      <c r="MNB97" s="5"/>
      <c r="MNC97" s="5"/>
      <c r="MND97" s="5"/>
      <c r="MNE97" s="5"/>
      <c r="MNF97" s="5"/>
      <c r="MNG97" s="5"/>
      <c r="MNH97" s="5"/>
      <c r="MNI97" s="5"/>
      <c r="MNJ97" s="5"/>
      <c r="MNK97" s="5"/>
      <c r="MNL97" s="5"/>
      <c r="MNM97" s="5"/>
      <c r="MNN97" s="5"/>
      <c r="MNO97" s="5"/>
      <c r="MNP97" s="5"/>
      <c r="MNQ97" s="5"/>
      <c r="MNR97" s="5"/>
      <c r="MNS97" s="5"/>
      <c r="MNT97" s="5"/>
      <c r="MNU97" s="5"/>
      <c r="MNV97" s="5"/>
      <c r="MNW97" s="5"/>
      <c r="MNX97" s="5"/>
      <c r="MNY97" s="5"/>
      <c r="MNZ97" s="5"/>
      <c r="MOA97" s="5"/>
      <c r="MOB97" s="5"/>
      <c r="MOC97" s="5"/>
      <c r="MOD97" s="5"/>
      <c r="MOE97" s="5"/>
      <c r="MOF97" s="5"/>
      <c r="MOG97" s="5"/>
      <c r="MOH97" s="5"/>
      <c r="MOI97" s="5"/>
      <c r="MOJ97" s="5"/>
      <c r="MOK97" s="5"/>
      <c r="MOL97" s="5"/>
      <c r="MOM97" s="5"/>
      <c r="MON97" s="5"/>
      <c r="MOO97" s="5"/>
      <c r="MOP97" s="5"/>
      <c r="MOQ97" s="5"/>
      <c r="MOR97" s="5"/>
      <c r="MOS97" s="5"/>
      <c r="MOT97" s="5"/>
      <c r="MOU97" s="5"/>
      <c r="MOV97" s="5"/>
      <c r="MOW97" s="5"/>
      <c r="MOX97" s="5"/>
      <c r="MOY97" s="5"/>
      <c r="MOZ97" s="5"/>
      <c r="MPA97" s="5"/>
      <c r="MPB97" s="5"/>
      <c r="MPC97" s="5"/>
      <c r="MPD97" s="5"/>
      <c r="MPE97" s="5"/>
      <c r="MPF97" s="5"/>
      <c r="MPG97" s="5"/>
      <c r="MPH97" s="5"/>
      <c r="MPI97" s="5"/>
      <c r="MPJ97" s="5"/>
      <c r="MPK97" s="5"/>
      <c r="MPL97" s="5"/>
      <c r="MPM97" s="5"/>
      <c r="MPN97" s="5"/>
      <c r="MPO97" s="5"/>
      <c r="MPP97" s="5"/>
      <c r="MPQ97" s="5"/>
      <c r="MPR97" s="5"/>
      <c r="MPS97" s="5"/>
      <c r="MPT97" s="5"/>
      <c r="MPU97" s="5"/>
      <c r="MPV97" s="5"/>
      <c r="MPW97" s="5"/>
      <c r="MPX97" s="5"/>
      <c r="MPY97" s="5"/>
      <c r="MPZ97" s="5"/>
      <c r="MQA97" s="5"/>
      <c r="MQB97" s="5"/>
      <c r="MQC97" s="5"/>
      <c r="MQD97" s="5"/>
      <c r="MQE97" s="5"/>
      <c r="MQF97" s="5"/>
      <c r="MQG97" s="5"/>
      <c r="MQH97" s="5"/>
      <c r="MQI97" s="5"/>
      <c r="MQJ97" s="5"/>
      <c r="MQK97" s="5"/>
      <c r="MQL97" s="5"/>
      <c r="MQM97" s="5"/>
      <c r="MQN97" s="5"/>
      <c r="MQO97" s="5"/>
      <c r="MQP97" s="5"/>
      <c r="MQQ97" s="5"/>
      <c r="MQR97" s="5"/>
      <c r="MQS97" s="5"/>
      <c r="MQT97" s="5"/>
      <c r="MQU97" s="5"/>
      <c r="MQV97" s="5"/>
      <c r="MQW97" s="5"/>
      <c r="MQX97" s="5"/>
      <c r="MQY97" s="5"/>
      <c r="MQZ97" s="5"/>
      <c r="MRA97" s="5"/>
      <c r="MRB97" s="5"/>
      <c r="MRC97" s="5"/>
      <c r="MRD97" s="5"/>
      <c r="MRE97" s="5"/>
      <c r="MRF97" s="5"/>
      <c r="MRG97" s="5"/>
      <c r="MRH97" s="5"/>
      <c r="MRI97" s="5"/>
      <c r="MRJ97" s="5"/>
      <c r="MRK97" s="5"/>
      <c r="MRL97" s="5"/>
      <c r="MRM97" s="5"/>
      <c r="MRN97" s="5"/>
      <c r="MRO97" s="5"/>
      <c r="MRP97" s="5"/>
      <c r="MRQ97" s="5"/>
      <c r="MRR97" s="5"/>
      <c r="MRS97" s="5"/>
      <c r="MRT97" s="5"/>
      <c r="MRU97" s="5"/>
      <c r="MRV97" s="5"/>
      <c r="MRW97" s="5"/>
      <c r="MRX97" s="5"/>
      <c r="MRY97" s="5"/>
      <c r="MRZ97" s="5"/>
      <c r="MSA97" s="5"/>
      <c r="MSB97" s="5"/>
      <c r="MSC97" s="5"/>
      <c r="MSD97" s="5"/>
      <c r="MSE97" s="5"/>
      <c r="MSF97" s="5"/>
      <c r="MSG97" s="5"/>
      <c r="MSH97" s="5"/>
      <c r="MSI97" s="5"/>
      <c r="MSJ97" s="5"/>
      <c r="MSK97" s="5"/>
      <c r="MSL97" s="5"/>
      <c r="MSM97" s="5"/>
      <c r="MSN97" s="5"/>
      <c r="MSO97" s="5"/>
      <c r="MSP97" s="5"/>
      <c r="MSQ97" s="5"/>
      <c r="MSR97" s="5"/>
      <c r="MSS97" s="5"/>
      <c r="MST97" s="5"/>
      <c r="MSU97" s="5"/>
      <c r="MSV97" s="5"/>
      <c r="MSW97" s="5"/>
      <c r="MSX97" s="5"/>
      <c r="MSY97" s="5"/>
      <c r="MSZ97" s="5"/>
      <c r="MTA97" s="5"/>
      <c r="MTB97" s="5"/>
      <c r="MTC97" s="5"/>
      <c r="MTD97" s="5"/>
      <c r="MTE97" s="5"/>
      <c r="MTF97" s="5"/>
      <c r="MTG97" s="5"/>
      <c r="MTH97" s="5"/>
      <c r="MTI97" s="5"/>
      <c r="MTJ97" s="5"/>
      <c r="MTK97" s="5"/>
      <c r="MTL97" s="5"/>
      <c r="MTM97" s="5"/>
      <c r="MTN97" s="5"/>
      <c r="MTO97" s="5"/>
      <c r="MTP97" s="5"/>
      <c r="MTQ97" s="5"/>
      <c r="MTR97" s="5"/>
      <c r="MTS97" s="5"/>
      <c r="MTT97" s="5"/>
      <c r="MTU97" s="5"/>
      <c r="MTV97" s="5"/>
      <c r="MTW97" s="5"/>
      <c r="MTX97" s="5"/>
      <c r="MTY97" s="5"/>
      <c r="MTZ97" s="5"/>
      <c r="MUA97" s="5"/>
      <c r="MUB97" s="5"/>
      <c r="MUC97" s="5"/>
      <c r="MUD97" s="5"/>
      <c r="MUE97" s="5"/>
      <c r="MUF97" s="5"/>
      <c r="MUG97" s="5"/>
      <c r="MUH97" s="5"/>
      <c r="MUI97" s="5"/>
      <c r="MUJ97" s="5"/>
      <c r="MUK97" s="5"/>
      <c r="MUL97" s="5"/>
      <c r="MUM97" s="5"/>
      <c r="MUN97" s="5"/>
      <c r="MUO97" s="5"/>
      <c r="MUP97" s="5"/>
      <c r="MUQ97" s="5"/>
      <c r="MUR97" s="5"/>
      <c r="MUS97" s="5"/>
      <c r="MUT97" s="5"/>
      <c r="MUU97" s="5"/>
      <c r="MUV97" s="5"/>
      <c r="MUW97" s="5"/>
      <c r="MUX97" s="5"/>
      <c r="MUY97" s="5"/>
      <c r="MUZ97" s="5"/>
      <c r="MVA97" s="5"/>
      <c r="MVB97" s="5"/>
      <c r="MVC97" s="5"/>
      <c r="MVD97" s="5"/>
      <c r="MVE97" s="5"/>
      <c r="MVF97" s="5"/>
      <c r="MVG97" s="5"/>
      <c r="MVH97" s="5"/>
      <c r="MVI97" s="5"/>
      <c r="MVJ97" s="5"/>
      <c r="MVK97" s="5"/>
      <c r="MVL97" s="5"/>
      <c r="MVM97" s="5"/>
      <c r="MVN97" s="5"/>
      <c r="MVO97" s="5"/>
      <c r="MVP97" s="5"/>
      <c r="MVQ97" s="5"/>
      <c r="MVR97" s="5"/>
      <c r="MVS97" s="5"/>
      <c r="MVT97" s="5"/>
      <c r="MVU97" s="5"/>
      <c r="MVV97" s="5"/>
      <c r="MVW97" s="5"/>
      <c r="MVX97" s="5"/>
      <c r="MVY97" s="5"/>
      <c r="MVZ97" s="5"/>
      <c r="MWA97" s="5"/>
      <c r="MWB97" s="5"/>
      <c r="MWC97" s="5"/>
      <c r="MWD97" s="5"/>
      <c r="MWE97" s="5"/>
      <c r="MWF97" s="5"/>
      <c r="MWG97" s="5"/>
      <c r="MWH97" s="5"/>
      <c r="MWI97" s="5"/>
      <c r="MWJ97" s="5"/>
      <c r="MWK97" s="5"/>
      <c r="MWL97" s="5"/>
      <c r="MWM97" s="5"/>
      <c r="MWN97" s="5"/>
      <c r="MWO97" s="5"/>
      <c r="MWP97" s="5"/>
      <c r="MWQ97" s="5"/>
      <c r="MWR97" s="5"/>
      <c r="MWS97" s="5"/>
      <c r="MWT97" s="5"/>
      <c r="MWU97" s="5"/>
      <c r="MWV97" s="5"/>
      <c r="MWW97" s="5"/>
      <c r="MWX97" s="5"/>
      <c r="MWY97" s="5"/>
      <c r="MWZ97" s="5"/>
      <c r="MXA97" s="5"/>
      <c r="MXB97" s="5"/>
      <c r="MXC97" s="5"/>
      <c r="MXD97" s="5"/>
      <c r="MXE97" s="5"/>
      <c r="MXF97" s="5"/>
      <c r="MXG97" s="5"/>
      <c r="MXH97" s="5"/>
      <c r="MXI97" s="5"/>
      <c r="MXJ97" s="5"/>
      <c r="MXK97" s="5"/>
      <c r="MXL97" s="5"/>
      <c r="MXM97" s="5"/>
      <c r="MXN97" s="5"/>
      <c r="MXO97" s="5"/>
      <c r="MXP97" s="5"/>
      <c r="MXQ97" s="5"/>
      <c r="MXR97" s="5"/>
      <c r="MXS97" s="5"/>
      <c r="MXT97" s="5"/>
      <c r="MXU97" s="5"/>
      <c r="MXV97" s="5"/>
      <c r="MXW97" s="5"/>
      <c r="MXX97" s="5"/>
      <c r="MXY97" s="5"/>
      <c r="MXZ97" s="5"/>
      <c r="MYA97" s="5"/>
      <c r="MYB97" s="5"/>
      <c r="MYC97" s="5"/>
      <c r="MYD97" s="5"/>
      <c r="MYE97" s="5"/>
      <c r="MYF97" s="5"/>
      <c r="MYG97" s="5"/>
      <c r="MYH97" s="5"/>
      <c r="MYI97" s="5"/>
      <c r="MYJ97" s="5"/>
      <c r="MYK97" s="5"/>
      <c r="MYL97" s="5"/>
      <c r="MYM97" s="5"/>
      <c r="MYN97" s="5"/>
      <c r="MYO97" s="5"/>
      <c r="MYP97" s="5"/>
      <c r="MYQ97" s="5"/>
      <c r="MYR97" s="5"/>
      <c r="MYS97" s="5"/>
      <c r="MYT97" s="5"/>
      <c r="MYU97" s="5"/>
      <c r="MYV97" s="5"/>
      <c r="MYW97" s="5"/>
      <c r="MYX97" s="5"/>
      <c r="MYY97" s="5"/>
      <c r="MYZ97" s="5"/>
      <c r="MZA97" s="5"/>
      <c r="MZB97" s="5"/>
      <c r="MZC97" s="5"/>
      <c r="MZD97" s="5"/>
      <c r="MZE97" s="5"/>
      <c r="MZF97" s="5"/>
      <c r="MZG97" s="5"/>
      <c r="MZH97" s="5"/>
      <c r="MZI97" s="5"/>
      <c r="MZJ97" s="5"/>
      <c r="MZK97" s="5"/>
      <c r="MZL97" s="5"/>
      <c r="MZM97" s="5"/>
      <c r="MZN97" s="5"/>
      <c r="MZO97" s="5"/>
      <c r="MZP97" s="5"/>
      <c r="MZQ97" s="5"/>
      <c r="MZR97" s="5"/>
      <c r="MZS97" s="5"/>
      <c r="MZT97" s="5"/>
      <c r="MZU97" s="5"/>
      <c r="MZV97" s="5"/>
      <c r="MZW97" s="5"/>
      <c r="MZX97" s="5"/>
      <c r="MZY97" s="5"/>
      <c r="MZZ97" s="5"/>
      <c r="NAA97" s="5"/>
      <c r="NAB97" s="5"/>
      <c r="NAC97" s="5"/>
      <c r="NAD97" s="5"/>
      <c r="NAE97" s="5"/>
      <c r="NAF97" s="5"/>
      <c r="NAG97" s="5"/>
      <c r="NAH97" s="5"/>
      <c r="NAI97" s="5"/>
      <c r="NAJ97" s="5"/>
      <c r="NAK97" s="5"/>
      <c r="NAL97" s="5"/>
      <c r="NAM97" s="5"/>
      <c r="NAN97" s="5"/>
      <c r="NAO97" s="5"/>
      <c r="NAP97" s="5"/>
      <c r="NAQ97" s="5"/>
      <c r="NAR97" s="5"/>
      <c r="NAS97" s="5"/>
      <c r="NAT97" s="5"/>
      <c r="NAU97" s="5"/>
      <c r="NAV97" s="5"/>
      <c r="NAW97" s="5"/>
      <c r="NAX97" s="5"/>
      <c r="NAY97" s="5"/>
      <c r="NAZ97" s="5"/>
      <c r="NBA97" s="5"/>
      <c r="NBB97" s="5"/>
      <c r="NBC97" s="5"/>
      <c r="NBD97" s="5"/>
      <c r="NBE97" s="5"/>
      <c r="NBF97" s="5"/>
      <c r="NBG97" s="5"/>
      <c r="NBH97" s="5"/>
      <c r="NBI97" s="5"/>
      <c r="NBJ97" s="5"/>
      <c r="NBK97" s="5"/>
      <c r="NBL97" s="5"/>
      <c r="NBM97" s="5"/>
      <c r="NBN97" s="5"/>
      <c r="NBO97" s="5"/>
      <c r="NBP97" s="5"/>
      <c r="NBQ97" s="5"/>
      <c r="NBR97" s="5"/>
      <c r="NBS97" s="5"/>
      <c r="NBT97" s="5"/>
      <c r="NBU97" s="5"/>
      <c r="NBV97" s="5"/>
      <c r="NBW97" s="5"/>
      <c r="NBX97" s="5"/>
      <c r="NBY97" s="5"/>
      <c r="NBZ97" s="5"/>
      <c r="NCA97" s="5"/>
      <c r="NCB97" s="5"/>
      <c r="NCC97" s="5"/>
      <c r="NCD97" s="5"/>
      <c r="NCE97" s="5"/>
      <c r="NCF97" s="5"/>
      <c r="NCG97" s="5"/>
      <c r="NCH97" s="5"/>
      <c r="NCI97" s="5"/>
      <c r="NCJ97" s="5"/>
      <c r="NCK97" s="5"/>
      <c r="NCL97" s="5"/>
      <c r="NCM97" s="5"/>
      <c r="NCN97" s="5"/>
      <c r="NCO97" s="5"/>
      <c r="NCP97" s="5"/>
      <c r="NCQ97" s="5"/>
      <c r="NCR97" s="5"/>
      <c r="NCS97" s="5"/>
      <c r="NCT97" s="5"/>
      <c r="NCU97" s="5"/>
      <c r="NCV97" s="5"/>
      <c r="NCW97" s="5"/>
      <c r="NCX97" s="5"/>
      <c r="NCY97" s="5"/>
      <c r="NCZ97" s="5"/>
      <c r="NDA97" s="5"/>
      <c r="NDB97" s="5"/>
      <c r="NDC97" s="5"/>
      <c r="NDD97" s="5"/>
      <c r="NDE97" s="5"/>
      <c r="NDF97" s="5"/>
      <c r="NDG97" s="5"/>
      <c r="NDH97" s="5"/>
      <c r="NDI97" s="5"/>
      <c r="NDJ97" s="5"/>
      <c r="NDK97" s="5"/>
      <c r="NDL97" s="5"/>
      <c r="NDM97" s="5"/>
      <c r="NDN97" s="5"/>
      <c r="NDO97" s="5"/>
      <c r="NDP97" s="5"/>
      <c r="NDQ97" s="5"/>
      <c r="NDR97" s="5"/>
      <c r="NDS97" s="5"/>
      <c r="NDT97" s="5"/>
      <c r="NDU97" s="5"/>
      <c r="NDV97" s="5"/>
      <c r="NDW97" s="5"/>
      <c r="NDX97" s="5"/>
      <c r="NDY97" s="5"/>
      <c r="NDZ97" s="5"/>
      <c r="NEA97" s="5"/>
      <c r="NEB97" s="5"/>
      <c r="NEC97" s="5"/>
      <c r="NED97" s="5"/>
      <c r="NEE97" s="5"/>
      <c r="NEF97" s="5"/>
      <c r="NEG97" s="5"/>
      <c r="NEH97" s="5"/>
      <c r="NEI97" s="5"/>
      <c r="NEJ97" s="5"/>
      <c r="NEK97" s="5"/>
      <c r="NEL97" s="5"/>
      <c r="NEM97" s="5"/>
      <c r="NEN97" s="5"/>
      <c r="NEO97" s="5"/>
      <c r="NEP97" s="5"/>
      <c r="NEQ97" s="5"/>
      <c r="NER97" s="5"/>
      <c r="NES97" s="5"/>
      <c r="NET97" s="5"/>
      <c r="NEU97" s="5"/>
      <c r="NEV97" s="5"/>
      <c r="NEW97" s="5"/>
      <c r="NEX97" s="5"/>
      <c r="NEY97" s="5"/>
      <c r="NEZ97" s="5"/>
      <c r="NFA97" s="5"/>
      <c r="NFB97" s="5"/>
      <c r="NFC97" s="5"/>
      <c r="NFD97" s="5"/>
      <c r="NFE97" s="5"/>
      <c r="NFF97" s="5"/>
      <c r="NFG97" s="5"/>
      <c r="NFH97" s="5"/>
      <c r="NFI97" s="5"/>
      <c r="NFJ97" s="5"/>
      <c r="NFK97" s="5"/>
      <c r="NFL97" s="5"/>
      <c r="NFM97" s="5"/>
      <c r="NFN97" s="5"/>
      <c r="NFO97" s="5"/>
      <c r="NFP97" s="5"/>
      <c r="NFQ97" s="5"/>
      <c r="NFR97" s="5"/>
      <c r="NFS97" s="5"/>
      <c r="NFT97" s="5"/>
      <c r="NFU97" s="5"/>
      <c r="NFV97" s="5"/>
      <c r="NFW97" s="5"/>
      <c r="NFX97" s="5"/>
      <c r="NFY97" s="5"/>
      <c r="NFZ97" s="5"/>
      <c r="NGA97" s="5"/>
      <c r="NGB97" s="5"/>
      <c r="NGC97" s="5"/>
      <c r="NGD97" s="5"/>
      <c r="NGE97" s="5"/>
      <c r="NGF97" s="5"/>
      <c r="NGG97" s="5"/>
      <c r="NGH97" s="5"/>
      <c r="NGI97" s="5"/>
      <c r="NGJ97" s="5"/>
      <c r="NGK97" s="5"/>
      <c r="NGL97" s="5"/>
      <c r="NGM97" s="5"/>
      <c r="NGN97" s="5"/>
      <c r="NGO97" s="5"/>
      <c r="NGP97" s="5"/>
      <c r="NGQ97" s="5"/>
      <c r="NGR97" s="5"/>
      <c r="NGS97" s="5"/>
      <c r="NGT97" s="5"/>
      <c r="NGU97" s="5"/>
      <c r="NGV97" s="5"/>
      <c r="NGW97" s="5"/>
      <c r="NGX97" s="5"/>
      <c r="NGY97" s="5"/>
      <c r="NGZ97" s="5"/>
      <c r="NHA97" s="5"/>
      <c r="NHB97" s="5"/>
      <c r="NHC97" s="5"/>
      <c r="NHD97" s="5"/>
      <c r="NHE97" s="5"/>
      <c r="NHF97" s="5"/>
      <c r="NHG97" s="5"/>
      <c r="NHH97" s="5"/>
      <c r="NHI97" s="5"/>
      <c r="NHJ97" s="5"/>
      <c r="NHK97" s="5"/>
      <c r="NHL97" s="5"/>
      <c r="NHM97" s="5"/>
      <c r="NHN97" s="5"/>
      <c r="NHO97" s="5"/>
      <c r="NHP97" s="5"/>
      <c r="NHQ97" s="5"/>
      <c r="NHR97" s="5"/>
      <c r="NHS97" s="5"/>
      <c r="NHT97" s="5"/>
      <c r="NHU97" s="5"/>
      <c r="NHV97" s="5"/>
      <c r="NHW97" s="5"/>
      <c r="NHX97" s="5"/>
      <c r="NHY97" s="5"/>
      <c r="NHZ97" s="5"/>
      <c r="NIA97" s="5"/>
      <c r="NIB97" s="5"/>
      <c r="NIC97" s="5"/>
      <c r="NID97" s="5"/>
      <c r="NIE97" s="5"/>
      <c r="NIF97" s="5"/>
      <c r="NIG97" s="5"/>
      <c r="NIH97" s="5"/>
      <c r="NII97" s="5"/>
      <c r="NIJ97" s="5"/>
      <c r="NIK97" s="5"/>
      <c r="NIL97" s="5"/>
      <c r="NIM97" s="5"/>
      <c r="NIN97" s="5"/>
      <c r="NIO97" s="5"/>
      <c r="NIP97" s="5"/>
      <c r="NIQ97" s="5"/>
      <c r="NIR97" s="5"/>
      <c r="NIS97" s="5"/>
      <c r="NIT97" s="5"/>
      <c r="NIU97" s="5"/>
      <c r="NIV97" s="5"/>
      <c r="NIW97" s="5"/>
      <c r="NIX97" s="5"/>
      <c r="NIY97" s="5"/>
      <c r="NIZ97" s="5"/>
      <c r="NJA97" s="5"/>
      <c r="NJB97" s="5"/>
      <c r="NJC97" s="5"/>
      <c r="NJD97" s="5"/>
      <c r="NJE97" s="5"/>
      <c r="NJF97" s="5"/>
      <c r="NJG97" s="5"/>
      <c r="NJH97" s="5"/>
      <c r="NJI97" s="5"/>
      <c r="NJJ97" s="5"/>
      <c r="NJK97" s="5"/>
      <c r="NJL97" s="5"/>
      <c r="NJM97" s="5"/>
      <c r="NJN97" s="5"/>
      <c r="NJO97" s="5"/>
      <c r="NJP97" s="5"/>
      <c r="NJQ97" s="5"/>
      <c r="NJR97" s="5"/>
      <c r="NJS97" s="5"/>
      <c r="NJT97" s="5"/>
      <c r="NJU97" s="5"/>
      <c r="NJV97" s="5"/>
      <c r="NJW97" s="5"/>
      <c r="NJX97" s="5"/>
      <c r="NJY97" s="5"/>
      <c r="NJZ97" s="5"/>
      <c r="NKA97" s="5"/>
      <c r="NKB97" s="5"/>
      <c r="NKC97" s="5"/>
      <c r="NKD97" s="5"/>
      <c r="NKE97" s="5"/>
      <c r="NKF97" s="5"/>
      <c r="NKG97" s="5"/>
      <c r="NKH97" s="5"/>
      <c r="NKI97" s="5"/>
      <c r="NKJ97" s="5"/>
      <c r="NKK97" s="5"/>
      <c r="NKL97" s="5"/>
      <c r="NKM97" s="5"/>
      <c r="NKN97" s="5"/>
      <c r="NKO97" s="5"/>
      <c r="NKP97" s="5"/>
      <c r="NKQ97" s="5"/>
      <c r="NKR97" s="5"/>
      <c r="NKS97" s="5"/>
      <c r="NKT97" s="5"/>
      <c r="NKU97" s="5"/>
      <c r="NKV97" s="5"/>
      <c r="NKW97" s="5"/>
      <c r="NKX97" s="5"/>
      <c r="NKY97" s="5"/>
      <c r="NKZ97" s="5"/>
      <c r="NLA97" s="5"/>
      <c r="NLB97" s="5"/>
      <c r="NLC97" s="5"/>
      <c r="NLD97" s="5"/>
      <c r="NLE97" s="5"/>
      <c r="NLF97" s="5"/>
      <c r="NLG97" s="5"/>
      <c r="NLH97" s="5"/>
      <c r="NLI97" s="5"/>
      <c r="NLJ97" s="5"/>
      <c r="NLK97" s="5"/>
      <c r="NLL97" s="5"/>
      <c r="NLM97" s="5"/>
      <c r="NLN97" s="5"/>
      <c r="NLO97" s="5"/>
      <c r="NLP97" s="5"/>
      <c r="NLQ97" s="5"/>
      <c r="NLR97" s="5"/>
      <c r="NLS97" s="5"/>
      <c r="NLT97" s="5"/>
      <c r="NLU97" s="5"/>
      <c r="NLV97" s="5"/>
      <c r="NLW97" s="5"/>
      <c r="NLX97" s="5"/>
      <c r="NLY97" s="5"/>
      <c r="NLZ97" s="5"/>
      <c r="NMA97" s="5"/>
      <c r="NMB97" s="5"/>
      <c r="NMC97" s="5"/>
      <c r="NMD97" s="5"/>
      <c r="NME97" s="5"/>
      <c r="NMF97" s="5"/>
      <c r="NMG97" s="5"/>
      <c r="NMH97" s="5"/>
      <c r="NMI97" s="5"/>
      <c r="NMJ97" s="5"/>
      <c r="NMK97" s="5"/>
      <c r="NML97" s="5"/>
      <c r="NMM97" s="5"/>
      <c r="NMN97" s="5"/>
      <c r="NMO97" s="5"/>
      <c r="NMP97" s="5"/>
      <c r="NMQ97" s="5"/>
      <c r="NMR97" s="5"/>
      <c r="NMS97" s="5"/>
      <c r="NMT97" s="5"/>
      <c r="NMU97" s="5"/>
      <c r="NMV97" s="5"/>
      <c r="NMW97" s="5"/>
      <c r="NMX97" s="5"/>
      <c r="NMY97" s="5"/>
      <c r="NMZ97" s="5"/>
      <c r="NNA97" s="5"/>
      <c r="NNB97" s="5"/>
      <c r="NNC97" s="5"/>
      <c r="NND97" s="5"/>
      <c r="NNE97" s="5"/>
      <c r="NNF97" s="5"/>
      <c r="NNG97" s="5"/>
      <c r="NNH97" s="5"/>
      <c r="NNI97" s="5"/>
      <c r="NNJ97" s="5"/>
      <c r="NNK97" s="5"/>
      <c r="NNL97" s="5"/>
      <c r="NNM97" s="5"/>
      <c r="NNN97" s="5"/>
      <c r="NNO97" s="5"/>
      <c r="NNP97" s="5"/>
      <c r="NNQ97" s="5"/>
      <c r="NNR97" s="5"/>
      <c r="NNS97" s="5"/>
      <c r="NNT97" s="5"/>
      <c r="NNU97" s="5"/>
      <c r="NNV97" s="5"/>
      <c r="NNW97" s="5"/>
      <c r="NNX97" s="5"/>
      <c r="NNY97" s="5"/>
      <c r="NNZ97" s="5"/>
      <c r="NOA97" s="5"/>
      <c r="NOB97" s="5"/>
      <c r="NOC97" s="5"/>
      <c r="NOD97" s="5"/>
      <c r="NOE97" s="5"/>
      <c r="NOF97" s="5"/>
      <c r="NOG97" s="5"/>
      <c r="NOH97" s="5"/>
      <c r="NOI97" s="5"/>
      <c r="NOJ97" s="5"/>
      <c r="NOK97" s="5"/>
      <c r="NOL97" s="5"/>
      <c r="NOM97" s="5"/>
      <c r="NON97" s="5"/>
      <c r="NOO97" s="5"/>
      <c r="NOP97" s="5"/>
      <c r="NOQ97" s="5"/>
      <c r="NOR97" s="5"/>
      <c r="NOS97" s="5"/>
      <c r="NOT97" s="5"/>
      <c r="NOU97" s="5"/>
      <c r="NOV97" s="5"/>
      <c r="NOW97" s="5"/>
      <c r="NOX97" s="5"/>
      <c r="NOY97" s="5"/>
      <c r="NOZ97" s="5"/>
      <c r="NPA97" s="5"/>
      <c r="NPB97" s="5"/>
      <c r="NPC97" s="5"/>
      <c r="NPD97" s="5"/>
      <c r="NPE97" s="5"/>
      <c r="NPF97" s="5"/>
      <c r="NPG97" s="5"/>
      <c r="NPH97" s="5"/>
      <c r="NPI97" s="5"/>
      <c r="NPJ97" s="5"/>
      <c r="NPK97" s="5"/>
      <c r="NPL97" s="5"/>
      <c r="NPM97" s="5"/>
      <c r="NPN97" s="5"/>
      <c r="NPO97" s="5"/>
      <c r="NPP97" s="5"/>
      <c r="NPQ97" s="5"/>
      <c r="NPR97" s="5"/>
      <c r="NPS97" s="5"/>
      <c r="NPT97" s="5"/>
      <c r="NPU97" s="5"/>
      <c r="NPV97" s="5"/>
      <c r="NPW97" s="5"/>
      <c r="NPX97" s="5"/>
      <c r="NPY97" s="5"/>
      <c r="NPZ97" s="5"/>
      <c r="NQA97" s="5"/>
      <c r="NQB97" s="5"/>
      <c r="NQC97" s="5"/>
      <c r="NQD97" s="5"/>
      <c r="NQE97" s="5"/>
      <c r="NQF97" s="5"/>
      <c r="NQG97" s="5"/>
      <c r="NQH97" s="5"/>
      <c r="NQI97" s="5"/>
      <c r="NQJ97" s="5"/>
      <c r="NQK97" s="5"/>
      <c r="NQL97" s="5"/>
      <c r="NQM97" s="5"/>
      <c r="NQN97" s="5"/>
      <c r="NQO97" s="5"/>
      <c r="NQP97" s="5"/>
      <c r="NQQ97" s="5"/>
      <c r="NQR97" s="5"/>
      <c r="NQS97" s="5"/>
      <c r="NQT97" s="5"/>
      <c r="NQU97" s="5"/>
      <c r="NQV97" s="5"/>
      <c r="NQW97" s="5"/>
      <c r="NQX97" s="5"/>
      <c r="NQY97" s="5"/>
      <c r="NQZ97" s="5"/>
      <c r="NRA97" s="5"/>
      <c r="NRB97" s="5"/>
      <c r="NRC97" s="5"/>
      <c r="NRD97" s="5"/>
      <c r="NRE97" s="5"/>
      <c r="NRF97" s="5"/>
      <c r="NRG97" s="5"/>
      <c r="NRH97" s="5"/>
      <c r="NRI97" s="5"/>
      <c r="NRJ97" s="5"/>
      <c r="NRK97" s="5"/>
      <c r="NRL97" s="5"/>
      <c r="NRM97" s="5"/>
      <c r="NRN97" s="5"/>
      <c r="NRO97" s="5"/>
      <c r="NRP97" s="5"/>
      <c r="NRQ97" s="5"/>
      <c r="NRR97" s="5"/>
      <c r="NRS97" s="5"/>
      <c r="NRT97" s="5"/>
      <c r="NRU97" s="5"/>
      <c r="NRV97" s="5"/>
      <c r="NRW97" s="5"/>
      <c r="NRX97" s="5"/>
      <c r="NRY97" s="5"/>
      <c r="NRZ97" s="5"/>
      <c r="NSA97" s="5"/>
      <c r="NSB97" s="5"/>
      <c r="NSC97" s="5"/>
      <c r="NSD97" s="5"/>
      <c r="NSE97" s="5"/>
      <c r="NSF97" s="5"/>
      <c r="NSG97" s="5"/>
      <c r="NSH97" s="5"/>
      <c r="NSI97" s="5"/>
      <c r="NSJ97" s="5"/>
      <c r="NSK97" s="5"/>
      <c r="NSL97" s="5"/>
      <c r="NSM97" s="5"/>
      <c r="NSN97" s="5"/>
      <c r="NSO97" s="5"/>
      <c r="NSP97" s="5"/>
      <c r="NSQ97" s="5"/>
      <c r="NSR97" s="5"/>
      <c r="NSS97" s="5"/>
      <c r="NST97" s="5"/>
      <c r="NSU97" s="5"/>
      <c r="NSV97" s="5"/>
      <c r="NSW97" s="5"/>
      <c r="NSX97" s="5"/>
      <c r="NSY97" s="5"/>
      <c r="NSZ97" s="5"/>
      <c r="NTA97" s="5"/>
      <c r="NTB97" s="5"/>
      <c r="NTC97" s="5"/>
      <c r="NTD97" s="5"/>
      <c r="NTE97" s="5"/>
      <c r="NTF97" s="5"/>
      <c r="NTG97" s="5"/>
      <c r="NTH97" s="5"/>
      <c r="NTI97" s="5"/>
      <c r="NTJ97" s="5"/>
      <c r="NTK97" s="5"/>
      <c r="NTL97" s="5"/>
      <c r="NTM97" s="5"/>
      <c r="NTN97" s="5"/>
      <c r="NTO97" s="5"/>
      <c r="NTP97" s="5"/>
      <c r="NTQ97" s="5"/>
      <c r="NTR97" s="5"/>
      <c r="NTS97" s="5"/>
      <c r="NTT97" s="5"/>
      <c r="NTU97" s="5"/>
      <c r="NTV97" s="5"/>
      <c r="NTW97" s="5"/>
      <c r="NTX97" s="5"/>
      <c r="NTY97" s="5"/>
      <c r="NTZ97" s="5"/>
      <c r="NUA97" s="5"/>
      <c r="NUB97" s="5"/>
      <c r="NUC97" s="5"/>
      <c r="NUD97" s="5"/>
      <c r="NUE97" s="5"/>
      <c r="NUF97" s="5"/>
      <c r="NUG97" s="5"/>
      <c r="NUH97" s="5"/>
      <c r="NUI97" s="5"/>
      <c r="NUJ97" s="5"/>
      <c r="NUK97" s="5"/>
      <c r="NUL97" s="5"/>
      <c r="NUM97" s="5"/>
      <c r="NUN97" s="5"/>
      <c r="NUO97" s="5"/>
      <c r="NUP97" s="5"/>
      <c r="NUQ97" s="5"/>
      <c r="NUR97" s="5"/>
      <c r="NUS97" s="5"/>
      <c r="NUT97" s="5"/>
      <c r="NUU97" s="5"/>
      <c r="NUV97" s="5"/>
      <c r="NUW97" s="5"/>
      <c r="NUX97" s="5"/>
      <c r="NUY97" s="5"/>
      <c r="NUZ97" s="5"/>
      <c r="NVA97" s="5"/>
      <c r="NVB97" s="5"/>
      <c r="NVC97" s="5"/>
      <c r="NVD97" s="5"/>
      <c r="NVE97" s="5"/>
      <c r="NVF97" s="5"/>
      <c r="NVG97" s="5"/>
      <c r="NVH97" s="5"/>
      <c r="NVI97" s="5"/>
      <c r="NVJ97" s="5"/>
      <c r="NVK97" s="5"/>
      <c r="NVL97" s="5"/>
      <c r="NVM97" s="5"/>
      <c r="NVN97" s="5"/>
      <c r="NVO97" s="5"/>
      <c r="NVP97" s="5"/>
      <c r="NVQ97" s="5"/>
      <c r="NVR97" s="5"/>
      <c r="NVS97" s="5"/>
      <c r="NVT97" s="5"/>
      <c r="NVU97" s="5"/>
      <c r="NVV97" s="5"/>
      <c r="NVW97" s="5"/>
      <c r="NVX97" s="5"/>
      <c r="NVY97" s="5"/>
      <c r="NVZ97" s="5"/>
      <c r="NWA97" s="5"/>
      <c r="NWB97" s="5"/>
      <c r="NWC97" s="5"/>
      <c r="NWD97" s="5"/>
      <c r="NWE97" s="5"/>
      <c r="NWF97" s="5"/>
      <c r="NWG97" s="5"/>
      <c r="NWH97" s="5"/>
      <c r="NWI97" s="5"/>
      <c r="NWJ97" s="5"/>
      <c r="NWK97" s="5"/>
      <c r="NWL97" s="5"/>
      <c r="NWM97" s="5"/>
      <c r="NWN97" s="5"/>
      <c r="NWO97" s="5"/>
      <c r="NWP97" s="5"/>
      <c r="NWQ97" s="5"/>
      <c r="NWR97" s="5"/>
      <c r="NWS97" s="5"/>
      <c r="NWT97" s="5"/>
      <c r="NWU97" s="5"/>
      <c r="NWV97" s="5"/>
      <c r="NWW97" s="5"/>
      <c r="NWX97" s="5"/>
      <c r="NWY97" s="5"/>
      <c r="NWZ97" s="5"/>
      <c r="NXA97" s="5"/>
      <c r="NXB97" s="5"/>
      <c r="NXC97" s="5"/>
      <c r="NXD97" s="5"/>
      <c r="NXE97" s="5"/>
      <c r="NXF97" s="5"/>
      <c r="NXG97" s="5"/>
      <c r="NXH97" s="5"/>
      <c r="NXI97" s="5"/>
      <c r="NXJ97" s="5"/>
      <c r="NXK97" s="5"/>
      <c r="NXL97" s="5"/>
      <c r="NXM97" s="5"/>
      <c r="NXN97" s="5"/>
      <c r="NXO97" s="5"/>
      <c r="NXP97" s="5"/>
      <c r="NXQ97" s="5"/>
      <c r="NXR97" s="5"/>
      <c r="NXS97" s="5"/>
      <c r="NXT97" s="5"/>
      <c r="NXU97" s="5"/>
      <c r="NXV97" s="5"/>
      <c r="NXW97" s="5"/>
      <c r="NXX97" s="5"/>
      <c r="NXY97" s="5"/>
      <c r="NXZ97" s="5"/>
      <c r="NYA97" s="5"/>
      <c r="NYB97" s="5"/>
      <c r="NYC97" s="5"/>
      <c r="NYD97" s="5"/>
      <c r="NYE97" s="5"/>
      <c r="NYF97" s="5"/>
      <c r="NYG97" s="5"/>
      <c r="NYH97" s="5"/>
      <c r="NYI97" s="5"/>
      <c r="NYJ97" s="5"/>
      <c r="NYK97" s="5"/>
      <c r="NYL97" s="5"/>
      <c r="NYM97" s="5"/>
      <c r="NYN97" s="5"/>
      <c r="NYO97" s="5"/>
      <c r="NYP97" s="5"/>
      <c r="NYQ97" s="5"/>
      <c r="NYR97" s="5"/>
      <c r="NYS97" s="5"/>
      <c r="NYT97" s="5"/>
      <c r="NYU97" s="5"/>
      <c r="NYV97" s="5"/>
      <c r="NYW97" s="5"/>
      <c r="NYX97" s="5"/>
      <c r="NYY97" s="5"/>
      <c r="NYZ97" s="5"/>
      <c r="NZA97" s="5"/>
      <c r="NZB97" s="5"/>
      <c r="NZC97" s="5"/>
      <c r="NZD97" s="5"/>
      <c r="NZE97" s="5"/>
      <c r="NZF97" s="5"/>
      <c r="NZG97" s="5"/>
      <c r="NZH97" s="5"/>
      <c r="NZI97" s="5"/>
      <c r="NZJ97" s="5"/>
      <c r="NZK97" s="5"/>
      <c r="NZL97" s="5"/>
      <c r="NZM97" s="5"/>
      <c r="NZN97" s="5"/>
      <c r="NZO97" s="5"/>
      <c r="NZP97" s="5"/>
      <c r="NZQ97" s="5"/>
      <c r="NZR97" s="5"/>
      <c r="NZS97" s="5"/>
      <c r="NZT97" s="5"/>
      <c r="NZU97" s="5"/>
      <c r="NZV97" s="5"/>
      <c r="NZW97" s="5"/>
      <c r="NZX97" s="5"/>
      <c r="NZY97" s="5"/>
      <c r="NZZ97" s="5"/>
      <c r="OAA97" s="5"/>
      <c r="OAB97" s="5"/>
      <c r="OAC97" s="5"/>
      <c r="OAD97" s="5"/>
      <c r="OAE97" s="5"/>
      <c r="OAF97" s="5"/>
      <c r="OAG97" s="5"/>
      <c r="OAH97" s="5"/>
      <c r="OAI97" s="5"/>
      <c r="OAJ97" s="5"/>
      <c r="OAK97" s="5"/>
      <c r="OAL97" s="5"/>
      <c r="OAM97" s="5"/>
      <c r="OAN97" s="5"/>
      <c r="OAO97" s="5"/>
      <c r="OAP97" s="5"/>
      <c r="OAQ97" s="5"/>
      <c r="OAR97" s="5"/>
      <c r="OAS97" s="5"/>
      <c r="OAT97" s="5"/>
      <c r="OAU97" s="5"/>
      <c r="OAV97" s="5"/>
      <c r="OAW97" s="5"/>
      <c r="OAX97" s="5"/>
      <c r="OAY97" s="5"/>
      <c r="OAZ97" s="5"/>
      <c r="OBA97" s="5"/>
      <c r="OBB97" s="5"/>
      <c r="OBC97" s="5"/>
      <c r="OBD97" s="5"/>
      <c r="OBE97" s="5"/>
      <c r="OBF97" s="5"/>
      <c r="OBG97" s="5"/>
      <c r="OBH97" s="5"/>
      <c r="OBI97" s="5"/>
      <c r="OBJ97" s="5"/>
      <c r="OBK97" s="5"/>
      <c r="OBL97" s="5"/>
      <c r="OBM97" s="5"/>
      <c r="OBN97" s="5"/>
      <c r="OBO97" s="5"/>
      <c r="OBP97" s="5"/>
      <c r="OBQ97" s="5"/>
      <c r="OBR97" s="5"/>
      <c r="OBS97" s="5"/>
      <c r="OBT97" s="5"/>
      <c r="OBU97" s="5"/>
      <c r="OBV97" s="5"/>
      <c r="OBW97" s="5"/>
      <c r="OBX97" s="5"/>
      <c r="OBY97" s="5"/>
      <c r="OBZ97" s="5"/>
      <c r="OCA97" s="5"/>
      <c r="OCB97" s="5"/>
      <c r="OCC97" s="5"/>
      <c r="OCD97" s="5"/>
      <c r="OCE97" s="5"/>
      <c r="OCF97" s="5"/>
      <c r="OCG97" s="5"/>
      <c r="OCH97" s="5"/>
      <c r="OCI97" s="5"/>
      <c r="OCJ97" s="5"/>
      <c r="OCK97" s="5"/>
      <c r="OCL97" s="5"/>
      <c r="OCM97" s="5"/>
      <c r="OCN97" s="5"/>
      <c r="OCO97" s="5"/>
      <c r="OCP97" s="5"/>
      <c r="OCQ97" s="5"/>
      <c r="OCR97" s="5"/>
      <c r="OCS97" s="5"/>
      <c r="OCT97" s="5"/>
      <c r="OCU97" s="5"/>
      <c r="OCV97" s="5"/>
      <c r="OCW97" s="5"/>
      <c r="OCX97" s="5"/>
      <c r="OCY97" s="5"/>
      <c r="OCZ97" s="5"/>
      <c r="ODA97" s="5"/>
      <c r="ODB97" s="5"/>
      <c r="ODC97" s="5"/>
      <c r="ODD97" s="5"/>
      <c r="ODE97" s="5"/>
      <c r="ODF97" s="5"/>
      <c r="ODG97" s="5"/>
      <c r="ODH97" s="5"/>
      <c r="ODI97" s="5"/>
      <c r="ODJ97" s="5"/>
      <c r="ODK97" s="5"/>
      <c r="ODL97" s="5"/>
      <c r="ODM97" s="5"/>
      <c r="ODN97" s="5"/>
      <c r="ODO97" s="5"/>
      <c r="ODP97" s="5"/>
      <c r="ODQ97" s="5"/>
      <c r="ODR97" s="5"/>
      <c r="ODS97" s="5"/>
      <c r="ODT97" s="5"/>
      <c r="ODU97" s="5"/>
      <c r="ODV97" s="5"/>
      <c r="ODW97" s="5"/>
      <c r="ODX97" s="5"/>
      <c r="ODY97" s="5"/>
      <c r="ODZ97" s="5"/>
      <c r="OEA97" s="5"/>
      <c r="OEB97" s="5"/>
      <c r="OEC97" s="5"/>
      <c r="OED97" s="5"/>
      <c r="OEE97" s="5"/>
      <c r="OEF97" s="5"/>
      <c r="OEG97" s="5"/>
      <c r="OEH97" s="5"/>
      <c r="OEI97" s="5"/>
      <c r="OEJ97" s="5"/>
      <c r="OEK97" s="5"/>
      <c r="OEL97" s="5"/>
      <c r="OEM97" s="5"/>
      <c r="OEN97" s="5"/>
      <c r="OEO97" s="5"/>
      <c r="OEP97" s="5"/>
      <c r="OEQ97" s="5"/>
      <c r="OER97" s="5"/>
      <c r="OES97" s="5"/>
      <c r="OET97" s="5"/>
      <c r="OEU97" s="5"/>
      <c r="OEV97" s="5"/>
      <c r="OEW97" s="5"/>
      <c r="OEX97" s="5"/>
      <c r="OEY97" s="5"/>
      <c r="OEZ97" s="5"/>
      <c r="OFA97" s="5"/>
      <c r="OFB97" s="5"/>
      <c r="OFC97" s="5"/>
      <c r="OFD97" s="5"/>
      <c r="OFE97" s="5"/>
      <c r="OFF97" s="5"/>
      <c r="OFG97" s="5"/>
      <c r="OFH97" s="5"/>
      <c r="OFI97" s="5"/>
      <c r="OFJ97" s="5"/>
      <c r="OFK97" s="5"/>
      <c r="OFL97" s="5"/>
      <c r="OFM97" s="5"/>
      <c r="OFN97" s="5"/>
      <c r="OFO97" s="5"/>
      <c r="OFP97" s="5"/>
      <c r="OFQ97" s="5"/>
      <c r="OFR97" s="5"/>
      <c r="OFS97" s="5"/>
      <c r="OFT97" s="5"/>
      <c r="OFU97" s="5"/>
      <c r="OFV97" s="5"/>
      <c r="OFW97" s="5"/>
      <c r="OFX97" s="5"/>
      <c r="OFY97" s="5"/>
      <c r="OFZ97" s="5"/>
      <c r="OGA97" s="5"/>
      <c r="OGB97" s="5"/>
      <c r="OGC97" s="5"/>
      <c r="OGD97" s="5"/>
      <c r="OGE97" s="5"/>
      <c r="OGF97" s="5"/>
      <c r="OGG97" s="5"/>
      <c r="OGH97" s="5"/>
      <c r="OGI97" s="5"/>
      <c r="OGJ97" s="5"/>
      <c r="OGK97" s="5"/>
      <c r="OGL97" s="5"/>
      <c r="OGM97" s="5"/>
      <c r="OGN97" s="5"/>
      <c r="OGO97" s="5"/>
      <c r="OGP97" s="5"/>
      <c r="OGQ97" s="5"/>
      <c r="OGR97" s="5"/>
      <c r="OGS97" s="5"/>
      <c r="OGT97" s="5"/>
      <c r="OGU97" s="5"/>
      <c r="OGV97" s="5"/>
      <c r="OGW97" s="5"/>
      <c r="OGX97" s="5"/>
      <c r="OGY97" s="5"/>
      <c r="OGZ97" s="5"/>
      <c r="OHA97" s="5"/>
      <c r="OHB97" s="5"/>
      <c r="OHC97" s="5"/>
      <c r="OHD97" s="5"/>
      <c r="OHE97" s="5"/>
      <c r="OHF97" s="5"/>
      <c r="OHG97" s="5"/>
      <c r="OHH97" s="5"/>
      <c r="OHI97" s="5"/>
      <c r="OHJ97" s="5"/>
      <c r="OHK97" s="5"/>
      <c r="OHL97" s="5"/>
      <c r="OHM97" s="5"/>
      <c r="OHN97" s="5"/>
      <c r="OHO97" s="5"/>
      <c r="OHP97" s="5"/>
      <c r="OHQ97" s="5"/>
      <c r="OHR97" s="5"/>
      <c r="OHS97" s="5"/>
      <c r="OHT97" s="5"/>
      <c r="OHU97" s="5"/>
      <c r="OHV97" s="5"/>
      <c r="OHW97" s="5"/>
      <c r="OHX97" s="5"/>
      <c r="OHY97" s="5"/>
      <c r="OHZ97" s="5"/>
      <c r="OIA97" s="5"/>
      <c r="OIB97" s="5"/>
      <c r="OIC97" s="5"/>
      <c r="OID97" s="5"/>
      <c r="OIE97" s="5"/>
      <c r="OIF97" s="5"/>
      <c r="OIG97" s="5"/>
      <c r="OIH97" s="5"/>
      <c r="OII97" s="5"/>
      <c r="OIJ97" s="5"/>
      <c r="OIK97" s="5"/>
      <c r="OIL97" s="5"/>
      <c r="OIM97" s="5"/>
      <c r="OIN97" s="5"/>
      <c r="OIO97" s="5"/>
      <c r="OIP97" s="5"/>
      <c r="OIQ97" s="5"/>
      <c r="OIR97" s="5"/>
      <c r="OIS97" s="5"/>
      <c r="OIT97" s="5"/>
      <c r="OIU97" s="5"/>
      <c r="OIV97" s="5"/>
      <c r="OIW97" s="5"/>
      <c r="OIX97" s="5"/>
      <c r="OIY97" s="5"/>
      <c r="OIZ97" s="5"/>
      <c r="OJA97" s="5"/>
      <c r="OJB97" s="5"/>
      <c r="OJC97" s="5"/>
      <c r="OJD97" s="5"/>
      <c r="OJE97" s="5"/>
      <c r="OJF97" s="5"/>
      <c r="OJG97" s="5"/>
      <c r="OJH97" s="5"/>
      <c r="OJI97" s="5"/>
      <c r="OJJ97" s="5"/>
      <c r="OJK97" s="5"/>
      <c r="OJL97" s="5"/>
      <c r="OJM97" s="5"/>
      <c r="OJN97" s="5"/>
      <c r="OJO97" s="5"/>
      <c r="OJP97" s="5"/>
      <c r="OJQ97" s="5"/>
      <c r="OJR97" s="5"/>
      <c r="OJS97" s="5"/>
      <c r="OJT97" s="5"/>
      <c r="OJU97" s="5"/>
      <c r="OJV97" s="5"/>
      <c r="OJW97" s="5"/>
      <c r="OJX97" s="5"/>
      <c r="OJY97" s="5"/>
      <c r="OJZ97" s="5"/>
      <c r="OKA97" s="5"/>
      <c r="OKB97" s="5"/>
      <c r="OKC97" s="5"/>
      <c r="OKD97" s="5"/>
      <c r="OKE97" s="5"/>
      <c r="OKF97" s="5"/>
      <c r="OKG97" s="5"/>
      <c r="OKH97" s="5"/>
      <c r="OKI97" s="5"/>
      <c r="OKJ97" s="5"/>
      <c r="OKK97" s="5"/>
      <c r="OKL97" s="5"/>
      <c r="OKM97" s="5"/>
      <c r="OKN97" s="5"/>
      <c r="OKO97" s="5"/>
      <c r="OKP97" s="5"/>
      <c r="OKQ97" s="5"/>
      <c r="OKR97" s="5"/>
      <c r="OKS97" s="5"/>
      <c r="OKT97" s="5"/>
      <c r="OKU97" s="5"/>
      <c r="OKV97" s="5"/>
      <c r="OKW97" s="5"/>
      <c r="OKX97" s="5"/>
      <c r="OKY97" s="5"/>
      <c r="OKZ97" s="5"/>
      <c r="OLA97" s="5"/>
      <c r="OLB97" s="5"/>
      <c r="OLC97" s="5"/>
      <c r="OLD97" s="5"/>
      <c r="OLE97" s="5"/>
      <c r="OLF97" s="5"/>
      <c r="OLG97" s="5"/>
      <c r="OLH97" s="5"/>
      <c r="OLI97" s="5"/>
      <c r="OLJ97" s="5"/>
      <c r="OLK97" s="5"/>
      <c r="OLL97" s="5"/>
      <c r="OLM97" s="5"/>
      <c r="OLN97" s="5"/>
      <c r="OLO97" s="5"/>
      <c r="OLP97" s="5"/>
      <c r="OLQ97" s="5"/>
      <c r="OLR97" s="5"/>
      <c r="OLS97" s="5"/>
      <c r="OLT97" s="5"/>
      <c r="OLU97" s="5"/>
      <c r="OLV97" s="5"/>
      <c r="OLW97" s="5"/>
      <c r="OLX97" s="5"/>
      <c r="OLY97" s="5"/>
      <c r="OLZ97" s="5"/>
      <c r="OMA97" s="5"/>
      <c r="OMB97" s="5"/>
      <c r="OMC97" s="5"/>
      <c r="OMD97" s="5"/>
      <c r="OME97" s="5"/>
      <c r="OMF97" s="5"/>
      <c r="OMG97" s="5"/>
      <c r="OMH97" s="5"/>
      <c r="OMI97" s="5"/>
      <c r="OMJ97" s="5"/>
      <c r="OMK97" s="5"/>
      <c r="OML97" s="5"/>
      <c r="OMM97" s="5"/>
      <c r="OMN97" s="5"/>
      <c r="OMO97" s="5"/>
      <c r="OMP97" s="5"/>
      <c r="OMQ97" s="5"/>
      <c r="OMR97" s="5"/>
      <c r="OMS97" s="5"/>
      <c r="OMT97" s="5"/>
      <c r="OMU97" s="5"/>
      <c r="OMV97" s="5"/>
      <c r="OMW97" s="5"/>
      <c r="OMX97" s="5"/>
      <c r="OMY97" s="5"/>
      <c r="OMZ97" s="5"/>
      <c r="ONA97" s="5"/>
      <c r="ONB97" s="5"/>
      <c r="ONC97" s="5"/>
      <c r="OND97" s="5"/>
      <c r="ONE97" s="5"/>
      <c r="ONF97" s="5"/>
      <c r="ONG97" s="5"/>
      <c r="ONH97" s="5"/>
      <c r="ONI97" s="5"/>
      <c r="ONJ97" s="5"/>
      <c r="ONK97" s="5"/>
      <c r="ONL97" s="5"/>
      <c r="ONM97" s="5"/>
      <c r="ONN97" s="5"/>
      <c r="ONO97" s="5"/>
      <c r="ONP97" s="5"/>
      <c r="ONQ97" s="5"/>
      <c r="ONR97" s="5"/>
      <c r="ONS97" s="5"/>
      <c r="ONT97" s="5"/>
      <c r="ONU97" s="5"/>
      <c r="ONV97" s="5"/>
      <c r="ONW97" s="5"/>
      <c r="ONX97" s="5"/>
      <c r="ONY97" s="5"/>
      <c r="ONZ97" s="5"/>
      <c r="OOA97" s="5"/>
      <c r="OOB97" s="5"/>
      <c r="OOC97" s="5"/>
      <c r="OOD97" s="5"/>
      <c r="OOE97" s="5"/>
      <c r="OOF97" s="5"/>
      <c r="OOG97" s="5"/>
      <c r="OOH97" s="5"/>
      <c r="OOI97" s="5"/>
      <c r="OOJ97" s="5"/>
      <c r="OOK97" s="5"/>
      <c r="OOL97" s="5"/>
      <c r="OOM97" s="5"/>
      <c r="OON97" s="5"/>
      <c r="OOO97" s="5"/>
      <c r="OOP97" s="5"/>
      <c r="OOQ97" s="5"/>
      <c r="OOR97" s="5"/>
      <c r="OOS97" s="5"/>
      <c r="OOT97" s="5"/>
      <c r="OOU97" s="5"/>
      <c r="OOV97" s="5"/>
      <c r="OOW97" s="5"/>
      <c r="OOX97" s="5"/>
      <c r="OOY97" s="5"/>
      <c r="OOZ97" s="5"/>
      <c r="OPA97" s="5"/>
      <c r="OPB97" s="5"/>
      <c r="OPC97" s="5"/>
      <c r="OPD97" s="5"/>
      <c r="OPE97" s="5"/>
      <c r="OPF97" s="5"/>
      <c r="OPG97" s="5"/>
      <c r="OPH97" s="5"/>
      <c r="OPI97" s="5"/>
      <c r="OPJ97" s="5"/>
      <c r="OPK97" s="5"/>
      <c r="OPL97" s="5"/>
      <c r="OPM97" s="5"/>
      <c r="OPN97" s="5"/>
      <c r="OPO97" s="5"/>
      <c r="OPP97" s="5"/>
      <c r="OPQ97" s="5"/>
      <c r="OPR97" s="5"/>
      <c r="OPS97" s="5"/>
      <c r="OPT97" s="5"/>
      <c r="OPU97" s="5"/>
      <c r="OPV97" s="5"/>
      <c r="OPW97" s="5"/>
      <c r="OPX97" s="5"/>
      <c r="OPY97" s="5"/>
      <c r="OPZ97" s="5"/>
      <c r="OQA97" s="5"/>
      <c r="OQB97" s="5"/>
      <c r="OQC97" s="5"/>
      <c r="OQD97" s="5"/>
      <c r="OQE97" s="5"/>
      <c r="OQF97" s="5"/>
      <c r="OQG97" s="5"/>
      <c r="OQH97" s="5"/>
      <c r="OQI97" s="5"/>
      <c r="OQJ97" s="5"/>
      <c r="OQK97" s="5"/>
      <c r="OQL97" s="5"/>
      <c r="OQM97" s="5"/>
      <c r="OQN97" s="5"/>
      <c r="OQO97" s="5"/>
      <c r="OQP97" s="5"/>
      <c r="OQQ97" s="5"/>
      <c r="OQR97" s="5"/>
      <c r="OQS97" s="5"/>
      <c r="OQT97" s="5"/>
      <c r="OQU97" s="5"/>
      <c r="OQV97" s="5"/>
      <c r="OQW97" s="5"/>
      <c r="OQX97" s="5"/>
      <c r="OQY97" s="5"/>
      <c r="OQZ97" s="5"/>
      <c r="ORA97" s="5"/>
      <c r="ORB97" s="5"/>
      <c r="ORC97" s="5"/>
      <c r="ORD97" s="5"/>
      <c r="ORE97" s="5"/>
      <c r="ORF97" s="5"/>
      <c r="ORG97" s="5"/>
      <c r="ORH97" s="5"/>
      <c r="ORI97" s="5"/>
      <c r="ORJ97" s="5"/>
      <c r="ORK97" s="5"/>
      <c r="ORL97" s="5"/>
      <c r="ORM97" s="5"/>
      <c r="ORN97" s="5"/>
      <c r="ORO97" s="5"/>
      <c r="ORP97" s="5"/>
      <c r="ORQ97" s="5"/>
      <c r="ORR97" s="5"/>
      <c r="ORS97" s="5"/>
      <c r="ORT97" s="5"/>
      <c r="ORU97" s="5"/>
      <c r="ORV97" s="5"/>
      <c r="ORW97" s="5"/>
      <c r="ORX97" s="5"/>
      <c r="ORY97" s="5"/>
      <c r="ORZ97" s="5"/>
      <c r="OSA97" s="5"/>
      <c r="OSB97" s="5"/>
      <c r="OSC97" s="5"/>
      <c r="OSD97" s="5"/>
      <c r="OSE97" s="5"/>
      <c r="OSF97" s="5"/>
      <c r="OSG97" s="5"/>
      <c r="OSH97" s="5"/>
      <c r="OSI97" s="5"/>
      <c r="OSJ97" s="5"/>
      <c r="OSK97" s="5"/>
      <c r="OSL97" s="5"/>
      <c r="OSM97" s="5"/>
      <c r="OSN97" s="5"/>
      <c r="OSO97" s="5"/>
      <c r="OSP97" s="5"/>
      <c r="OSQ97" s="5"/>
      <c r="OSR97" s="5"/>
      <c r="OSS97" s="5"/>
      <c r="OST97" s="5"/>
      <c r="OSU97" s="5"/>
      <c r="OSV97" s="5"/>
      <c r="OSW97" s="5"/>
      <c r="OSX97" s="5"/>
      <c r="OSY97" s="5"/>
      <c r="OSZ97" s="5"/>
      <c r="OTA97" s="5"/>
      <c r="OTB97" s="5"/>
      <c r="OTC97" s="5"/>
      <c r="OTD97" s="5"/>
      <c r="OTE97" s="5"/>
      <c r="OTF97" s="5"/>
      <c r="OTG97" s="5"/>
      <c r="OTH97" s="5"/>
      <c r="OTI97" s="5"/>
      <c r="OTJ97" s="5"/>
      <c r="OTK97" s="5"/>
      <c r="OTL97" s="5"/>
      <c r="OTM97" s="5"/>
      <c r="OTN97" s="5"/>
      <c r="OTO97" s="5"/>
      <c r="OTP97" s="5"/>
      <c r="OTQ97" s="5"/>
      <c r="OTR97" s="5"/>
      <c r="OTS97" s="5"/>
      <c r="OTT97" s="5"/>
      <c r="OTU97" s="5"/>
      <c r="OTV97" s="5"/>
      <c r="OTW97" s="5"/>
      <c r="OTX97" s="5"/>
      <c r="OTY97" s="5"/>
      <c r="OTZ97" s="5"/>
      <c r="OUA97" s="5"/>
      <c r="OUB97" s="5"/>
      <c r="OUC97" s="5"/>
      <c r="OUD97" s="5"/>
      <c r="OUE97" s="5"/>
      <c r="OUF97" s="5"/>
      <c r="OUG97" s="5"/>
      <c r="OUH97" s="5"/>
      <c r="OUI97" s="5"/>
      <c r="OUJ97" s="5"/>
      <c r="OUK97" s="5"/>
      <c r="OUL97" s="5"/>
      <c r="OUM97" s="5"/>
      <c r="OUN97" s="5"/>
      <c r="OUO97" s="5"/>
      <c r="OUP97" s="5"/>
      <c r="OUQ97" s="5"/>
      <c r="OUR97" s="5"/>
      <c r="OUS97" s="5"/>
      <c r="OUT97" s="5"/>
      <c r="OUU97" s="5"/>
      <c r="OUV97" s="5"/>
      <c r="OUW97" s="5"/>
      <c r="OUX97" s="5"/>
      <c r="OUY97" s="5"/>
      <c r="OUZ97" s="5"/>
      <c r="OVA97" s="5"/>
      <c r="OVB97" s="5"/>
      <c r="OVC97" s="5"/>
      <c r="OVD97" s="5"/>
      <c r="OVE97" s="5"/>
      <c r="OVF97" s="5"/>
      <c r="OVG97" s="5"/>
      <c r="OVH97" s="5"/>
      <c r="OVI97" s="5"/>
      <c r="OVJ97" s="5"/>
      <c r="OVK97" s="5"/>
      <c r="OVL97" s="5"/>
      <c r="OVM97" s="5"/>
      <c r="OVN97" s="5"/>
      <c r="OVO97" s="5"/>
      <c r="OVP97" s="5"/>
      <c r="OVQ97" s="5"/>
      <c r="OVR97" s="5"/>
      <c r="OVS97" s="5"/>
      <c r="OVT97" s="5"/>
      <c r="OVU97" s="5"/>
      <c r="OVV97" s="5"/>
      <c r="OVW97" s="5"/>
      <c r="OVX97" s="5"/>
      <c r="OVY97" s="5"/>
      <c r="OVZ97" s="5"/>
      <c r="OWA97" s="5"/>
      <c r="OWB97" s="5"/>
      <c r="OWC97" s="5"/>
      <c r="OWD97" s="5"/>
      <c r="OWE97" s="5"/>
      <c r="OWF97" s="5"/>
      <c r="OWG97" s="5"/>
      <c r="OWH97" s="5"/>
      <c r="OWI97" s="5"/>
      <c r="OWJ97" s="5"/>
      <c r="OWK97" s="5"/>
      <c r="OWL97" s="5"/>
      <c r="OWM97" s="5"/>
      <c r="OWN97" s="5"/>
      <c r="OWO97" s="5"/>
      <c r="OWP97" s="5"/>
      <c r="OWQ97" s="5"/>
      <c r="OWR97" s="5"/>
      <c r="OWS97" s="5"/>
      <c r="OWT97" s="5"/>
      <c r="OWU97" s="5"/>
      <c r="OWV97" s="5"/>
      <c r="OWW97" s="5"/>
      <c r="OWX97" s="5"/>
      <c r="OWY97" s="5"/>
      <c r="OWZ97" s="5"/>
      <c r="OXA97" s="5"/>
      <c r="OXB97" s="5"/>
      <c r="OXC97" s="5"/>
      <c r="OXD97" s="5"/>
      <c r="OXE97" s="5"/>
      <c r="OXF97" s="5"/>
      <c r="OXG97" s="5"/>
      <c r="OXH97" s="5"/>
      <c r="OXI97" s="5"/>
      <c r="OXJ97" s="5"/>
      <c r="OXK97" s="5"/>
      <c r="OXL97" s="5"/>
      <c r="OXM97" s="5"/>
      <c r="OXN97" s="5"/>
      <c r="OXO97" s="5"/>
      <c r="OXP97" s="5"/>
      <c r="OXQ97" s="5"/>
      <c r="OXR97" s="5"/>
      <c r="OXS97" s="5"/>
      <c r="OXT97" s="5"/>
      <c r="OXU97" s="5"/>
      <c r="OXV97" s="5"/>
      <c r="OXW97" s="5"/>
      <c r="OXX97" s="5"/>
      <c r="OXY97" s="5"/>
      <c r="OXZ97" s="5"/>
      <c r="OYA97" s="5"/>
      <c r="OYB97" s="5"/>
      <c r="OYC97" s="5"/>
      <c r="OYD97" s="5"/>
      <c r="OYE97" s="5"/>
      <c r="OYF97" s="5"/>
      <c r="OYG97" s="5"/>
      <c r="OYH97" s="5"/>
      <c r="OYI97" s="5"/>
      <c r="OYJ97" s="5"/>
      <c r="OYK97" s="5"/>
      <c r="OYL97" s="5"/>
      <c r="OYM97" s="5"/>
      <c r="OYN97" s="5"/>
      <c r="OYO97" s="5"/>
      <c r="OYP97" s="5"/>
      <c r="OYQ97" s="5"/>
      <c r="OYR97" s="5"/>
      <c r="OYS97" s="5"/>
      <c r="OYT97" s="5"/>
      <c r="OYU97" s="5"/>
      <c r="OYV97" s="5"/>
      <c r="OYW97" s="5"/>
      <c r="OYX97" s="5"/>
      <c r="OYY97" s="5"/>
      <c r="OYZ97" s="5"/>
      <c r="OZA97" s="5"/>
      <c r="OZB97" s="5"/>
      <c r="OZC97" s="5"/>
      <c r="OZD97" s="5"/>
      <c r="OZE97" s="5"/>
      <c r="OZF97" s="5"/>
      <c r="OZG97" s="5"/>
      <c r="OZH97" s="5"/>
      <c r="OZI97" s="5"/>
      <c r="OZJ97" s="5"/>
      <c r="OZK97" s="5"/>
      <c r="OZL97" s="5"/>
      <c r="OZM97" s="5"/>
      <c r="OZN97" s="5"/>
      <c r="OZO97" s="5"/>
      <c r="OZP97" s="5"/>
      <c r="OZQ97" s="5"/>
      <c r="OZR97" s="5"/>
      <c r="OZS97" s="5"/>
      <c r="OZT97" s="5"/>
      <c r="OZU97" s="5"/>
      <c r="OZV97" s="5"/>
      <c r="OZW97" s="5"/>
      <c r="OZX97" s="5"/>
      <c r="OZY97" s="5"/>
      <c r="OZZ97" s="5"/>
      <c r="PAA97" s="5"/>
      <c r="PAB97" s="5"/>
      <c r="PAC97" s="5"/>
      <c r="PAD97" s="5"/>
      <c r="PAE97" s="5"/>
      <c r="PAF97" s="5"/>
      <c r="PAG97" s="5"/>
      <c r="PAH97" s="5"/>
      <c r="PAI97" s="5"/>
      <c r="PAJ97" s="5"/>
      <c r="PAK97" s="5"/>
      <c r="PAL97" s="5"/>
      <c r="PAM97" s="5"/>
      <c r="PAN97" s="5"/>
      <c r="PAO97" s="5"/>
      <c r="PAP97" s="5"/>
      <c r="PAQ97" s="5"/>
      <c r="PAR97" s="5"/>
      <c r="PAS97" s="5"/>
      <c r="PAT97" s="5"/>
      <c r="PAU97" s="5"/>
      <c r="PAV97" s="5"/>
      <c r="PAW97" s="5"/>
      <c r="PAX97" s="5"/>
      <c r="PAY97" s="5"/>
      <c r="PAZ97" s="5"/>
      <c r="PBA97" s="5"/>
      <c r="PBB97" s="5"/>
      <c r="PBC97" s="5"/>
      <c r="PBD97" s="5"/>
      <c r="PBE97" s="5"/>
      <c r="PBF97" s="5"/>
      <c r="PBG97" s="5"/>
      <c r="PBH97" s="5"/>
      <c r="PBI97" s="5"/>
      <c r="PBJ97" s="5"/>
      <c r="PBK97" s="5"/>
      <c r="PBL97" s="5"/>
      <c r="PBM97" s="5"/>
      <c r="PBN97" s="5"/>
      <c r="PBO97" s="5"/>
      <c r="PBP97" s="5"/>
      <c r="PBQ97" s="5"/>
      <c r="PBR97" s="5"/>
      <c r="PBS97" s="5"/>
      <c r="PBT97" s="5"/>
      <c r="PBU97" s="5"/>
      <c r="PBV97" s="5"/>
      <c r="PBW97" s="5"/>
      <c r="PBX97" s="5"/>
      <c r="PBY97" s="5"/>
      <c r="PBZ97" s="5"/>
      <c r="PCA97" s="5"/>
      <c r="PCB97" s="5"/>
      <c r="PCC97" s="5"/>
      <c r="PCD97" s="5"/>
      <c r="PCE97" s="5"/>
      <c r="PCF97" s="5"/>
      <c r="PCG97" s="5"/>
      <c r="PCH97" s="5"/>
      <c r="PCI97" s="5"/>
      <c r="PCJ97" s="5"/>
      <c r="PCK97" s="5"/>
      <c r="PCL97" s="5"/>
      <c r="PCM97" s="5"/>
      <c r="PCN97" s="5"/>
      <c r="PCO97" s="5"/>
      <c r="PCP97" s="5"/>
      <c r="PCQ97" s="5"/>
      <c r="PCR97" s="5"/>
      <c r="PCS97" s="5"/>
      <c r="PCT97" s="5"/>
      <c r="PCU97" s="5"/>
      <c r="PCV97" s="5"/>
      <c r="PCW97" s="5"/>
      <c r="PCX97" s="5"/>
      <c r="PCY97" s="5"/>
      <c r="PCZ97" s="5"/>
      <c r="PDA97" s="5"/>
      <c r="PDB97" s="5"/>
      <c r="PDC97" s="5"/>
      <c r="PDD97" s="5"/>
      <c r="PDE97" s="5"/>
      <c r="PDF97" s="5"/>
      <c r="PDG97" s="5"/>
      <c r="PDH97" s="5"/>
      <c r="PDI97" s="5"/>
      <c r="PDJ97" s="5"/>
      <c r="PDK97" s="5"/>
      <c r="PDL97" s="5"/>
      <c r="PDM97" s="5"/>
      <c r="PDN97" s="5"/>
      <c r="PDO97" s="5"/>
      <c r="PDP97" s="5"/>
      <c r="PDQ97" s="5"/>
      <c r="PDR97" s="5"/>
      <c r="PDS97" s="5"/>
      <c r="PDT97" s="5"/>
      <c r="PDU97" s="5"/>
      <c r="PDV97" s="5"/>
      <c r="PDW97" s="5"/>
      <c r="PDX97" s="5"/>
      <c r="PDY97" s="5"/>
      <c r="PDZ97" s="5"/>
      <c r="PEA97" s="5"/>
      <c r="PEB97" s="5"/>
      <c r="PEC97" s="5"/>
      <c r="PED97" s="5"/>
      <c r="PEE97" s="5"/>
      <c r="PEF97" s="5"/>
      <c r="PEG97" s="5"/>
      <c r="PEH97" s="5"/>
      <c r="PEI97" s="5"/>
      <c r="PEJ97" s="5"/>
      <c r="PEK97" s="5"/>
      <c r="PEL97" s="5"/>
      <c r="PEM97" s="5"/>
      <c r="PEN97" s="5"/>
      <c r="PEO97" s="5"/>
      <c r="PEP97" s="5"/>
      <c r="PEQ97" s="5"/>
      <c r="PER97" s="5"/>
      <c r="PES97" s="5"/>
      <c r="PET97" s="5"/>
      <c r="PEU97" s="5"/>
      <c r="PEV97" s="5"/>
      <c r="PEW97" s="5"/>
      <c r="PEX97" s="5"/>
      <c r="PEY97" s="5"/>
      <c r="PEZ97" s="5"/>
      <c r="PFA97" s="5"/>
      <c r="PFB97" s="5"/>
      <c r="PFC97" s="5"/>
      <c r="PFD97" s="5"/>
      <c r="PFE97" s="5"/>
      <c r="PFF97" s="5"/>
      <c r="PFG97" s="5"/>
      <c r="PFH97" s="5"/>
      <c r="PFI97" s="5"/>
      <c r="PFJ97" s="5"/>
      <c r="PFK97" s="5"/>
      <c r="PFL97" s="5"/>
      <c r="PFM97" s="5"/>
      <c r="PFN97" s="5"/>
      <c r="PFO97" s="5"/>
      <c r="PFP97" s="5"/>
      <c r="PFQ97" s="5"/>
      <c r="PFR97" s="5"/>
      <c r="PFS97" s="5"/>
      <c r="PFT97" s="5"/>
      <c r="PFU97" s="5"/>
      <c r="PFV97" s="5"/>
      <c r="PFW97" s="5"/>
      <c r="PFX97" s="5"/>
      <c r="PFY97" s="5"/>
      <c r="PFZ97" s="5"/>
      <c r="PGA97" s="5"/>
      <c r="PGB97" s="5"/>
      <c r="PGC97" s="5"/>
      <c r="PGD97" s="5"/>
      <c r="PGE97" s="5"/>
      <c r="PGF97" s="5"/>
      <c r="PGG97" s="5"/>
      <c r="PGH97" s="5"/>
      <c r="PGI97" s="5"/>
      <c r="PGJ97" s="5"/>
      <c r="PGK97" s="5"/>
      <c r="PGL97" s="5"/>
      <c r="PGM97" s="5"/>
      <c r="PGN97" s="5"/>
      <c r="PGO97" s="5"/>
      <c r="PGP97" s="5"/>
      <c r="PGQ97" s="5"/>
      <c r="PGR97" s="5"/>
      <c r="PGS97" s="5"/>
      <c r="PGT97" s="5"/>
      <c r="PGU97" s="5"/>
      <c r="PGV97" s="5"/>
      <c r="PGW97" s="5"/>
      <c r="PGX97" s="5"/>
      <c r="PGY97" s="5"/>
      <c r="PGZ97" s="5"/>
      <c r="PHA97" s="5"/>
      <c r="PHB97" s="5"/>
      <c r="PHC97" s="5"/>
      <c r="PHD97" s="5"/>
      <c r="PHE97" s="5"/>
      <c r="PHF97" s="5"/>
      <c r="PHG97" s="5"/>
      <c r="PHH97" s="5"/>
      <c r="PHI97" s="5"/>
      <c r="PHJ97" s="5"/>
      <c r="PHK97" s="5"/>
      <c r="PHL97" s="5"/>
      <c r="PHM97" s="5"/>
      <c r="PHN97" s="5"/>
      <c r="PHO97" s="5"/>
      <c r="PHP97" s="5"/>
      <c r="PHQ97" s="5"/>
      <c r="PHR97" s="5"/>
      <c r="PHS97" s="5"/>
      <c r="PHT97" s="5"/>
      <c r="PHU97" s="5"/>
      <c r="PHV97" s="5"/>
      <c r="PHW97" s="5"/>
      <c r="PHX97" s="5"/>
      <c r="PHY97" s="5"/>
      <c r="PHZ97" s="5"/>
      <c r="PIA97" s="5"/>
      <c r="PIB97" s="5"/>
      <c r="PIC97" s="5"/>
      <c r="PID97" s="5"/>
      <c r="PIE97" s="5"/>
      <c r="PIF97" s="5"/>
      <c r="PIG97" s="5"/>
      <c r="PIH97" s="5"/>
      <c r="PII97" s="5"/>
      <c r="PIJ97" s="5"/>
      <c r="PIK97" s="5"/>
      <c r="PIL97" s="5"/>
      <c r="PIM97" s="5"/>
      <c r="PIN97" s="5"/>
      <c r="PIO97" s="5"/>
      <c r="PIP97" s="5"/>
      <c r="PIQ97" s="5"/>
      <c r="PIR97" s="5"/>
      <c r="PIS97" s="5"/>
      <c r="PIT97" s="5"/>
      <c r="PIU97" s="5"/>
      <c r="PIV97" s="5"/>
      <c r="PIW97" s="5"/>
      <c r="PIX97" s="5"/>
      <c r="PIY97" s="5"/>
      <c r="PIZ97" s="5"/>
      <c r="PJA97" s="5"/>
      <c r="PJB97" s="5"/>
      <c r="PJC97" s="5"/>
      <c r="PJD97" s="5"/>
      <c r="PJE97" s="5"/>
      <c r="PJF97" s="5"/>
      <c r="PJG97" s="5"/>
      <c r="PJH97" s="5"/>
      <c r="PJI97" s="5"/>
      <c r="PJJ97" s="5"/>
      <c r="PJK97" s="5"/>
      <c r="PJL97" s="5"/>
      <c r="PJM97" s="5"/>
      <c r="PJN97" s="5"/>
      <c r="PJO97" s="5"/>
      <c r="PJP97" s="5"/>
      <c r="PJQ97" s="5"/>
      <c r="PJR97" s="5"/>
      <c r="PJS97" s="5"/>
      <c r="PJT97" s="5"/>
      <c r="PJU97" s="5"/>
      <c r="PJV97" s="5"/>
      <c r="PJW97" s="5"/>
      <c r="PJX97" s="5"/>
      <c r="PJY97" s="5"/>
      <c r="PJZ97" s="5"/>
      <c r="PKA97" s="5"/>
      <c r="PKB97" s="5"/>
      <c r="PKC97" s="5"/>
      <c r="PKD97" s="5"/>
      <c r="PKE97" s="5"/>
      <c r="PKF97" s="5"/>
      <c r="PKG97" s="5"/>
      <c r="PKH97" s="5"/>
      <c r="PKI97" s="5"/>
      <c r="PKJ97" s="5"/>
      <c r="PKK97" s="5"/>
      <c r="PKL97" s="5"/>
      <c r="PKM97" s="5"/>
      <c r="PKN97" s="5"/>
      <c r="PKO97" s="5"/>
      <c r="PKP97" s="5"/>
      <c r="PKQ97" s="5"/>
      <c r="PKR97" s="5"/>
      <c r="PKS97" s="5"/>
      <c r="PKT97" s="5"/>
      <c r="PKU97" s="5"/>
      <c r="PKV97" s="5"/>
      <c r="PKW97" s="5"/>
      <c r="PKX97" s="5"/>
      <c r="PKY97" s="5"/>
      <c r="PKZ97" s="5"/>
      <c r="PLA97" s="5"/>
      <c r="PLB97" s="5"/>
      <c r="PLC97" s="5"/>
      <c r="PLD97" s="5"/>
      <c r="PLE97" s="5"/>
      <c r="PLF97" s="5"/>
      <c r="PLG97" s="5"/>
      <c r="PLH97" s="5"/>
      <c r="PLI97" s="5"/>
      <c r="PLJ97" s="5"/>
      <c r="PLK97" s="5"/>
      <c r="PLL97" s="5"/>
      <c r="PLM97" s="5"/>
      <c r="PLN97" s="5"/>
      <c r="PLO97" s="5"/>
      <c r="PLP97" s="5"/>
      <c r="PLQ97" s="5"/>
      <c r="PLR97" s="5"/>
      <c r="PLS97" s="5"/>
      <c r="PLT97" s="5"/>
      <c r="PLU97" s="5"/>
      <c r="PLV97" s="5"/>
      <c r="PLW97" s="5"/>
      <c r="PLX97" s="5"/>
      <c r="PLY97" s="5"/>
      <c r="PLZ97" s="5"/>
      <c r="PMA97" s="5"/>
      <c r="PMB97" s="5"/>
      <c r="PMC97" s="5"/>
      <c r="PMD97" s="5"/>
      <c r="PME97" s="5"/>
      <c r="PMF97" s="5"/>
      <c r="PMG97" s="5"/>
      <c r="PMH97" s="5"/>
      <c r="PMI97" s="5"/>
      <c r="PMJ97" s="5"/>
      <c r="PMK97" s="5"/>
      <c r="PML97" s="5"/>
      <c r="PMM97" s="5"/>
      <c r="PMN97" s="5"/>
      <c r="PMO97" s="5"/>
      <c r="PMP97" s="5"/>
      <c r="PMQ97" s="5"/>
      <c r="PMR97" s="5"/>
      <c r="PMS97" s="5"/>
      <c r="PMT97" s="5"/>
      <c r="PMU97" s="5"/>
      <c r="PMV97" s="5"/>
      <c r="PMW97" s="5"/>
      <c r="PMX97" s="5"/>
      <c r="PMY97" s="5"/>
      <c r="PMZ97" s="5"/>
      <c r="PNA97" s="5"/>
      <c r="PNB97" s="5"/>
      <c r="PNC97" s="5"/>
      <c r="PND97" s="5"/>
      <c r="PNE97" s="5"/>
      <c r="PNF97" s="5"/>
      <c r="PNG97" s="5"/>
      <c r="PNH97" s="5"/>
      <c r="PNI97" s="5"/>
      <c r="PNJ97" s="5"/>
      <c r="PNK97" s="5"/>
      <c r="PNL97" s="5"/>
      <c r="PNM97" s="5"/>
      <c r="PNN97" s="5"/>
      <c r="PNO97" s="5"/>
      <c r="PNP97" s="5"/>
      <c r="PNQ97" s="5"/>
      <c r="PNR97" s="5"/>
      <c r="PNS97" s="5"/>
      <c r="PNT97" s="5"/>
      <c r="PNU97" s="5"/>
      <c r="PNV97" s="5"/>
      <c r="PNW97" s="5"/>
      <c r="PNX97" s="5"/>
      <c r="PNY97" s="5"/>
      <c r="PNZ97" s="5"/>
      <c r="POA97" s="5"/>
      <c r="POB97" s="5"/>
      <c r="POC97" s="5"/>
      <c r="POD97" s="5"/>
      <c r="POE97" s="5"/>
      <c r="POF97" s="5"/>
      <c r="POG97" s="5"/>
      <c r="POH97" s="5"/>
      <c r="POI97" s="5"/>
      <c r="POJ97" s="5"/>
      <c r="POK97" s="5"/>
      <c r="POL97" s="5"/>
      <c r="POM97" s="5"/>
      <c r="PON97" s="5"/>
      <c r="POO97" s="5"/>
      <c r="POP97" s="5"/>
      <c r="POQ97" s="5"/>
      <c r="POR97" s="5"/>
      <c r="POS97" s="5"/>
      <c r="POT97" s="5"/>
      <c r="POU97" s="5"/>
      <c r="POV97" s="5"/>
      <c r="POW97" s="5"/>
      <c r="POX97" s="5"/>
      <c r="POY97" s="5"/>
      <c r="POZ97" s="5"/>
      <c r="PPA97" s="5"/>
      <c r="PPB97" s="5"/>
      <c r="PPC97" s="5"/>
      <c r="PPD97" s="5"/>
      <c r="PPE97" s="5"/>
      <c r="PPF97" s="5"/>
      <c r="PPG97" s="5"/>
      <c r="PPH97" s="5"/>
      <c r="PPI97" s="5"/>
      <c r="PPJ97" s="5"/>
      <c r="PPK97" s="5"/>
      <c r="PPL97" s="5"/>
      <c r="PPM97" s="5"/>
      <c r="PPN97" s="5"/>
      <c r="PPO97" s="5"/>
      <c r="PPP97" s="5"/>
      <c r="PPQ97" s="5"/>
      <c r="PPR97" s="5"/>
      <c r="PPS97" s="5"/>
      <c r="PPT97" s="5"/>
      <c r="PPU97" s="5"/>
      <c r="PPV97" s="5"/>
      <c r="PPW97" s="5"/>
      <c r="PPX97" s="5"/>
      <c r="PPY97" s="5"/>
      <c r="PPZ97" s="5"/>
      <c r="PQA97" s="5"/>
      <c r="PQB97" s="5"/>
      <c r="PQC97" s="5"/>
      <c r="PQD97" s="5"/>
      <c r="PQE97" s="5"/>
      <c r="PQF97" s="5"/>
      <c r="PQG97" s="5"/>
      <c r="PQH97" s="5"/>
      <c r="PQI97" s="5"/>
      <c r="PQJ97" s="5"/>
      <c r="PQK97" s="5"/>
      <c r="PQL97" s="5"/>
      <c r="PQM97" s="5"/>
      <c r="PQN97" s="5"/>
      <c r="PQO97" s="5"/>
      <c r="PQP97" s="5"/>
      <c r="PQQ97" s="5"/>
      <c r="PQR97" s="5"/>
      <c r="PQS97" s="5"/>
      <c r="PQT97" s="5"/>
      <c r="PQU97" s="5"/>
      <c r="PQV97" s="5"/>
      <c r="PQW97" s="5"/>
      <c r="PQX97" s="5"/>
      <c r="PQY97" s="5"/>
      <c r="PQZ97" s="5"/>
      <c r="PRA97" s="5"/>
      <c r="PRB97" s="5"/>
      <c r="PRC97" s="5"/>
      <c r="PRD97" s="5"/>
      <c r="PRE97" s="5"/>
      <c r="PRF97" s="5"/>
      <c r="PRG97" s="5"/>
      <c r="PRH97" s="5"/>
      <c r="PRI97" s="5"/>
      <c r="PRJ97" s="5"/>
      <c r="PRK97" s="5"/>
      <c r="PRL97" s="5"/>
      <c r="PRM97" s="5"/>
      <c r="PRN97" s="5"/>
      <c r="PRO97" s="5"/>
      <c r="PRP97" s="5"/>
      <c r="PRQ97" s="5"/>
      <c r="PRR97" s="5"/>
      <c r="PRS97" s="5"/>
      <c r="PRT97" s="5"/>
      <c r="PRU97" s="5"/>
      <c r="PRV97" s="5"/>
      <c r="PRW97" s="5"/>
      <c r="PRX97" s="5"/>
      <c r="PRY97" s="5"/>
      <c r="PRZ97" s="5"/>
      <c r="PSA97" s="5"/>
      <c r="PSB97" s="5"/>
      <c r="PSC97" s="5"/>
      <c r="PSD97" s="5"/>
      <c r="PSE97" s="5"/>
      <c r="PSF97" s="5"/>
      <c r="PSG97" s="5"/>
      <c r="PSH97" s="5"/>
      <c r="PSI97" s="5"/>
      <c r="PSJ97" s="5"/>
      <c r="PSK97" s="5"/>
      <c r="PSL97" s="5"/>
      <c r="PSM97" s="5"/>
      <c r="PSN97" s="5"/>
      <c r="PSO97" s="5"/>
      <c r="PSP97" s="5"/>
      <c r="PSQ97" s="5"/>
      <c r="PSR97" s="5"/>
      <c r="PSS97" s="5"/>
      <c r="PST97" s="5"/>
      <c r="PSU97" s="5"/>
      <c r="PSV97" s="5"/>
      <c r="PSW97" s="5"/>
      <c r="PSX97" s="5"/>
      <c r="PSY97" s="5"/>
      <c r="PSZ97" s="5"/>
      <c r="PTA97" s="5"/>
      <c r="PTB97" s="5"/>
      <c r="PTC97" s="5"/>
      <c r="PTD97" s="5"/>
      <c r="PTE97" s="5"/>
      <c r="PTF97" s="5"/>
      <c r="PTG97" s="5"/>
      <c r="PTH97" s="5"/>
      <c r="PTI97" s="5"/>
      <c r="PTJ97" s="5"/>
      <c r="PTK97" s="5"/>
      <c r="PTL97" s="5"/>
      <c r="PTM97" s="5"/>
      <c r="PTN97" s="5"/>
      <c r="PTO97" s="5"/>
      <c r="PTP97" s="5"/>
      <c r="PTQ97" s="5"/>
      <c r="PTR97" s="5"/>
      <c r="PTS97" s="5"/>
      <c r="PTT97" s="5"/>
      <c r="PTU97" s="5"/>
      <c r="PTV97" s="5"/>
      <c r="PTW97" s="5"/>
      <c r="PTX97" s="5"/>
      <c r="PTY97" s="5"/>
      <c r="PTZ97" s="5"/>
      <c r="PUA97" s="5"/>
      <c r="PUB97" s="5"/>
      <c r="PUC97" s="5"/>
      <c r="PUD97" s="5"/>
      <c r="PUE97" s="5"/>
      <c r="PUF97" s="5"/>
      <c r="PUG97" s="5"/>
      <c r="PUH97" s="5"/>
      <c r="PUI97" s="5"/>
      <c r="PUJ97" s="5"/>
      <c r="PUK97" s="5"/>
      <c r="PUL97" s="5"/>
      <c r="PUM97" s="5"/>
      <c r="PUN97" s="5"/>
      <c r="PUO97" s="5"/>
      <c r="PUP97" s="5"/>
      <c r="PUQ97" s="5"/>
      <c r="PUR97" s="5"/>
      <c r="PUS97" s="5"/>
      <c r="PUT97" s="5"/>
      <c r="PUU97" s="5"/>
      <c r="PUV97" s="5"/>
      <c r="PUW97" s="5"/>
      <c r="PUX97" s="5"/>
      <c r="PUY97" s="5"/>
      <c r="PUZ97" s="5"/>
      <c r="PVA97" s="5"/>
      <c r="PVB97" s="5"/>
      <c r="PVC97" s="5"/>
      <c r="PVD97" s="5"/>
      <c r="PVE97" s="5"/>
      <c r="PVF97" s="5"/>
      <c r="PVG97" s="5"/>
      <c r="PVH97" s="5"/>
      <c r="PVI97" s="5"/>
      <c r="PVJ97" s="5"/>
      <c r="PVK97" s="5"/>
      <c r="PVL97" s="5"/>
      <c r="PVM97" s="5"/>
      <c r="PVN97" s="5"/>
      <c r="PVO97" s="5"/>
      <c r="PVP97" s="5"/>
      <c r="PVQ97" s="5"/>
      <c r="PVR97" s="5"/>
      <c r="PVS97" s="5"/>
      <c r="PVT97" s="5"/>
      <c r="PVU97" s="5"/>
      <c r="PVV97" s="5"/>
      <c r="PVW97" s="5"/>
      <c r="PVX97" s="5"/>
      <c r="PVY97" s="5"/>
      <c r="PVZ97" s="5"/>
      <c r="PWA97" s="5"/>
      <c r="PWB97" s="5"/>
      <c r="PWC97" s="5"/>
      <c r="PWD97" s="5"/>
      <c r="PWE97" s="5"/>
      <c r="PWF97" s="5"/>
      <c r="PWG97" s="5"/>
      <c r="PWH97" s="5"/>
      <c r="PWI97" s="5"/>
      <c r="PWJ97" s="5"/>
      <c r="PWK97" s="5"/>
      <c r="PWL97" s="5"/>
      <c r="PWM97" s="5"/>
      <c r="PWN97" s="5"/>
      <c r="PWO97" s="5"/>
      <c r="PWP97" s="5"/>
      <c r="PWQ97" s="5"/>
      <c r="PWR97" s="5"/>
      <c r="PWS97" s="5"/>
      <c r="PWT97" s="5"/>
      <c r="PWU97" s="5"/>
      <c r="PWV97" s="5"/>
      <c r="PWW97" s="5"/>
      <c r="PWX97" s="5"/>
      <c r="PWY97" s="5"/>
      <c r="PWZ97" s="5"/>
      <c r="PXA97" s="5"/>
      <c r="PXB97" s="5"/>
      <c r="PXC97" s="5"/>
      <c r="PXD97" s="5"/>
      <c r="PXE97" s="5"/>
      <c r="PXF97" s="5"/>
      <c r="PXG97" s="5"/>
      <c r="PXH97" s="5"/>
      <c r="PXI97" s="5"/>
      <c r="PXJ97" s="5"/>
      <c r="PXK97" s="5"/>
      <c r="PXL97" s="5"/>
      <c r="PXM97" s="5"/>
      <c r="PXN97" s="5"/>
      <c r="PXO97" s="5"/>
      <c r="PXP97" s="5"/>
      <c r="PXQ97" s="5"/>
      <c r="PXR97" s="5"/>
      <c r="PXS97" s="5"/>
      <c r="PXT97" s="5"/>
      <c r="PXU97" s="5"/>
      <c r="PXV97" s="5"/>
      <c r="PXW97" s="5"/>
      <c r="PXX97" s="5"/>
      <c r="PXY97" s="5"/>
      <c r="PXZ97" s="5"/>
      <c r="PYA97" s="5"/>
      <c r="PYB97" s="5"/>
      <c r="PYC97" s="5"/>
      <c r="PYD97" s="5"/>
      <c r="PYE97" s="5"/>
      <c r="PYF97" s="5"/>
      <c r="PYG97" s="5"/>
      <c r="PYH97" s="5"/>
      <c r="PYI97" s="5"/>
      <c r="PYJ97" s="5"/>
      <c r="PYK97" s="5"/>
      <c r="PYL97" s="5"/>
      <c r="PYM97" s="5"/>
      <c r="PYN97" s="5"/>
      <c r="PYO97" s="5"/>
      <c r="PYP97" s="5"/>
      <c r="PYQ97" s="5"/>
      <c r="PYR97" s="5"/>
      <c r="PYS97" s="5"/>
      <c r="PYT97" s="5"/>
      <c r="PYU97" s="5"/>
      <c r="PYV97" s="5"/>
      <c r="PYW97" s="5"/>
      <c r="PYX97" s="5"/>
      <c r="PYY97" s="5"/>
      <c r="PYZ97" s="5"/>
      <c r="PZA97" s="5"/>
      <c r="PZB97" s="5"/>
      <c r="PZC97" s="5"/>
      <c r="PZD97" s="5"/>
      <c r="PZE97" s="5"/>
      <c r="PZF97" s="5"/>
      <c r="PZG97" s="5"/>
      <c r="PZH97" s="5"/>
      <c r="PZI97" s="5"/>
      <c r="PZJ97" s="5"/>
      <c r="PZK97" s="5"/>
      <c r="PZL97" s="5"/>
      <c r="PZM97" s="5"/>
      <c r="PZN97" s="5"/>
      <c r="PZO97" s="5"/>
      <c r="PZP97" s="5"/>
      <c r="PZQ97" s="5"/>
      <c r="PZR97" s="5"/>
      <c r="PZS97" s="5"/>
      <c r="PZT97" s="5"/>
      <c r="PZU97" s="5"/>
      <c r="PZV97" s="5"/>
      <c r="PZW97" s="5"/>
      <c r="PZX97" s="5"/>
      <c r="PZY97" s="5"/>
      <c r="PZZ97" s="5"/>
      <c r="QAA97" s="5"/>
      <c r="QAB97" s="5"/>
      <c r="QAC97" s="5"/>
      <c r="QAD97" s="5"/>
      <c r="QAE97" s="5"/>
      <c r="QAF97" s="5"/>
      <c r="QAG97" s="5"/>
      <c r="QAH97" s="5"/>
      <c r="QAI97" s="5"/>
      <c r="QAJ97" s="5"/>
      <c r="QAK97" s="5"/>
      <c r="QAL97" s="5"/>
      <c r="QAM97" s="5"/>
      <c r="QAN97" s="5"/>
      <c r="QAO97" s="5"/>
      <c r="QAP97" s="5"/>
      <c r="QAQ97" s="5"/>
      <c r="QAR97" s="5"/>
      <c r="QAS97" s="5"/>
      <c r="QAT97" s="5"/>
      <c r="QAU97" s="5"/>
      <c r="QAV97" s="5"/>
      <c r="QAW97" s="5"/>
      <c r="QAX97" s="5"/>
      <c r="QAY97" s="5"/>
      <c r="QAZ97" s="5"/>
      <c r="QBA97" s="5"/>
      <c r="QBB97" s="5"/>
      <c r="QBC97" s="5"/>
      <c r="QBD97" s="5"/>
      <c r="QBE97" s="5"/>
      <c r="QBF97" s="5"/>
      <c r="QBG97" s="5"/>
      <c r="QBH97" s="5"/>
      <c r="QBI97" s="5"/>
      <c r="QBJ97" s="5"/>
      <c r="QBK97" s="5"/>
      <c r="QBL97" s="5"/>
      <c r="QBM97" s="5"/>
      <c r="QBN97" s="5"/>
      <c r="QBO97" s="5"/>
      <c r="QBP97" s="5"/>
      <c r="QBQ97" s="5"/>
      <c r="QBR97" s="5"/>
      <c r="QBS97" s="5"/>
      <c r="QBT97" s="5"/>
      <c r="QBU97" s="5"/>
      <c r="QBV97" s="5"/>
      <c r="QBW97" s="5"/>
      <c r="QBX97" s="5"/>
      <c r="QBY97" s="5"/>
      <c r="QBZ97" s="5"/>
      <c r="QCA97" s="5"/>
      <c r="QCB97" s="5"/>
      <c r="QCC97" s="5"/>
      <c r="QCD97" s="5"/>
      <c r="QCE97" s="5"/>
      <c r="QCF97" s="5"/>
      <c r="QCG97" s="5"/>
      <c r="QCH97" s="5"/>
      <c r="QCI97" s="5"/>
      <c r="QCJ97" s="5"/>
      <c r="QCK97" s="5"/>
      <c r="QCL97" s="5"/>
      <c r="QCM97" s="5"/>
      <c r="QCN97" s="5"/>
      <c r="QCO97" s="5"/>
      <c r="QCP97" s="5"/>
      <c r="QCQ97" s="5"/>
      <c r="QCR97" s="5"/>
      <c r="QCS97" s="5"/>
      <c r="QCT97" s="5"/>
      <c r="QCU97" s="5"/>
      <c r="QCV97" s="5"/>
      <c r="QCW97" s="5"/>
      <c r="QCX97" s="5"/>
      <c r="QCY97" s="5"/>
      <c r="QCZ97" s="5"/>
      <c r="QDA97" s="5"/>
      <c r="QDB97" s="5"/>
      <c r="QDC97" s="5"/>
      <c r="QDD97" s="5"/>
      <c r="QDE97" s="5"/>
      <c r="QDF97" s="5"/>
      <c r="QDG97" s="5"/>
      <c r="QDH97" s="5"/>
      <c r="QDI97" s="5"/>
      <c r="QDJ97" s="5"/>
      <c r="QDK97" s="5"/>
      <c r="QDL97" s="5"/>
      <c r="QDM97" s="5"/>
      <c r="QDN97" s="5"/>
      <c r="QDO97" s="5"/>
      <c r="QDP97" s="5"/>
      <c r="QDQ97" s="5"/>
      <c r="QDR97" s="5"/>
      <c r="QDS97" s="5"/>
      <c r="QDT97" s="5"/>
      <c r="QDU97" s="5"/>
      <c r="QDV97" s="5"/>
      <c r="QDW97" s="5"/>
      <c r="QDX97" s="5"/>
      <c r="QDY97" s="5"/>
      <c r="QDZ97" s="5"/>
      <c r="QEA97" s="5"/>
      <c r="QEB97" s="5"/>
      <c r="QEC97" s="5"/>
      <c r="QED97" s="5"/>
      <c r="QEE97" s="5"/>
      <c r="QEF97" s="5"/>
      <c r="QEG97" s="5"/>
      <c r="QEH97" s="5"/>
      <c r="QEI97" s="5"/>
      <c r="QEJ97" s="5"/>
      <c r="QEK97" s="5"/>
      <c r="QEL97" s="5"/>
      <c r="QEM97" s="5"/>
      <c r="QEN97" s="5"/>
      <c r="QEO97" s="5"/>
      <c r="QEP97" s="5"/>
      <c r="QEQ97" s="5"/>
      <c r="QER97" s="5"/>
      <c r="QES97" s="5"/>
      <c r="QET97" s="5"/>
      <c r="QEU97" s="5"/>
      <c r="QEV97" s="5"/>
      <c r="QEW97" s="5"/>
      <c r="QEX97" s="5"/>
      <c r="QEY97" s="5"/>
      <c r="QEZ97" s="5"/>
      <c r="QFA97" s="5"/>
      <c r="QFB97" s="5"/>
      <c r="QFC97" s="5"/>
      <c r="QFD97" s="5"/>
      <c r="QFE97" s="5"/>
      <c r="QFF97" s="5"/>
      <c r="QFG97" s="5"/>
      <c r="QFH97" s="5"/>
      <c r="QFI97" s="5"/>
      <c r="QFJ97" s="5"/>
      <c r="QFK97" s="5"/>
      <c r="QFL97" s="5"/>
      <c r="QFM97" s="5"/>
      <c r="QFN97" s="5"/>
      <c r="QFO97" s="5"/>
      <c r="QFP97" s="5"/>
      <c r="QFQ97" s="5"/>
      <c r="QFR97" s="5"/>
      <c r="QFS97" s="5"/>
      <c r="QFT97" s="5"/>
      <c r="QFU97" s="5"/>
      <c r="QFV97" s="5"/>
      <c r="QFW97" s="5"/>
      <c r="QFX97" s="5"/>
      <c r="QFY97" s="5"/>
      <c r="QFZ97" s="5"/>
      <c r="QGA97" s="5"/>
      <c r="QGB97" s="5"/>
      <c r="QGC97" s="5"/>
      <c r="QGD97" s="5"/>
      <c r="QGE97" s="5"/>
      <c r="QGF97" s="5"/>
      <c r="QGG97" s="5"/>
      <c r="QGH97" s="5"/>
      <c r="QGI97" s="5"/>
      <c r="QGJ97" s="5"/>
      <c r="QGK97" s="5"/>
      <c r="QGL97" s="5"/>
      <c r="QGM97" s="5"/>
      <c r="QGN97" s="5"/>
      <c r="QGO97" s="5"/>
      <c r="QGP97" s="5"/>
      <c r="QGQ97" s="5"/>
      <c r="QGR97" s="5"/>
      <c r="QGS97" s="5"/>
      <c r="QGT97" s="5"/>
      <c r="QGU97" s="5"/>
      <c r="QGV97" s="5"/>
      <c r="QGW97" s="5"/>
      <c r="QGX97" s="5"/>
      <c r="QGY97" s="5"/>
      <c r="QGZ97" s="5"/>
      <c r="QHA97" s="5"/>
      <c r="QHB97" s="5"/>
      <c r="QHC97" s="5"/>
      <c r="QHD97" s="5"/>
      <c r="QHE97" s="5"/>
      <c r="QHF97" s="5"/>
      <c r="QHG97" s="5"/>
      <c r="QHH97" s="5"/>
      <c r="QHI97" s="5"/>
      <c r="QHJ97" s="5"/>
      <c r="QHK97" s="5"/>
      <c r="QHL97" s="5"/>
      <c r="QHM97" s="5"/>
      <c r="QHN97" s="5"/>
      <c r="QHO97" s="5"/>
      <c r="QHP97" s="5"/>
      <c r="QHQ97" s="5"/>
      <c r="QHR97" s="5"/>
      <c r="QHS97" s="5"/>
      <c r="QHT97" s="5"/>
      <c r="QHU97" s="5"/>
      <c r="QHV97" s="5"/>
      <c r="QHW97" s="5"/>
      <c r="QHX97" s="5"/>
      <c r="QHY97" s="5"/>
      <c r="QHZ97" s="5"/>
      <c r="QIA97" s="5"/>
      <c r="QIB97" s="5"/>
      <c r="QIC97" s="5"/>
      <c r="QID97" s="5"/>
      <c r="QIE97" s="5"/>
      <c r="QIF97" s="5"/>
      <c r="QIG97" s="5"/>
      <c r="QIH97" s="5"/>
      <c r="QII97" s="5"/>
      <c r="QIJ97" s="5"/>
      <c r="QIK97" s="5"/>
      <c r="QIL97" s="5"/>
      <c r="QIM97" s="5"/>
      <c r="QIN97" s="5"/>
      <c r="QIO97" s="5"/>
      <c r="QIP97" s="5"/>
      <c r="QIQ97" s="5"/>
      <c r="QIR97" s="5"/>
      <c r="QIS97" s="5"/>
      <c r="QIT97" s="5"/>
      <c r="QIU97" s="5"/>
      <c r="QIV97" s="5"/>
      <c r="QIW97" s="5"/>
      <c r="QIX97" s="5"/>
      <c r="QIY97" s="5"/>
      <c r="QIZ97" s="5"/>
      <c r="QJA97" s="5"/>
      <c r="QJB97" s="5"/>
      <c r="QJC97" s="5"/>
      <c r="QJD97" s="5"/>
      <c r="QJE97" s="5"/>
      <c r="QJF97" s="5"/>
      <c r="QJG97" s="5"/>
      <c r="QJH97" s="5"/>
      <c r="QJI97" s="5"/>
      <c r="QJJ97" s="5"/>
      <c r="QJK97" s="5"/>
      <c r="QJL97" s="5"/>
      <c r="QJM97" s="5"/>
      <c r="QJN97" s="5"/>
      <c r="QJO97" s="5"/>
      <c r="QJP97" s="5"/>
      <c r="QJQ97" s="5"/>
      <c r="QJR97" s="5"/>
      <c r="QJS97" s="5"/>
      <c r="QJT97" s="5"/>
      <c r="QJU97" s="5"/>
      <c r="QJV97" s="5"/>
      <c r="QJW97" s="5"/>
      <c r="QJX97" s="5"/>
      <c r="QJY97" s="5"/>
      <c r="QJZ97" s="5"/>
      <c r="QKA97" s="5"/>
      <c r="QKB97" s="5"/>
      <c r="QKC97" s="5"/>
      <c r="QKD97" s="5"/>
      <c r="QKE97" s="5"/>
      <c r="QKF97" s="5"/>
      <c r="QKG97" s="5"/>
      <c r="QKH97" s="5"/>
      <c r="QKI97" s="5"/>
      <c r="QKJ97" s="5"/>
      <c r="QKK97" s="5"/>
      <c r="QKL97" s="5"/>
      <c r="QKM97" s="5"/>
      <c r="QKN97" s="5"/>
      <c r="QKO97" s="5"/>
      <c r="QKP97" s="5"/>
      <c r="QKQ97" s="5"/>
      <c r="QKR97" s="5"/>
      <c r="QKS97" s="5"/>
      <c r="QKT97" s="5"/>
      <c r="QKU97" s="5"/>
      <c r="QKV97" s="5"/>
      <c r="QKW97" s="5"/>
      <c r="QKX97" s="5"/>
      <c r="QKY97" s="5"/>
      <c r="QKZ97" s="5"/>
      <c r="QLA97" s="5"/>
      <c r="QLB97" s="5"/>
      <c r="QLC97" s="5"/>
      <c r="QLD97" s="5"/>
      <c r="QLE97" s="5"/>
      <c r="QLF97" s="5"/>
      <c r="QLG97" s="5"/>
      <c r="QLH97" s="5"/>
      <c r="QLI97" s="5"/>
      <c r="QLJ97" s="5"/>
      <c r="QLK97" s="5"/>
      <c r="QLL97" s="5"/>
      <c r="QLM97" s="5"/>
      <c r="QLN97" s="5"/>
      <c r="QLO97" s="5"/>
      <c r="QLP97" s="5"/>
      <c r="QLQ97" s="5"/>
      <c r="QLR97" s="5"/>
      <c r="QLS97" s="5"/>
      <c r="QLT97" s="5"/>
      <c r="QLU97" s="5"/>
      <c r="QLV97" s="5"/>
      <c r="QLW97" s="5"/>
      <c r="QLX97" s="5"/>
      <c r="QLY97" s="5"/>
      <c r="QLZ97" s="5"/>
      <c r="QMA97" s="5"/>
      <c r="QMB97" s="5"/>
      <c r="QMC97" s="5"/>
      <c r="QMD97" s="5"/>
      <c r="QME97" s="5"/>
      <c r="QMF97" s="5"/>
      <c r="QMG97" s="5"/>
      <c r="QMH97" s="5"/>
      <c r="QMI97" s="5"/>
      <c r="QMJ97" s="5"/>
      <c r="QMK97" s="5"/>
      <c r="QML97" s="5"/>
      <c r="QMM97" s="5"/>
      <c r="QMN97" s="5"/>
      <c r="QMO97" s="5"/>
      <c r="QMP97" s="5"/>
      <c r="QMQ97" s="5"/>
      <c r="QMR97" s="5"/>
      <c r="QMS97" s="5"/>
      <c r="QMT97" s="5"/>
      <c r="QMU97" s="5"/>
      <c r="QMV97" s="5"/>
      <c r="QMW97" s="5"/>
      <c r="QMX97" s="5"/>
      <c r="QMY97" s="5"/>
      <c r="QMZ97" s="5"/>
      <c r="QNA97" s="5"/>
      <c r="QNB97" s="5"/>
      <c r="QNC97" s="5"/>
      <c r="QND97" s="5"/>
      <c r="QNE97" s="5"/>
      <c r="QNF97" s="5"/>
      <c r="QNG97" s="5"/>
      <c r="QNH97" s="5"/>
      <c r="QNI97" s="5"/>
      <c r="QNJ97" s="5"/>
      <c r="QNK97" s="5"/>
      <c r="QNL97" s="5"/>
      <c r="QNM97" s="5"/>
      <c r="QNN97" s="5"/>
      <c r="QNO97" s="5"/>
      <c r="QNP97" s="5"/>
      <c r="QNQ97" s="5"/>
      <c r="QNR97" s="5"/>
      <c r="QNS97" s="5"/>
      <c r="QNT97" s="5"/>
      <c r="QNU97" s="5"/>
      <c r="QNV97" s="5"/>
      <c r="QNW97" s="5"/>
      <c r="QNX97" s="5"/>
      <c r="QNY97" s="5"/>
      <c r="QNZ97" s="5"/>
      <c r="QOA97" s="5"/>
      <c r="QOB97" s="5"/>
      <c r="QOC97" s="5"/>
      <c r="QOD97" s="5"/>
      <c r="QOE97" s="5"/>
      <c r="QOF97" s="5"/>
      <c r="QOG97" s="5"/>
      <c r="QOH97" s="5"/>
      <c r="QOI97" s="5"/>
      <c r="QOJ97" s="5"/>
      <c r="QOK97" s="5"/>
      <c r="QOL97" s="5"/>
      <c r="QOM97" s="5"/>
      <c r="QON97" s="5"/>
      <c r="QOO97" s="5"/>
      <c r="QOP97" s="5"/>
      <c r="QOQ97" s="5"/>
      <c r="QOR97" s="5"/>
      <c r="QOS97" s="5"/>
      <c r="QOT97" s="5"/>
      <c r="QOU97" s="5"/>
      <c r="QOV97" s="5"/>
      <c r="QOW97" s="5"/>
      <c r="QOX97" s="5"/>
      <c r="QOY97" s="5"/>
      <c r="QOZ97" s="5"/>
      <c r="QPA97" s="5"/>
      <c r="QPB97" s="5"/>
      <c r="QPC97" s="5"/>
      <c r="QPD97" s="5"/>
      <c r="QPE97" s="5"/>
      <c r="QPF97" s="5"/>
      <c r="QPG97" s="5"/>
      <c r="QPH97" s="5"/>
      <c r="QPI97" s="5"/>
      <c r="QPJ97" s="5"/>
      <c r="QPK97" s="5"/>
      <c r="QPL97" s="5"/>
      <c r="QPM97" s="5"/>
      <c r="QPN97" s="5"/>
      <c r="QPO97" s="5"/>
      <c r="QPP97" s="5"/>
      <c r="QPQ97" s="5"/>
      <c r="QPR97" s="5"/>
      <c r="QPS97" s="5"/>
      <c r="QPT97" s="5"/>
      <c r="QPU97" s="5"/>
      <c r="QPV97" s="5"/>
      <c r="QPW97" s="5"/>
      <c r="QPX97" s="5"/>
      <c r="QPY97" s="5"/>
      <c r="QPZ97" s="5"/>
      <c r="QQA97" s="5"/>
      <c r="QQB97" s="5"/>
      <c r="QQC97" s="5"/>
      <c r="QQD97" s="5"/>
      <c r="QQE97" s="5"/>
      <c r="QQF97" s="5"/>
      <c r="QQG97" s="5"/>
      <c r="QQH97" s="5"/>
      <c r="QQI97" s="5"/>
      <c r="QQJ97" s="5"/>
      <c r="QQK97" s="5"/>
      <c r="QQL97" s="5"/>
      <c r="QQM97" s="5"/>
      <c r="QQN97" s="5"/>
      <c r="QQO97" s="5"/>
      <c r="QQP97" s="5"/>
      <c r="QQQ97" s="5"/>
      <c r="QQR97" s="5"/>
      <c r="QQS97" s="5"/>
      <c r="QQT97" s="5"/>
      <c r="QQU97" s="5"/>
      <c r="QQV97" s="5"/>
      <c r="QQW97" s="5"/>
      <c r="QQX97" s="5"/>
      <c r="QQY97" s="5"/>
      <c r="QQZ97" s="5"/>
      <c r="QRA97" s="5"/>
      <c r="QRB97" s="5"/>
      <c r="QRC97" s="5"/>
      <c r="QRD97" s="5"/>
      <c r="QRE97" s="5"/>
      <c r="QRF97" s="5"/>
      <c r="QRG97" s="5"/>
      <c r="QRH97" s="5"/>
      <c r="QRI97" s="5"/>
      <c r="QRJ97" s="5"/>
      <c r="QRK97" s="5"/>
      <c r="QRL97" s="5"/>
      <c r="QRM97" s="5"/>
      <c r="QRN97" s="5"/>
      <c r="QRO97" s="5"/>
      <c r="QRP97" s="5"/>
      <c r="QRQ97" s="5"/>
      <c r="QRR97" s="5"/>
      <c r="QRS97" s="5"/>
      <c r="QRT97" s="5"/>
      <c r="QRU97" s="5"/>
      <c r="QRV97" s="5"/>
      <c r="QRW97" s="5"/>
      <c r="QRX97" s="5"/>
      <c r="QRY97" s="5"/>
      <c r="QRZ97" s="5"/>
      <c r="QSA97" s="5"/>
      <c r="QSB97" s="5"/>
      <c r="QSC97" s="5"/>
      <c r="QSD97" s="5"/>
      <c r="QSE97" s="5"/>
      <c r="QSF97" s="5"/>
      <c r="QSG97" s="5"/>
      <c r="QSH97" s="5"/>
      <c r="QSI97" s="5"/>
      <c r="QSJ97" s="5"/>
      <c r="QSK97" s="5"/>
      <c r="QSL97" s="5"/>
      <c r="QSM97" s="5"/>
      <c r="QSN97" s="5"/>
      <c r="QSO97" s="5"/>
      <c r="QSP97" s="5"/>
      <c r="QSQ97" s="5"/>
      <c r="QSR97" s="5"/>
      <c r="QSS97" s="5"/>
      <c r="QST97" s="5"/>
      <c r="QSU97" s="5"/>
      <c r="QSV97" s="5"/>
      <c r="QSW97" s="5"/>
      <c r="QSX97" s="5"/>
      <c r="QSY97" s="5"/>
      <c r="QSZ97" s="5"/>
      <c r="QTA97" s="5"/>
      <c r="QTB97" s="5"/>
      <c r="QTC97" s="5"/>
      <c r="QTD97" s="5"/>
      <c r="QTE97" s="5"/>
      <c r="QTF97" s="5"/>
      <c r="QTG97" s="5"/>
      <c r="QTH97" s="5"/>
      <c r="QTI97" s="5"/>
      <c r="QTJ97" s="5"/>
      <c r="QTK97" s="5"/>
      <c r="QTL97" s="5"/>
      <c r="QTM97" s="5"/>
      <c r="QTN97" s="5"/>
      <c r="QTO97" s="5"/>
      <c r="QTP97" s="5"/>
      <c r="QTQ97" s="5"/>
      <c r="QTR97" s="5"/>
      <c r="QTS97" s="5"/>
      <c r="QTT97" s="5"/>
      <c r="QTU97" s="5"/>
      <c r="QTV97" s="5"/>
      <c r="QTW97" s="5"/>
      <c r="QTX97" s="5"/>
      <c r="QTY97" s="5"/>
      <c r="QTZ97" s="5"/>
      <c r="QUA97" s="5"/>
      <c r="QUB97" s="5"/>
      <c r="QUC97" s="5"/>
      <c r="QUD97" s="5"/>
      <c r="QUE97" s="5"/>
      <c r="QUF97" s="5"/>
      <c r="QUG97" s="5"/>
      <c r="QUH97" s="5"/>
      <c r="QUI97" s="5"/>
      <c r="QUJ97" s="5"/>
      <c r="QUK97" s="5"/>
      <c r="QUL97" s="5"/>
      <c r="QUM97" s="5"/>
      <c r="QUN97" s="5"/>
      <c r="QUO97" s="5"/>
      <c r="QUP97" s="5"/>
      <c r="QUQ97" s="5"/>
      <c r="QUR97" s="5"/>
      <c r="QUS97" s="5"/>
      <c r="QUT97" s="5"/>
      <c r="QUU97" s="5"/>
      <c r="QUV97" s="5"/>
      <c r="QUW97" s="5"/>
      <c r="QUX97" s="5"/>
      <c r="QUY97" s="5"/>
      <c r="QUZ97" s="5"/>
      <c r="QVA97" s="5"/>
      <c r="QVB97" s="5"/>
      <c r="QVC97" s="5"/>
      <c r="QVD97" s="5"/>
      <c r="QVE97" s="5"/>
      <c r="QVF97" s="5"/>
      <c r="QVG97" s="5"/>
      <c r="QVH97" s="5"/>
      <c r="QVI97" s="5"/>
      <c r="QVJ97" s="5"/>
      <c r="QVK97" s="5"/>
      <c r="QVL97" s="5"/>
      <c r="QVM97" s="5"/>
      <c r="QVN97" s="5"/>
      <c r="QVO97" s="5"/>
      <c r="QVP97" s="5"/>
      <c r="QVQ97" s="5"/>
      <c r="QVR97" s="5"/>
      <c r="QVS97" s="5"/>
      <c r="QVT97" s="5"/>
      <c r="QVU97" s="5"/>
      <c r="QVV97" s="5"/>
      <c r="QVW97" s="5"/>
      <c r="QVX97" s="5"/>
      <c r="QVY97" s="5"/>
      <c r="QVZ97" s="5"/>
      <c r="QWA97" s="5"/>
      <c r="QWB97" s="5"/>
      <c r="QWC97" s="5"/>
      <c r="QWD97" s="5"/>
      <c r="QWE97" s="5"/>
      <c r="QWF97" s="5"/>
      <c r="QWG97" s="5"/>
      <c r="QWH97" s="5"/>
      <c r="QWI97" s="5"/>
      <c r="QWJ97" s="5"/>
      <c r="QWK97" s="5"/>
      <c r="QWL97" s="5"/>
      <c r="QWM97" s="5"/>
      <c r="QWN97" s="5"/>
      <c r="QWO97" s="5"/>
      <c r="QWP97" s="5"/>
      <c r="QWQ97" s="5"/>
      <c r="QWR97" s="5"/>
      <c r="QWS97" s="5"/>
      <c r="QWT97" s="5"/>
      <c r="QWU97" s="5"/>
      <c r="QWV97" s="5"/>
      <c r="QWW97" s="5"/>
      <c r="QWX97" s="5"/>
      <c r="QWY97" s="5"/>
      <c r="QWZ97" s="5"/>
      <c r="QXA97" s="5"/>
      <c r="QXB97" s="5"/>
      <c r="QXC97" s="5"/>
      <c r="QXD97" s="5"/>
      <c r="QXE97" s="5"/>
      <c r="QXF97" s="5"/>
      <c r="QXG97" s="5"/>
      <c r="QXH97" s="5"/>
      <c r="QXI97" s="5"/>
      <c r="QXJ97" s="5"/>
      <c r="QXK97" s="5"/>
      <c r="QXL97" s="5"/>
      <c r="QXM97" s="5"/>
      <c r="QXN97" s="5"/>
      <c r="QXO97" s="5"/>
      <c r="QXP97" s="5"/>
      <c r="QXQ97" s="5"/>
      <c r="QXR97" s="5"/>
      <c r="QXS97" s="5"/>
      <c r="QXT97" s="5"/>
      <c r="QXU97" s="5"/>
      <c r="QXV97" s="5"/>
      <c r="QXW97" s="5"/>
      <c r="QXX97" s="5"/>
      <c r="QXY97" s="5"/>
      <c r="QXZ97" s="5"/>
      <c r="QYA97" s="5"/>
      <c r="QYB97" s="5"/>
      <c r="QYC97" s="5"/>
      <c r="QYD97" s="5"/>
      <c r="QYE97" s="5"/>
      <c r="QYF97" s="5"/>
      <c r="QYG97" s="5"/>
      <c r="QYH97" s="5"/>
      <c r="QYI97" s="5"/>
      <c r="QYJ97" s="5"/>
      <c r="QYK97" s="5"/>
      <c r="QYL97" s="5"/>
      <c r="QYM97" s="5"/>
      <c r="QYN97" s="5"/>
      <c r="QYO97" s="5"/>
      <c r="QYP97" s="5"/>
      <c r="QYQ97" s="5"/>
      <c r="QYR97" s="5"/>
      <c r="QYS97" s="5"/>
      <c r="QYT97" s="5"/>
      <c r="QYU97" s="5"/>
      <c r="QYV97" s="5"/>
      <c r="QYW97" s="5"/>
      <c r="QYX97" s="5"/>
      <c r="QYY97" s="5"/>
      <c r="QYZ97" s="5"/>
      <c r="QZA97" s="5"/>
      <c r="QZB97" s="5"/>
      <c r="QZC97" s="5"/>
      <c r="QZD97" s="5"/>
      <c r="QZE97" s="5"/>
      <c r="QZF97" s="5"/>
      <c r="QZG97" s="5"/>
      <c r="QZH97" s="5"/>
      <c r="QZI97" s="5"/>
      <c r="QZJ97" s="5"/>
      <c r="QZK97" s="5"/>
      <c r="QZL97" s="5"/>
      <c r="QZM97" s="5"/>
      <c r="QZN97" s="5"/>
      <c r="QZO97" s="5"/>
      <c r="QZP97" s="5"/>
      <c r="QZQ97" s="5"/>
      <c r="QZR97" s="5"/>
      <c r="QZS97" s="5"/>
      <c r="QZT97" s="5"/>
      <c r="QZU97" s="5"/>
      <c r="QZV97" s="5"/>
      <c r="QZW97" s="5"/>
      <c r="QZX97" s="5"/>
      <c r="QZY97" s="5"/>
      <c r="QZZ97" s="5"/>
      <c r="RAA97" s="5"/>
      <c r="RAB97" s="5"/>
      <c r="RAC97" s="5"/>
      <c r="RAD97" s="5"/>
      <c r="RAE97" s="5"/>
      <c r="RAF97" s="5"/>
      <c r="RAG97" s="5"/>
      <c r="RAH97" s="5"/>
      <c r="RAI97" s="5"/>
      <c r="RAJ97" s="5"/>
      <c r="RAK97" s="5"/>
      <c r="RAL97" s="5"/>
      <c r="RAM97" s="5"/>
      <c r="RAN97" s="5"/>
      <c r="RAO97" s="5"/>
      <c r="RAP97" s="5"/>
      <c r="RAQ97" s="5"/>
      <c r="RAR97" s="5"/>
      <c r="RAS97" s="5"/>
      <c r="RAT97" s="5"/>
      <c r="RAU97" s="5"/>
      <c r="RAV97" s="5"/>
      <c r="RAW97" s="5"/>
      <c r="RAX97" s="5"/>
      <c r="RAY97" s="5"/>
      <c r="RAZ97" s="5"/>
      <c r="RBA97" s="5"/>
      <c r="RBB97" s="5"/>
      <c r="RBC97" s="5"/>
      <c r="RBD97" s="5"/>
      <c r="RBE97" s="5"/>
      <c r="RBF97" s="5"/>
      <c r="RBG97" s="5"/>
      <c r="RBH97" s="5"/>
      <c r="RBI97" s="5"/>
      <c r="RBJ97" s="5"/>
      <c r="RBK97" s="5"/>
      <c r="RBL97" s="5"/>
      <c r="RBM97" s="5"/>
      <c r="RBN97" s="5"/>
      <c r="RBO97" s="5"/>
      <c r="RBP97" s="5"/>
      <c r="RBQ97" s="5"/>
      <c r="RBR97" s="5"/>
      <c r="RBS97" s="5"/>
      <c r="RBT97" s="5"/>
      <c r="RBU97" s="5"/>
      <c r="RBV97" s="5"/>
      <c r="RBW97" s="5"/>
      <c r="RBX97" s="5"/>
      <c r="RBY97" s="5"/>
      <c r="RBZ97" s="5"/>
      <c r="RCA97" s="5"/>
      <c r="RCB97" s="5"/>
      <c r="RCC97" s="5"/>
      <c r="RCD97" s="5"/>
      <c r="RCE97" s="5"/>
      <c r="RCF97" s="5"/>
      <c r="RCG97" s="5"/>
      <c r="RCH97" s="5"/>
      <c r="RCI97" s="5"/>
      <c r="RCJ97" s="5"/>
      <c r="RCK97" s="5"/>
      <c r="RCL97" s="5"/>
      <c r="RCM97" s="5"/>
      <c r="RCN97" s="5"/>
      <c r="RCO97" s="5"/>
      <c r="RCP97" s="5"/>
      <c r="RCQ97" s="5"/>
      <c r="RCR97" s="5"/>
      <c r="RCS97" s="5"/>
      <c r="RCT97" s="5"/>
      <c r="RCU97" s="5"/>
      <c r="RCV97" s="5"/>
      <c r="RCW97" s="5"/>
      <c r="RCX97" s="5"/>
      <c r="RCY97" s="5"/>
      <c r="RCZ97" s="5"/>
      <c r="RDA97" s="5"/>
      <c r="RDB97" s="5"/>
      <c r="RDC97" s="5"/>
      <c r="RDD97" s="5"/>
      <c r="RDE97" s="5"/>
      <c r="RDF97" s="5"/>
      <c r="RDG97" s="5"/>
      <c r="RDH97" s="5"/>
      <c r="RDI97" s="5"/>
      <c r="RDJ97" s="5"/>
      <c r="RDK97" s="5"/>
      <c r="RDL97" s="5"/>
      <c r="RDM97" s="5"/>
      <c r="RDN97" s="5"/>
      <c r="RDO97" s="5"/>
      <c r="RDP97" s="5"/>
      <c r="RDQ97" s="5"/>
      <c r="RDR97" s="5"/>
      <c r="RDS97" s="5"/>
      <c r="RDT97" s="5"/>
      <c r="RDU97" s="5"/>
      <c r="RDV97" s="5"/>
      <c r="RDW97" s="5"/>
      <c r="RDX97" s="5"/>
      <c r="RDY97" s="5"/>
      <c r="RDZ97" s="5"/>
      <c r="REA97" s="5"/>
      <c r="REB97" s="5"/>
      <c r="REC97" s="5"/>
      <c r="RED97" s="5"/>
      <c r="REE97" s="5"/>
      <c r="REF97" s="5"/>
      <c r="REG97" s="5"/>
      <c r="REH97" s="5"/>
      <c r="REI97" s="5"/>
      <c r="REJ97" s="5"/>
      <c r="REK97" s="5"/>
      <c r="REL97" s="5"/>
      <c r="REM97" s="5"/>
      <c r="REN97" s="5"/>
      <c r="REO97" s="5"/>
      <c r="REP97" s="5"/>
      <c r="REQ97" s="5"/>
      <c r="RER97" s="5"/>
      <c r="RES97" s="5"/>
      <c r="RET97" s="5"/>
      <c r="REU97" s="5"/>
      <c r="REV97" s="5"/>
      <c r="REW97" s="5"/>
      <c r="REX97" s="5"/>
      <c r="REY97" s="5"/>
      <c r="REZ97" s="5"/>
      <c r="RFA97" s="5"/>
      <c r="RFB97" s="5"/>
      <c r="RFC97" s="5"/>
      <c r="RFD97" s="5"/>
      <c r="RFE97" s="5"/>
      <c r="RFF97" s="5"/>
      <c r="RFG97" s="5"/>
      <c r="RFH97" s="5"/>
      <c r="RFI97" s="5"/>
      <c r="RFJ97" s="5"/>
      <c r="RFK97" s="5"/>
      <c r="RFL97" s="5"/>
      <c r="RFM97" s="5"/>
      <c r="RFN97" s="5"/>
      <c r="RFO97" s="5"/>
      <c r="RFP97" s="5"/>
      <c r="RFQ97" s="5"/>
      <c r="RFR97" s="5"/>
      <c r="RFS97" s="5"/>
      <c r="RFT97" s="5"/>
      <c r="RFU97" s="5"/>
      <c r="RFV97" s="5"/>
      <c r="RFW97" s="5"/>
      <c r="RFX97" s="5"/>
      <c r="RFY97" s="5"/>
      <c r="RFZ97" s="5"/>
      <c r="RGA97" s="5"/>
      <c r="RGB97" s="5"/>
      <c r="RGC97" s="5"/>
      <c r="RGD97" s="5"/>
      <c r="RGE97" s="5"/>
      <c r="RGF97" s="5"/>
      <c r="RGG97" s="5"/>
      <c r="RGH97" s="5"/>
      <c r="RGI97" s="5"/>
      <c r="RGJ97" s="5"/>
      <c r="RGK97" s="5"/>
      <c r="RGL97" s="5"/>
      <c r="RGM97" s="5"/>
      <c r="RGN97" s="5"/>
      <c r="RGO97" s="5"/>
      <c r="RGP97" s="5"/>
      <c r="RGQ97" s="5"/>
      <c r="RGR97" s="5"/>
      <c r="RGS97" s="5"/>
      <c r="RGT97" s="5"/>
      <c r="RGU97" s="5"/>
      <c r="RGV97" s="5"/>
      <c r="RGW97" s="5"/>
      <c r="RGX97" s="5"/>
      <c r="RGY97" s="5"/>
      <c r="RGZ97" s="5"/>
      <c r="RHA97" s="5"/>
      <c r="RHB97" s="5"/>
      <c r="RHC97" s="5"/>
      <c r="RHD97" s="5"/>
      <c r="RHE97" s="5"/>
      <c r="RHF97" s="5"/>
      <c r="RHG97" s="5"/>
      <c r="RHH97" s="5"/>
      <c r="RHI97" s="5"/>
      <c r="RHJ97" s="5"/>
      <c r="RHK97" s="5"/>
      <c r="RHL97" s="5"/>
      <c r="RHM97" s="5"/>
      <c r="RHN97" s="5"/>
      <c r="RHO97" s="5"/>
      <c r="RHP97" s="5"/>
      <c r="RHQ97" s="5"/>
      <c r="RHR97" s="5"/>
      <c r="RHS97" s="5"/>
      <c r="RHT97" s="5"/>
      <c r="RHU97" s="5"/>
      <c r="RHV97" s="5"/>
      <c r="RHW97" s="5"/>
      <c r="RHX97" s="5"/>
      <c r="RHY97" s="5"/>
      <c r="RHZ97" s="5"/>
      <c r="RIA97" s="5"/>
      <c r="RIB97" s="5"/>
      <c r="RIC97" s="5"/>
      <c r="RID97" s="5"/>
      <c r="RIE97" s="5"/>
      <c r="RIF97" s="5"/>
      <c r="RIG97" s="5"/>
      <c r="RIH97" s="5"/>
      <c r="RII97" s="5"/>
      <c r="RIJ97" s="5"/>
      <c r="RIK97" s="5"/>
      <c r="RIL97" s="5"/>
      <c r="RIM97" s="5"/>
      <c r="RIN97" s="5"/>
      <c r="RIO97" s="5"/>
      <c r="RIP97" s="5"/>
      <c r="RIQ97" s="5"/>
      <c r="RIR97" s="5"/>
      <c r="RIS97" s="5"/>
      <c r="RIT97" s="5"/>
      <c r="RIU97" s="5"/>
      <c r="RIV97" s="5"/>
      <c r="RIW97" s="5"/>
      <c r="RIX97" s="5"/>
      <c r="RIY97" s="5"/>
      <c r="RIZ97" s="5"/>
      <c r="RJA97" s="5"/>
      <c r="RJB97" s="5"/>
      <c r="RJC97" s="5"/>
      <c r="RJD97" s="5"/>
      <c r="RJE97" s="5"/>
      <c r="RJF97" s="5"/>
      <c r="RJG97" s="5"/>
      <c r="RJH97" s="5"/>
      <c r="RJI97" s="5"/>
      <c r="RJJ97" s="5"/>
      <c r="RJK97" s="5"/>
      <c r="RJL97" s="5"/>
      <c r="RJM97" s="5"/>
      <c r="RJN97" s="5"/>
      <c r="RJO97" s="5"/>
      <c r="RJP97" s="5"/>
      <c r="RJQ97" s="5"/>
      <c r="RJR97" s="5"/>
      <c r="RJS97" s="5"/>
      <c r="RJT97" s="5"/>
      <c r="RJU97" s="5"/>
      <c r="RJV97" s="5"/>
      <c r="RJW97" s="5"/>
      <c r="RJX97" s="5"/>
      <c r="RJY97" s="5"/>
      <c r="RJZ97" s="5"/>
      <c r="RKA97" s="5"/>
      <c r="RKB97" s="5"/>
      <c r="RKC97" s="5"/>
      <c r="RKD97" s="5"/>
      <c r="RKE97" s="5"/>
      <c r="RKF97" s="5"/>
      <c r="RKG97" s="5"/>
      <c r="RKH97" s="5"/>
      <c r="RKI97" s="5"/>
      <c r="RKJ97" s="5"/>
      <c r="RKK97" s="5"/>
      <c r="RKL97" s="5"/>
      <c r="RKM97" s="5"/>
      <c r="RKN97" s="5"/>
      <c r="RKO97" s="5"/>
      <c r="RKP97" s="5"/>
      <c r="RKQ97" s="5"/>
      <c r="RKR97" s="5"/>
      <c r="RKS97" s="5"/>
      <c r="RKT97" s="5"/>
      <c r="RKU97" s="5"/>
      <c r="RKV97" s="5"/>
      <c r="RKW97" s="5"/>
      <c r="RKX97" s="5"/>
      <c r="RKY97" s="5"/>
      <c r="RKZ97" s="5"/>
      <c r="RLA97" s="5"/>
      <c r="RLB97" s="5"/>
      <c r="RLC97" s="5"/>
      <c r="RLD97" s="5"/>
      <c r="RLE97" s="5"/>
      <c r="RLF97" s="5"/>
      <c r="RLG97" s="5"/>
      <c r="RLH97" s="5"/>
      <c r="RLI97" s="5"/>
      <c r="RLJ97" s="5"/>
      <c r="RLK97" s="5"/>
      <c r="RLL97" s="5"/>
      <c r="RLM97" s="5"/>
      <c r="RLN97" s="5"/>
      <c r="RLO97" s="5"/>
      <c r="RLP97" s="5"/>
      <c r="RLQ97" s="5"/>
      <c r="RLR97" s="5"/>
      <c r="RLS97" s="5"/>
      <c r="RLT97" s="5"/>
      <c r="RLU97" s="5"/>
      <c r="RLV97" s="5"/>
      <c r="RLW97" s="5"/>
      <c r="RLX97" s="5"/>
      <c r="RLY97" s="5"/>
      <c r="RLZ97" s="5"/>
      <c r="RMA97" s="5"/>
      <c r="RMB97" s="5"/>
      <c r="RMC97" s="5"/>
      <c r="RMD97" s="5"/>
      <c r="RME97" s="5"/>
      <c r="RMF97" s="5"/>
      <c r="RMG97" s="5"/>
      <c r="RMH97" s="5"/>
      <c r="RMI97" s="5"/>
      <c r="RMJ97" s="5"/>
      <c r="RMK97" s="5"/>
      <c r="RML97" s="5"/>
      <c r="RMM97" s="5"/>
      <c r="RMN97" s="5"/>
      <c r="RMO97" s="5"/>
      <c r="RMP97" s="5"/>
      <c r="RMQ97" s="5"/>
      <c r="RMR97" s="5"/>
      <c r="RMS97" s="5"/>
      <c r="RMT97" s="5"/>
      <c r="RMU97" s="5"/>
      <c r="RMV97" s="5"/>
      <c r="RMW97" s="5"/>
      <c r="RMX97" s="5"/>
      <c r="RMY97" s="5"/>
      <c r="RMZ97" s="5"/>
      <c r="RNA97" s="5"/>
      <c r="RNB97" s="5"/>
      <c r="RNC97" s="5"/>
      <c r="RND97" s="5"/>
      <c r="RNE97" s="5"/>
      <c r="RNF97" s="5"/>
      <c r="RNG97" s="5"/>
      <c r="RNH97" s="5"/>
      <c r="RNI97" s="5"/>
      <c r="RNJ97" s="5"/>
      <c r="RNK97" s="5"/>
      <c r="RNL97" s="5"/>
      <c r="RNM97" s="5"/>
      <c r="RNN97" s="5"/>
      <c r="RNO97" s="5"/>
      <c r="RNP97" s="5"/>
      <c r="RNQ97" s="5"/>
      <c r="RNR97" s="5"/>
      <c r="RNS97" s="5"/>
      <c r="RNT97" s="5"/>
      <c r="RNU97" s="5"/>
      <c r="RNV97" s="5"/>
      <c r="RNW97" s="5"/>
      <c r="RNX97" s="5"/>
      <c r="RNY97" s="5"/>
      <c r="RNZ97" s="5"/>
      <c r="ROA97" s="5"/>
      <c r="ROB97" s="5"/>
      <c r="ROC97" s="5"/>
      <c r="ROD97" s="5"/>
      <c r="ROE97" s="5"/>
      <c r="ROF97" s="5"/>
      <c r="ROG97" s="5"/>
      <c r="ROH97" s="5"/>
      <c r="ROI97" s="5"/>
      <c r="ROJ97" s="5"/>
      <c r="ROK97" s="5"/>
      <c r="ROL97" s="5"/>
      <c r="ROM97" s="5"/>
      <c r="RON97" s="5"/>
      <c r="ROO97" s="5"/>
      <c r="ROP97" s="5"/>
      <c r="ROQ97" s="5"/>
      <c r="ROR97" s="5"/>
      <c r="ROS97" s="5"/>
      <c r="ROT97" s="5"/>
      <c r="ROU97" s="5"/>
      <c r="ROV97" s="5"/>
      <c r="ROW97" s="5"/>
      <c r="ROX97" s="5"/>
      <c r="ROY97" s="5"/>
      <c r="ROZ97" s="5"/>
      <c r="RPA97" s="5"/>
      <c r="RPB97" s="5"/>
      <c r="RPC97" s="5"/>
      <c r="RPD97" s="5"/>
      <c r="RPE97" s="5"/>
      <c r="RPF97" s="5"/>
      <c r="RPG97" s="5"/>
      <c r="RPH97" s="5"/>
      <c r="RPI97" s="5"/>
      <c r="RPJ97" s="5"/>
      <c r="RPK97" s="5"/>
      <c r="RPL97" s="5"/>
      <c r="RPM97" s="5"/>
      <c r="RPN97" s="5"/>
      <c r="RPO97" s="5"/>
      <c r="RPP97" s="5"/>
      <c r="RPQ97" s="5"/>
      <c r="RPR97" s="5"/>
      <c r="RPS97" s="5"/>
      <c r="RPT97" s="5"/>
      <c r="RPU97" s="5"/>
      <c r="RPV97" s="5"/>
      <c r="RPW97" s="5"/>
      <c r="RPX97" s="5"/>
      <c r="RPY97" s="5"/>
      <c r="RPZ97" s="5"/>
      <c r="RQA97" s="5"/>
      <c r="RQB97" s="5"/>
      <c r="RQC97" s="5"/>
      <c r="RQD97" s="5"/>
      <c r="RQE97" s="5"/>
      <c r="RQF97" s="5"/>
      <c r="RQG97" s="5"/>
      <c r="RQH97" s="5"/>
      <c r="RQI97" s="5"/>
      <c r="RQJ97" s="5"/>
      <c r="RQK97" s="5"/>
      <c r="RQL97" s="5"/>
      <c r="RQM97" s="5"/>
      <c r="RQN97" s="5"/>
      <c r="RQO97" s="5"/>
      <c r="RQP97" s="5"/>
      <c r="RQQ97" s="5"/>
      <c r="RQR97" s="5"/>
      <c r="RQS97" s="5"/>
      <c r="RQT97" s="5"/>
      <c r="RQU97" s="5"/>
      <c r="RQV97" s="5"/>
      <c r="RQW97" s="5"/>
      <c r="RQX97" s="5"/>
      <c r="RQY97" s="5"/>
      <c r="RQZ97" s="5"/>
      <c r="RRA97" s="5"/>
      <c r="RRB97" s="5"/>
      <c r="RRC97" s="5"/>
      <c r="RRD97" s="5"/>
      <c r="RRE97" s="5"/>
      <c r="RRF97" s="5"/>
      <c r="RRG97" s="5"/>
      <c r="RRH97" s="5"/>
      <c r="RRI97" s="5"/>
      <c r="RRJ97" s="5"/>
      <c r="RRK97" s="5"/>
      <c r="RRL97" s="5"/>
      <c r="RRM97" s="5"/>
      <c r="RRN97" s="5"/>
      <c r="RRO97" s="5"/>
      <c r="RRP97" s="5"/>
      <c r="RRQ97" s="5"/>
      <c r="RRR97" s="5"/>
      <c r="RRS97" s="5"/>
      <c r="RRT97" s="5"/>
      <c r="RRU97" s="5"/>
      <c r="RRV97" s="5"/>
      <c r="RRW97" s="5"/>
      <c r="RRX97" s="5"/>
      <c r="RRY97" s="5"/>
      <c r="RRZ97" s="5"/>
      <c r="RSA97" s="5"/>
      <c r="RSB97" s="5"/>
      <c r="RSC97" s="5"/>
      <c r="RSD97" s="5"/>
      <c r="RSE97" s="5"/>
      <c r="RSF97" s="5"/>
      <c r="RSG97" s="5"/>
      <c r="RSH97" s="5"/>
      <c r="RSI97" s="5"/>
      <c r="RSJ97" s="5"/>
      <c r="RSK97" s="5"/>
      <c r="RSL97" s="5"/>
      <c r="RSM97" s="5"/>
      <c r="RSN97" s="5"/>
      <c r="RSO97" s="5"/>
      <c r="RSP97" s="5"/>
      <c r="RSQ97" s="5"/>
      <c r="RSR97" s="5"/>
      <c r="RSS97" s="5"/>
      <c r="RST97" s="5"/>
      <c r="RSU97" s="5"/>
      <c r="RSV97" s="5"/>
      <c r="RSW97" s="5"/>
      <c r="RSX97" s="5"/>
      <c r="RSY97" s="5"/>
      <c r="RSZ97" s="5"/>
      <c r="RTA97" s="5"/>
      <c r="RTB97" s="5"/>
      <c r="RTC97" s="5"/>
      <c r="RTD97" s="5"/>
      <c r="RTE97" s="5"/>
      <c r="RTF97" s="5"/>
      <c r="RTG97" s="5"/>
      <c r="RTH97" s="5"/>
      <c r="RTI97" s="5"/>
      <c r="RTJ97" s="5"/>
      <c r="RTK97" s="5"/>
      <c r="RTL97" s="5"/>
      <c r="RTM97" s="5"/>
      <c r="RTN97" s="5"/>
      <c r="RTO97" s="5"/>
      <c r="RTP97" s="5"/>
      <c r="RTQ97" s="5"/>
      <c r="RTR97" s="5"/>
      <c r="RTS97" s="5"/>
      <c r="RTT97" s="5"/>
      <c r="RTU97" s="5"/>
      <c r="RTV97" s="5"/>
      <c r="RTW97" s="5"/>
      <c r="RTX97" s="5"/>
      <c r="RTY97" s="5"/>
      <c r="RTZ97" s="5"/>
      <c r="RUA97" s="5"/>
      <c r="RUB97" s="5"/>
      <c r="RUC97" s="5"/>
      <c r="RUD97" s="5"/>
      <c r="RUE97" s="5"/>
      <c r="RUF97" s="5"/>
      <c r="RUG97" s="5"/>
      <c r="RUH97" s="5"/>
      <c r="RUI97" s="5"/>
      <c r="RUJ97" s="5"/>
      <c r="RUK97" s="5"/>
      <c r="RUL97" s="5"/>
      <c r="RUM97" s="5"/>
      <c r="RUN97" s="5"/>
      <c r="RUO97" s="5"/>
      <c r="RUP97" s="5"/>
      <c r="RUQ97" s="5"/>
      <c r="RUR97" s="5"/>
      <c r="RUS97" s="5"/>
      <c r="RUT97" s="5"/>
      <c r="RUU97" s="5"/>
      <c r="RUV97" s="5"/>
      <c r="RUW97" s="5"/>
      <c r="RUX97" s="5"/>
      <c r="RUY97" s="5"/>
      <c r="RUZ97" s="5"/>
      <c r="RVA97" s="5"/>
      <c r="RVB97" s="5"/>
      <c r="RVC97" s="5"/>
      <c r="RVD97" s="5"/>
      <c r="RVE97" s="5"/>
      <c r="RVF97" s="5"/>
      <c r="RVG97" s="5"/>
      <c r="RVH97" s="5"/>
      <c r="RVI97" s="5"/>
      <c r="RVJ97" s="5"/>
      <c r="RVK97" s="5"/>
      <c r="RVL97" s="5"/>
      <c r="RVM97" s="5"/>
      <c r="RVN97" s="5"/>
      <c r="RVO97" s="5"/>
      <c r="RVP97" s="5"/>
      <c r="RVQ97" s="5"/>
      <c r="RVR97" s="5"/>
      <c r="RVS97" s="5"/>
      <c r="RVT97" s="5"/>
      <c r="RVU97" s="5"/>
      <c r="RVV97" s="5"/>
      <c r="RVW97" s="5"/>
      <c r="RVX97" s="5"/>
      <c r="RVY97" s="5"/>
      <c r="RVZ97" s="5"/>
      <c r="RWA97" s="5"/>
      <c r="RWB97" s="5"/>
      <c r="RWC97" s="5"/>
      <c r="RWD97" s="5"/>
      <c r="RWE97" s="5"/>
      <c r="RWF97" s="5"/>
      <c r="RWG97" s="5"/>
      <c r="RWH97" s="5"/>
      <c r="RWI97" s="5"/>
      <c r="RWJ97" s="5"/>
      <c r="RWK97" s="5"/>
      <c r="RWL97" s="5"/>
      <c r="RWM97" s="5"/>
      <c r="RWN97" s="5"/>
      <c r="RWO97" s="5"/>
      <c r="RWP97" s="5"/>
      <c r="RWQ97" s="5"/>
      <c r="RWR97" s="5"/>
      <c r="RWS97" s="5"/>
      <c r="RWT97" s="5"/>
      <c r="RWU97" s="5"/>
      <c r="RWV97" s="5"/>
      <c r="RWW97" s="5"/>
      <c r="RWX97" s="5"/>
      <c r="RWY97" s="5"/>
      <c r="RWZ97" s="5"/>
      <c r="RXA97" s="5"/>
      <c r="RXB97" s="5"/>
      <c r="RXC97" s="5"/>
      <c r="RXD97" s="5"/>
      <c r="RXE97" s="5"/>
      <c r="RXF97" s="5"/>
      <c r="RXG97" s="5"/>
      <c r="RXH97" s="5"/>
      <c r="RXI97" s="5"/>
      <c r="RXJ97" s="5"/>
      <c r="RXK97" s="5"/>
      <c r="RXL97" s="5"/>
      <c r="RXM97" s="5"/>
      <c r="RXN97" s="5"/>
      <c r="RXO97" s="5"/>
      <c r="RXP97" s="5"/>
      <c r="RXQ97" s="5"/>
      <c r="RXR97" s="5"/>
      <c r="RXS97" s="5"/>
      <c r="RXT97" s="5"/>
      <c r="RXU97" s="5"/>
      <c r="RXV97" s="5"/>
      <c r="RXW97" s="5"/>
      <c r="RXX97" s="5"/>
      <c r="RXY97" s="5"/>
      <c r="RXZ97" s="5"/>
      <c r="RYA97" s="5"/>
      <c r="RYB97" s="5"/>
      <c r="RYC97" s="5"/>
      <c r="RYD97" s="5"/>
      <c r="RYE97" s="5"/>
      <c r="RYF97" s="5"/>
      <c r="RYG97" s="5"/>
      <c r="RYH97" s="5"/>
      <c r="RYI97" s="5"/>
      <c r="RYJ97" s="5"/>
      <c r="RYK97" s="5"/>
      <c r="RYL97" s="5"/>
      <c r="RYM97" s="5"/>
      <c r="RYN97" s="5"/>
      <c r="RYO97" s="5"/>
      <c r="RYP97" s="5"/>
      <c r="RYQ97" s="5"/>
      <c r="RYR97" s="5"/>
      <c r="RYS97" s="5"/>
      <c r="RYT97" s="5"/>
      <c r="RYU97" s="5"/>
      <c r="RYV97" s="5"/>
      <c r="RYW97" s="5"/>
      <c r="RYX97" s="5"/>
      <c r="RYY97" s="5"/>
      <c r="RYZ97" s="5"/>
      <c r="RZA97" s="5"/>
      <c r="RZB97" s="5"/>
      <c r="RZC97" s="5"/>
      <c r="RZD97" s="5"/>
      <c r="RZE97" s="5"/>
      <c r="RZF97" s="5"/>
      <c r="RZG97" s="5"/>
      <c r="RZH97" s="5"/>
      <c r="RZI97" s="5"/>
      <c r="RZJ97" s="5"/>
      <c r="RZK97" s="5"/>
      <c r="RZL97" s="5"/>
      <c r="RZM97" s="5"/>
      <c r="RZN97" s="5"/>
      <c r="RZO97" s="5"/>
      <c r="RZP97" s="5"/>
      <c r="RZQ97" s="5"/>
      <c r="RZR97" s="5"/>
      <c r="RZS97" s="5"/>
      <c r="RZT97" s="5"/>
      <c r="RZU97" s="5"/>
      <c r="RZV97" s="5"/>
      <c r="RZW97" s="5"/>
      <c r="RZX97" s="5"/>
      <c r="RZY97" s="5"/>
      <c r="RZZ97" s="5"/>
      <c r="SAA97" s="5"/>
      <c r="SAB97" s="5"/>
      <c r="SAC97" s="5"/>
      <c r="SAD97" s="5"/>
      <c r="SAE97" s="5"/>
      <c r="SAF97" s="5"/>
      <c r="SAG97" s="5"/>
      <c r="SAH97" s="5"/>
      <c r="SAI97" s="5"/>
      <c r="SAJ97" s="5"/>
      <c r="SAK97" s="5"/>
      <c r="SAL97" s="5"/>
      <c r="SAM97" s="5"/>
      <c r="SAN97" s="5"/>
      <c r="SAO97" s="5"/>
      <c r="SAP97" s="5"/>
      <c r="SAQ97" s="5"/>
      <c r="SAR97" s="5"/>
      <c r="SAS97" s="5"/>
      <c r="SAT97" s="5"/>
      <c r="SAU97" s="5"/>
      <c r="SAV97" s="5"/>
      <c r="SAW97" s="5"/>
      <c r="SAX97" s="5"/>
      <c r="SAY97" s="5"/>
      <c r="SAZ97" s="5"/>
      <c r="SBA97" s="5"/>
      <c r="SBB97" s="5"/>
      <c r="SBC97" s="5"/>
      <c r="SBD97" s="5"/>
      <c r="SBE97" s="5"/>
      <c r="SBF97" s="5"/>
      <c r="SBG97" s="5"/>
      <c r="SBH97" s="5"/>
      <c r="SBI97" s="5"/>
      <c r="SBJ97" s="5"/>
      <c r="SBK97" s="5"/>
      <c r="SBL97" s="5"/>
      <c r="SBM97" s="5"/>
      <c r="SBN97" s="5"/>
      <c r="SBO97" s="5"/>
      <c r="SBP97" s="5"/>
      <c r="SBQ97" s="5"/>
      <c r="SBR97" s="5"/>
      <c r="SBS97" s="5"/>
      <c r="SBT97" s="5"/>
      <c r="SBU97" s="5"/>
      <c r="SBV97" s="5"/>
      <c r="SBW97" s="5"/>
      <c r="SBX97" s="5"/>
      <c r="SBY97" s="5"/>
      <c r="SBZ97" s="5"/>
      <c r="SCA97" s="5"/>
      <c r="SCB97" s="5"/>
      <c r="SCC97" s="5"/>
      <c r="SCD97" s="5"/>
      <c r="SCE97" s="5"/>
      <c r="SCF97" s="5"/>
      <c r="SCG97" s="5"/>
      <c r="SCH97" s="5"/>
      <c r="SCI97" s="5"/>
      <c r="SCJ97" s="5"/>
      <c r="SCK97" s="5"/>
      <c r="SCL97" s="5"/>
      <c r="SCM97" s="5"/>
      <c r="SCN97" s="5"/>
      <c r="SCO97" s="5"/>
      <c r="SCP97" s="5"/>
      <c r="SCQ97" s="5"/>
      <c r="SCR97" s="5"/>
      <c r="SCS97" s="5"/>
      <c r="SCT97" s="5"/>
      <c r="SCU97" s="5"/>
      <c r="SCV97" s="5"/>
      <c r="SCW97" s="5"/>
      <c r="SCX97" s="5"/>
      <c r="SCY97" s="5"/>
      <c r="SCZ97" s="5"/>
      <c r="SDA97" s="5"/>
      <c r="SDB97" s="5"/>
      <c r="SDC97" s="5"/>
      <c r="SDD97" s="5"/>
      <c r="SDE97" s="5"/>
      <c r="SDF97" s="5"/>
      <c r="SDG97" s="5"/>
      <c r="SDH97" s="5"/>
      <c r="SDI97" s="5"/>
      <c r="SDJ97" s="5"/>
      <c r="SDK97" s="5"/>
      <c r="SDL97" s="5"/>
      <c r="SDM97" s="5"/>
      <c r="SDN97" s="5"/>
      <c r="SDO97" s="5"/>
      <c r="SDP97" s="5"/>
      <c r="SDQ97" s="5"/>
      <c r="SDR97" s="5"/>
      <c r="SDS97" s="5"/>
      <c r="SDT97" s="5"/>
      <c r="SDU97" s="5"/>
      <c r="SDV97" s="5"/>
      <c r="SDW97" s="5"/>
      <c r="SDX97" s="5"/>
      <c r="SDY97" s="5"/>
      <c r="SDZ97" s="5"/>
      <c r="SEA97" s="5"/>
      <c r="SEB97" s="5"/>
      <c r="SEC97" s="5"/>
      <c r="SED97" s="5"/>
      <c r="SEE97" s="5"/>
      <c r="SEF97" s="5"/>
      <c r="SEG97" s="5"/>
      <c r="SEH97" s="5"/>
      <c r="SEI97" s="5"/>
      <c r="SEJ97" s="5"/>
      <c r="SEK97" s="5"/>
      <c r="SEL97" s="5"/>
      <c r="SEM97" s="5"/>
      <c r="SEN97" s="5"/>
      <c r="SEO97" s="5"/>
      <c r="SEP97" s="5"/>
      <c r="SEQ97" s="5"/>
      <c r="SER97" s="5"/>
      <c r="SES97" s="5"/>
      <c r="SET97" s="5"/>
      <c r="SEU97" s="5"/>
      <c r="SEV97" s="5"/>
      <c r="SEW97" s="5"/>
      <c r="SEX97" s="5"/>
      <c r="SEY97" s="5"/>
      <c r="SEZ97" s="5"/>
      <c r="SFA97" s="5"/>
      <c r="SFB97" s="5"/>
      <c r="SFC97" s="5"/>
      <c r="SFD97" s="5"/>
      <c r="SFE97" s="5"/>
      <c r="SFF97" s="5"/>
      <c r="SFG97" s="5"/>
      <c r="SFH97" s="5"/>
      <c r="SFI97" s="5"/>
      <c r="SFJ97" s="5"/>
      <c r="SFK97" s="5"/>
      <c r="SFL97" s="5"/>
      <c r="SFM97" s="5"/>
      <c r="SFN97" s="5"/>
      <c r="SFO97" s="5"/>
      <c r="SFP97" s="5"/>
      <c r="SFQ97" s="5"/>
      <c r="SFR97" s="5"/>
      <c r="SFS97" s="5"/>
      <c r="SFT97" s="5"/>
      <c r="SFU97" s="5"/>
      <c r="SFV97" s="5"/>
      <c r="SFW97" s="5"/>
      <c r="SFX97" s="5"/>
      <c r="SFY97" s="5"/>
      <c r="SFZ97" s="5"/>
      <c r="SGA97" s="5"/>
      <c r="SGB97" s="5"/>
      <c r="SGC97" s="5"/>
      <c r="SGD97" s="5"/>
      <c r="SGE97" s="5"/>
      <c r="SGF97" s="5"/>
      <c r="SGG97" s="5"/>
      <c r="SGH97" s="5"/>
      <c r="SGI97" s="5"/>
      <c r="SGJ97" s="5"/>
      <c r="SGK97" s="5"/>
      <c r="SGL97" s="5"/>
      <c r="SGM97" s="5"/>
      <c r="SGN97" s="5"/>
      <c r="SGO97" s="5"/>
      <c r="SGP97" s="5"/>
      <c r="SGQ97" s="5"/>
      <c r="SGR97" s="5"/>
      <c r="SGS97" s="5"/>
      <c r="SGT97" s="5"/>
      <c r="SGU97" s="5"/>
      <c r="SGV97" s="5"/>
      <c r="SGW97" s="5"/>
      <c r="SGX97" s="5"/>
      <c r="SGY97" s="5"/>
      <c r="SGZ97" s="5"/>
      <c r="SHA97" s="5"/>
      <c r="SHB97" s="5"/>
      <c r="SHC97" s="5"/>
      <c r="SHD97" s="5"/>
      <c r="SHE97" s="5"/>
      <c r="SHF97" s="5"/>
      <c r="SHG97" s="5"/>
      <c r="SHH97" s="5"/>
      <c r="SHI97" s="5"/>
      <c r="SHJ97" s="5"/>
      <c r="SHK97" s="5"/>
      <c r="SHL97" s="5"/>
      <c r="SHM97" s="5"/>
      <c r="SHN97" s="5"/>
      <c r="SHO97" s="5"/>
      <c r="SHP97" s="5"/>
      <c r="SHQ97" s="5"/>
      <c r="SHR97" s="5"/>
      <c r="SHS97" s="5"/>
      <c r="SHT97" s="5"/>
      <c r="SHU97" s="5"/>
      <c r="SHV97" s="5"/>
      <c r="SHW97" s="5"/>
      <c r="SHX97" s="5"/>
      <c r="SHY97" s="5"/>
      <c r="SHZ97" s="5"/>
      <c r="SIA97" s="5"/>
      <c r="SIB97" s="5"/>
      <c r="SIC97" s="5"/>
      <c r="SID97" s="5"/>
      <c r="SIE97" s="5"/>
      <c r="SIF97" s="5"/>
      <c r="SIG97" s="5"/>
      <c r="SIH97" s="5"/>
      <c r="SII97" s="5"/>
      <c r="SIJ97" s="5"/>
      <c r="SIK97" s="5"/>
      <c r="SIL97" s="5"/>
      <c r="SIM97" s="5"/>
      <c r="SIN97" s="5"/>
      <c r="SIO97" s="5"/>
      <c r="SIP97" s="5"/>
      <c r="SIQ97" s="5"/>
      <c r="SIR97" s="5"/>
      <c r="SIS97" s="5"/>
      <c r="SIT97" s="5"/>
      <c r="SIU97" s="5"/>
      <c r="SIV97" s="5"/>
      <c r="SIW97" s="5"/>
      <c r="SIX97" s="5"/>
      <c r="SIY97" s="5"/>
      <c r="SIZ97" s="5"/>
      <c r="SJA97" s="5"/>
      <c r="SJB97" s="5"/>
      <c r="SJC97" s="5"/>
      <c r="SJD97" s="5"/>
      <c r="SJE97" s="5"/>
      <c r="SJF97" s="5"/>
      <c r="SJG97" s="5"/>
      <c r="SJH97" s="5"/>
      <c r="SJI97" s="5"/>
      <c r="SJJ97" s="5"/>
      <c r="SJK97" s="5"/>
      <c r="SJL97" s="5"/>
      <c r="SJM97" s="5"/>
      <c r="SJN97" s="5"/>
      <c r="SJO97" s="5"/>
      <c r="SJP97" s="5"/>
      <c r="SJQ97" s="5"/>
      <c r="SJR97" s="5"/>
      <c r="SJS97" s="5"/>
      <c r="SJT97" s="5"/>
      <c r="SJU97" s="5"/>
      <c r="SJV97" s="5"/>
      <c r="SJW97" s="5"/>
      <c r="SJX97" s="5"/>
      <c r="SJY97" s="5"/>
      <c r="SJZ97" s="5"/>
      <c r="SKA97" s="5"/>
      <c r="SKB97" s="5"/>
      <c r="SKC97" s="5"/>
      <c r="SKD97" s="5"/>
      <c r="SKE97" s="5"/>
      <c r="SKF97" s="5"/>
      <c r="SKG97" s="5"/>
      <c r="SKH97" s="5"/>
      <c r="SKI97" s="5"/>
      <c r="SKJ97" s="5"/>
      <c r="SKK97" s="5"/>
      <c r="SKL97" s="5"/>
      <c r="SKM97" s="5"/>
      <c r="SKN97" s="5"/>
      <c r="SKO97" s="5"/>
      <c r="SKP97" s="5"/>
      <c r="SKQ97" s="5"/>
      <c r="SKR97" s="5"/>
      <c r="SKS97" s="5"/>
      <c r="SKT97" s="5"/>
      <c r="SKU97" s="5"/>
      <c r="SKV97" s="5"/>
      <c r="SKW97" s="5"/>
      <c r="SKX97" s="5"/>
      <c r="SKY97" s="5"/>
      <c r="SKZ97" s="5"/>
      <c r="SLA97" s="5"/>
      <c r="SLB97" s="5"/>
      <c r="SLC97" s="5"/>
      <c r="SLD97" s="5"/>
      <c r="SLE97" s="5"/>
      <c r="SLF97" s="5"/>
      <c r="SLG97" s="5"/>
      <c r="SLH97" s="5"/>
      <c r="SLI97" s="5"/>
      <c r="SLJ97" s="5"/>
      <c r="SLK97" s="5"/>
      <c r="SLL97" s="5"/>
      <c r="SLM97" s="5"/>
      <c r="SLN97" s="5"/>
      <c r="SLO97" s="5"/>
      <c r="SLP97" s="5"/>
      <c r="SLQ97" s="5"/>
      <c r="SLR97" s="5"/>
      <c r="SLS97" s="5"/>
      <c r="SLT97" s="5"/>
      <c r="SLU97" s="5"/>
      <c r="SLV97" s="5"/>
      <c r="SLW97" s="5"/>
      <c r="SLX97" s="5"/>
      <c r="SLY97" s="5"/>
      <c r="SLZ97" s="5"/>
      <c r="SMA97" s="5"/>
      <c r="SMB97" s="5"/>
      <c r="SMC97" s="5"/>
      <c r="SMD97" s="5"/>
      <c r="SME97" s="5"/>
      <c r="SMF97" s="5"/>
      <c r="SMG97" s="5"/>
      <c r="SMH97" s="5"/>
      <c r="SMI97" s="5"/>
      <c r="SMJ97" s="5"/>
      <c r="SMK97" s="5"/>
      <c r="SML97" s="5"/>
      <c r="SMM97" s="5"/>
      <c r="SMN97" s="5"/>
      <c r="SMO97" s="5"/>
      <c r="SMP97" s="5"/>
      <c r="SMQ97" s="5"/>
      <c r="SMR97" s="5"/>
      <c r="SMS97" s="5"/>
      <c r="SMT97" s="5"/>
      <c r="SMU97" s="5"/>
      <c r="SMV97" s="5"/>
      <c r="SMW97" s="5"/>
      <c r="SMX97" s="5"/>
      <c r="SMY97" s="5"/>
      <c r="SMZ97" s="5"/>
      <c r="SNA97" s="5"/>
      <c r="SNB97" s="5"/>
      <c r="SNC97" s="5"/>
      <c r="SND97" s="5"/>
      <c r="SNE97" s="5"/>
      <c r="SNF97" s="5"/>
      <c r="SNG97" s="5"/>
      <c r="SNH97" s="5"/>
      <c r="SNI97" s="5"/>
      <c r="SNJ97" s="5"/>
      <c r="SNK97" s="5"/>
      <c r="SNL97" s="5"/>
      <c r="SNM97" s="5"/>
      <c r="SNN97" s="5"/>
      <c r="SNO97" s="5"/>
      <c r="SNP97" s="5"/>
      <c r="SNQ97" s="5"/>
      <c r="SNR97" s="5"/>
      <c r="SNS97" s="5"/>
      <c r="SNT97" s="5"/>
      <c r="SNU97" s="5"/>
      <c r="SNV97" s="5"/>
      <c r="SNW97" s="5"/>
      <c r="SNX97" s="5"/>
      <c r="SNY97" s="5"/>
      <c r="SNZ97" s="5"/>
      <c r="SOA97" s="5"/>
      <c r="SOB97" s="5"/>
      <c r="SOC97" s="5"/>
      <c r="SOD97" s="5"/>
      <c r="SOE97" s="5"/>
      <c r="SOF97" s="5"/>
      <c r="SOG97" s="5"/>
      <c r="SOH97" s="5"/>
      <c r="SOI97" s="5"/>
      <c r="SOJ97" s="5"/>
      <c r="SOK97" s="5"/>
      <c r="SOL97" s="5"/>
      <c r="SOM97" s="5"/>
      <c r="SON97" s="5"/>
      <c r="SOO97" s="5"/>
      <c r="SOP97" s="5"/>
      <c r="SOQ97" s="5"/>
      <c r="SOR97" s="5"/>
      <c r="SOS97" s="5"/>
      <c r="SOT97" s="5"/>
      <c r="SOU97" s="5"/>
      <c r="SOV97" s="5"/>
      <c r="SOW97" s="5"/>
      <c r="SOX97" s="5"/>
      <c r="SOY97" s="5"/>
      <c r="SOZ97" s="5"/>
      <c r="SPA97" s="5"/>
      <c r="SPB97" s="5"/>
      <c r="SPC97" s="5"/>
      <c r="SPD97" s="5"/>
      <c r="SPE97" s="5"/>
      <c r="SPF97" s="5"/>
      <c r="SPG97" s="5"/>
      <c r="SPH97" s="5"/>
      <c r="SPI97" s="5"/>
      <c r="SPJ97" s="5"/>
      <c r="SPK97" s="5"/>
      <c r="SPL97" s="5"/>
      <c r="SPM97" s="5"/>
      <c r="SPN97" s="5"/>
      <c r="SPO97" s="5"/>
      <c r="SPP97" s="5"/>
      <c r="SPQ97" s="5"/>
      <c r="SPR97" s="5"/>
      <c r="SPS97" s="5"/>
      <c r="SPT97" s="5"/>
      <c r="SPU97" s="5"/>
      <c r="SPV97" s="5"/>
      <c r="SPW97" s="5"/>
      <c r="SPX97" s="5"/>
      <c r="SPY97" s="5"/>
      <c r="SPZ97" s="5"/>
      <c r="SQA97" s="5"/>
      <c r="SQB97" s="5"/>
      <c r="SQC97" s="5"/>
      <c r="SQD97" s="5"/>
      <c r="SQE97" s="5"/>
      <c r="SQF97" s="5"/>
      <c r="SQG97" s="5"/>
      <c r="SQH97" s="5"/>
      <c r="SQI97" s="5"/>
      <c r="SQJ97" s="5"/>
      <c r="SQK97" s="5"/>
      <c r="SQL97" s="5"/>
      <c r="SQM97" s="5"/>
      <c r="SQN97" s="5"/>
      <c r="SQO97" s="5"/>
      <c r="SQP97" s="5"/>
      <c r="SQQ97" s="5"/>
      <c r="SQR97" s="5"/>
      <c r="SQS97" s="5"/>
      <c r="SQT97" s="5"/>
      <c r="SQU97" s="5"/>
      <c r="SQV97" s="5"/>
      <c r="SQW97" s="5"/>
      <c r="SQX97" s="5"/>
      <c r="SQY97" s="5"/>
      <c r="SQZ97" s="5"/>
      <c r="SRA97" s="5"/>
      <c r="SRB97" s="5"/>
      <c r="SRC97" s="5"/>
      <c r="SRD97" s="5"/>
      <c r="SRE97" s="5"/>
      <c r="SRF97" s="5"/>
      <c r="SRG97" s="5"/>
      <c r="SRH97" s="5"/>
      <c r="SRI97" s="5"/>
      <c r="SRJ97" s="5"/>
      <c r="SRK97" s="5"/>
      <c r="SRL97" s="5"/>
      <c r="SRM97" s="5"/>
      <c r="SRN97" s="5"/>
      <c r="SRO97" s="5"/>
      <c r="SRP97" s="5"/>
      <c r="SRQ97" s="5"/>
      <c r="SRR97" s="5"/>
      <c r="SRS97" s="5"/>
      <c r="SRT97" s="5"/>
      <c r="SRU97" s="5"/>
      <c r="SRV97" s="5"/>
      <c r="SRW97" s="5"/>
      <c r="SRX97" s="5"/>
      <c r="SRY97" s="5"/>
      <c r="SRZ97" s="5"/>
      <c r="SSA97" s="5"/>
      <c r="SSB97" s="5"/>
      <c r="SSC97" s="5"/>
      <c r="SSD97" s="5"/>
      <c r="SSE97" s="5"/>
      <c r="SSF97" s="5"/>
      <c r="SSG97" s="5"/>
      <c r="SSH97" s="5"/>
      <c r="SSI97" s="5"/>
      <c r="SSJ97" s="5"/>
      <c r="SSK97" s="5"/>
      <c r="SSL97" s="5"/>
      <c r="SSM97" s="5"/>
      <c r="SSN97" s="5"/>
      <c r="SSO97" s="5"/>
      <c r="SSP97" s="5"/>
      <c r="SSQ97" s="5"/>
      <c r="SSR97" s="5"/>
      <c r="SSS97" s="5"/>
      <c r="SST97" s="5"/>
      <c r="SSU97" s="5"/>
      <c r="SSV97" s="5"/>
      <c r="SSW97" s="5"/>
      <c r="SSX97" s="5"/>
      <c r="SSY97" s="5"/>
      <c r="SSZ97" s="5"/>
      <c r="STA97" s="5"/>
      <c r="STB97" s="5"/>
      <c r="STC97" s="5"/>
      <c r="STD97" s="5"/>
      <c r="STE97" s="5"/>
      <c r="STF97" s="5"/>
      <c r="STG97" s="5"/>
      <c r="STH97" s="5"/>
      <c r="STI97" s="5"/>
      <c r="STJ97" s="5"/>
      <c r="STK97" s="5"/>
      <c r="STL97" s="5"/>
      <c r="STM97" s="5"/>
      <c r="STN97" s="5"/>
      <c r="STO97" s="5"/>
      <c r="STP97" s="5"/>
      <c r="STQ97" s="5"/>
      <c r="STR97" s="5"/>
      <c r="STS97" s="5"/>
      <c r="STT97" s="5"/>
      <c r="STU97" s="5"/>
      <c r="STV97" s="5"/>
      <c r="STW97" s="5"/>
      <c r="STX97" s="5"/>
      <c r="STY97" s="5"/>
      <c r="STZ97" s="5"/>
      <c r="SUA97" s="5"/>
      <c r="SUB97" s="5"/>
      <c r="SUC97" s="5"/>
      <c r="SUD97" s="5"/>
      <c r="SUE97" s="5"/>
      <c r="SUF97" s="5"/>
      <c r="SUG97" s="5"/>
      <c r="SUH97" s="5"/>
      <c r="SUI97" s="5"/>
      <c r="SUJ97" s="5"/>
      <c r="SUK97" s="5"/>
      <c r="SUL97" s="5"/>
      <c r="SUM97" s="5"/>
      <c r="SUN97" s="5"/>
      <c r="SUO97" s="5"/>
      <c r="SUP97" s="5"/>
      <c r="SUQ97" s="5"/>
      <c r="SUR97" s="5"/>
      <c r="SUS97" s="5"/>
      <c r="SUT97" s="5"/>
      <c r="SUU97" s="5"/>
      <c r="SUV97" s="5"/>
      <c r="SUW97" s="5"/>
      <c r="SUX97" s="5"/>
      <c r="SUY97" s="5"/>
      <c r="SUZ97" s="5"/>
      <c r="SVA97" s="5"/>
      <c r="SVB97" s="5"/>
      <c r="SVC97" s="5"/>
      <c r="SVD97" s="5"/>
      <c r="SVE97" s="5"/>
      <c r="SVF97" s="5"/>
      <c r="SVG97" s="5"/>
      <c r="SVH97" s="5"/>
      <c r="SVI97" s="5"/>
      <c r="SVJ97" s="5"/>
      <c r="SVK97" s="5"/>
      <c r="SVL97" s="5"/>
      <c r="SVM97" s="5"/>
      <c r="SVN97" s="5"/>
      <c r="SVO97" s="5"/>
      <c r="SVP97" s="5"/>
      <c r="SVQ97" s="5"/>
      <c r="SVR97" s="5"/>
      <c r="SVS97" s="5"/>
      <c r="SVT97" s="5"/>
      <c r="SVU97" s="5"/>
      <c r="SVV97" s="5"/>
      <c r="SVW97" s="5"/>
      <c r="SVX97" s="5"/>
      <c r="SVY97" s="5"/>
      <c r="SVZ97" s="5"/>
      <c r="SWA97" s="5"/>
      <c r="SWB97" s="5"/>
      <c r="SWC97" s="5"/>
      <c r="SWD97" s="5"/>
      <c r="SWE97" s="5"/>
      <c r="SWF97" s="5"/>
      <c r="SWG97" s="5"/>
      <c r="SWH97" s="5"/>
      <c r="SWI97" s="5"/>
      <c r="SWJ97" s="5"/>
      <c r="SWK97" s="5"/>
      <c r="SWL97" s="5"/>
      <c r="SWM97" s="5"/>
      <c r="SWN97" s="5"/>
      <c r="SWO97" s="5"/>
      <c r="SWP97" s="5"/>
      <c r="SWQ97" s="5"/>
      <c r="SWR97" s="5"/>
      <c r="SWS97" s="5"/>
      <c r="SWT97" s="5"/>
      <c r="SWU97" s="5"/>
      <c r="SWV97" s="5"/>
      <c r="SWW97" s="5"/>
      <c r="SWX97" s="5"/>
      <c r="SWY97" s="5"/>
      <c r="SWZ97" s="5"/>
      <c r="SXA97" s="5"/>
      <c r="SXB97" s="5"/>
      <c r="SXC97" s="5"/>
      <c r="SXD97" s="5"/>
      <c r="SXE97" s="5"/>
      <c r="SXF97" s="5"/>
      <c r="SXG97" s="5"/>
      <c r="SXH97" s="5"/>
      <c r="SXI97" s="5"/>
      <c r="SXJ97" s="5"/>
      <c r="SXK97" s="5"/>
      <c r="SXL97" s="5"/>
      <c r="SXM97" s="5"/>
      <c r="SXN97" s="5"/>
      <c r="SXO97" s="5"/>
      <c r="SXP97" s="5"/>
      <c r="SXQ97" s="5"/>
      <c r="SXR97" s="5"/>
      <c r="SXS97" s="5"/>
      <c r="SXT97" s="5"/>
      <c r="SXU97" s="5"/>
      <c r="SXV97" s="5"/>
      <c r="SXW97" s="5"/>
      <c r="SXX97" s="5"/>
      <c r="SXY97" s="5"/>
      <c r="SXZ97" s="5"/>
      <c r="SYA97" s="5"/>
      <c r="SYB97" s="5"/>
      <c r="SYC97" s="5"/>
      <c r="SYD97" s="5"/>
      <c r="SYE97" s="5"/>
      <c r="SYF97" s="5"/>
      <c r="SYG97" s="5"/>
      <c r="SYH97" s="5"/>
      <c r="SYI97" s="5"/>
      <c r="SYJ97" s="5"/>
      <c r="SYK97" s="5"/>
      <c r="SYL97" s="5"/>
      <c r="SYM97" s="5"/>
      <c r="SYN97" s="5"/>
      <c r="SYO97" s="5"/>
      <c r="SYP97" s="5"/>
      <c r="SYQ97" s="5"/>
      <c r="SYR97" s="5"/>
      <c r="SYS97" s="5"/>
      <c r="SYT97" s="5"/>
      <c r="SYU97" s="5"/>
      <c r="SYV97" s="5"/>
      <c r="SYW97" s="5"/>
      <c r="SYX97" s="5"/>
      <c r="SYY97" s="5"/>
      <c r="SYZ97" s="5"/>
      <c r="SZA97" s="5"/>
      <c r="SZB97" s="5"/>
      <c r="SZC97" s="5"/>
      <c r="SZD97" s="5"/>
      <c r="SZE97" s="5"/>
      <c r="SZF97" s="5"/>
      <c r="SZG97" s="5"/>
      <c r="SZH97" s="5"/>
      <c r="SZI97" s="5"/>
      <c r="SZJ97" s="5"/>
      <c r="SZK97" s="5"/>
      <c r="SZL97" s="5"/>
      <c r="SZM97" s="5"/>
      <c r="SZN97" s="5"/>
      <c r="SZO97" s="5"/>
      <c r="SZP97" s="5"/>
      <c r="SZQ97" s="5"/>
      <c r="SZR97" s="5"/>
      <c r="SZS97" s="5"/>
      <c r="SZT97" s="5"/>
      <c r="SZU97" s="5"/>
      <c r="SZV97" s="5"/>
      <c r="SZW97" s="5"/>
      <c r="SZX97" s="5"/>
      <c r="SZY97" s="5"/>
      <c r="SZZ97" s="5"/>
      <c r="TAA97" s="5"/>
      <c r="TAB97" s="5"/>
      <c r="TAC97" s="5"/>
      <c r="TAD97" s="5"/>
      <c r="TAE97" s="5"/>
      <c r="TAF97" s="5"/>
      <c r="TAG97" s="5"/>
      <c r="TAH97" s="5"/>
      <c r="TAI97" s="5"/>
      <c r="TAJ97" s="5"/>
      <c r="TAK97" s="5"/>
      <c r="TAL97" s="5"/>
      <c r="TAM97" s="5"/>
      <c r="TAN97" s="5"/>
      <c r="TAO97" s="5"/>
      <c r="TAP97" s="5"/>
      <c r="TAQ97" s="5"/>
      <c r="TAR97" s="5"/>
      <c r="TAS97" s="5"/>
      <c r="TAT97" s="5"/>
      <c r="TAU97" s="5"/>
      <c r="TAV97" s="5"/>
      <c r="TAW97" s="5"/>
      <c r="TAX97" s="5"/>
      <c r="TAY97" s="5"/>
      <c r="TAZ97" s="5"/>
      <c r="TBA97" s="5"/>
      <c r="TBB97" s="5"/>
      <c r="TBC97" s="5"/>
      <c r="TBD97" s="5"/>
      <c r="TBE97" s="5"/>
      <c r="TBF97" s="5"/>
      <c r="TBG97" s="5"/>
      <c r="TBH97" s="5"/>
      <c r="TBI97" s="5"/>
      <c r="TBJ97" s="5"/>
      <c r="TBK97" s="5"/>
      <c r="TBL97" s="5"/>
      <c r="TBM97" s="5"/>
      <c r="TBN97" s="5"/>
      <c r="TBO97" s="5"/>
      <c r="TBP97" s="5"/>
      <c r="TBQ97" s="5"/>
      <c r="TBR97" s="5"/>
      <c r="TBS97" s="5"/>
      <c r="TBT97" s="5"/>
      <c r="TBU97" s="5"/>
      <c r="TBV97" s="5"/>
      <c r="TBW97" s="5"/>
      <c r="TBX97" s="5"/>
      <c r="TBY97" s="5"/>
      <c r="TBZ97" s="5"/>
      <c r="TCA97" s="5"/>
      <c r="TCB97" s="5"/>
      <c r="TCC97" s="5"/>
      <c r="TCD97" s="5"/>
      <c r="TCE97" s="5"/>
      <c r="TCF97" s="5"/>
      <c r="TCG97" s="5"/>
      <c r="TCH97" s="5"/>
      <c r="TCI97" s="5"/>
      <c r="TCJ97" s="5"/>
      <c r="TCK97" s="5"/>
      <c r="TCL97" s="5"/>
      <c r="TCM97" s="5"/>
      <c r="TCN97" s="5"/>
      <c r="TCO97" s="5"/>
      <c r="TCP97" s="5"/>
      <c r="TCQ97" s="5"/>
      <c r="TCR97" s="5"/>
      <c r="TCS97" s="5"/>
      <c r="TCT97" s="5"/>
      <c r="TCU97" s="5"/>
      <c r="TCV97" s="5"/>
      <c r="TCW97" s="5"/>
      <c r="TCX97" s="5"/>
      <c r="TCY97" s="5"/>
      <c r="TCZ97" s="5"/>
      <c r="TDA97" s="5"/>
      <c r="TDB97" s="5"/>
      <c r="TDC97" s="5"/>
      <c r="TDD97" s="5"/>
      <c r="TDE97" s="5"/>
      <c r="TDF97" s="5"/>
      <c r="TDG97" s="5"/>
      <c r="TDH97" s="5"/>
      <c r="TDI97" s="5"/>
      <c r="TDJ97" s="5"/>
      <c r="TDK97" s="5"/>
      <c r="TDL97" s="5"/>
      <c r="TDM97" s="5"/>
      <c r="TDN97" s="5"/>
      <c r="TDO97" s="5"/>
      <c r="TDP97" s="5"/>
      <c r="TDQ97" s="5"/>
      <c r="TDR97" s="5"/>
      <c r="TDS97" s="5"/>
      <c r="TDT97" s="5"/>
      <c r="TDU97" s="5"/>
      <c r="TDV97" s="5"/>
      <c r="TDW97" s="5"/>
      <c r="TDX97" s="5"/>
      <c r="TDY97" s="5"/>
      <c r="TDZ97" s="5"/>
      <c r="TEA97" s="5"/>
      <c r="TEB97" s="5"/>
      <c r="TEC97" s="5"/>
      <c r="TED97" s="5"/>
      <c r="TEE97" s="5"/>
      <c r="TEF97" s="5"/>
      <c r="TEG97" s="5"/>
      <c r="TEH97" s="5"/>
      <c r="TEI97" s="5"/>
      <c r="TEJ97" s="5"/>
      <c r="TEK97" s="5"/>
      <c r="TEL97" s="5"/>
      <c r="TEM97" s="5"/>
      <c r="TEN97" s="5"/>
      <c r="TEO97" s="5"/>
      <c r="TEP97" s="5"/>
      <c r="TEQ97" s="5"/>
      <c r="TER97" s="5"/>
      <c r="TES97" s="5"/>
      <c r="TET97" s="5"/>
      <c r="TEU97" s="5"/>
      <c r="TEV97" s="5"/>
      <c r="TEW97" s="5"/>
      <c r="TEX97" s="5"/>
      <c r="TEY97" s="5"/>
      <c r="TEZ97" s="5"/>
      <c r="TFA97" s="5"/>
      <c r="TFB97" s="5"/>
      <c r="TFC97" s="5"/>
      <c r="TFD97" s="5"/>
      <c r="TFE97" s="5"/>
      <c r="TFF97" s="5"/>
      <c r="TFG97" s="5"/>
      <c r="TFH97" s="5"/>
      <c r="TFI97" s="5"/>
      <c r="TFJ97" s="5"/>
      <c r="TFK97" s="5"/>
      <c r="TFL97" s="5"/>
      <c r="TFM97" s="5"/>
      <c r="TFN97" s="5"/>
      <c r="TFO97" s="5"/>
      <c r="TFP97" s="5"/>
      <c r="TFQ97" s="5"/>
      <c r="TFR97" s="5"/>
      <c r="TFS97" s="5"/>
      <c r="TFT97" s="5"/>
      <c r="TFU97" s="5"/>
      <c r="TFV97" s="5"/>
      <c r="TFW97" s="5"/>
      <c r="TFX97" s="5"/>
      <c r="TFY97" s="5"/>
      <c r="TFZ97" s="5"/>
      <c r="TGA97" s="5"/>
      <c r="TGB97" s="5"/>
      <c r="TGC97" s="5"/>
      <c r="TGD97" s="5"/>
      <c r="TGE97" s="5"/>
      <c r="TGF97" s="5"/>
      <c r="TGG97" s="5"/>
      <c r="TGH97" s="5"/>
      <c r="TGI97" s="5"/>
      <c r="TGJ97" s="5"/>
      <c r="TGK97" s="5"/>
      <c r="TGL97" s="5"/>
      <c r="TGM97" s="5"/>
      <c r="TGN97" s="5"/>
      <c r="TGO97" s="5"/>
      <c r="TGP97" s="5"/>
      <c r="TGQ97" s="5"/>
      <c r="TGR97" s="5"/>
      <c r="TGS97" s="5"/>
      <c r="TGT97" s="5"/>
      <c r="TGU97" s="5"/>
      <c r="TGV97" s="5"/>
      <c r="TGW97" s="5"/>
      <c r="TGX97" s="5"/>
      <c r="TGY97" s="5"/>
      <c r="TGZ97" s="5"/>
      <c r="THA97" s="5"/>
      <c r="THB97" s="5"/>
      <c r="THC97" s="5"/>
      <c r="THD97" s="5"/>
      <c r="THE97" s="5"/>
      <c r="THF97" s="5"/>
      <c r="THG97" s="5"/>
      <c r="THH97" s="5"/>
      <c r="THI97" s="5"/>
      <c r="THJ97" s="5"/>
      <c r="THK97" s="5"/>
      <c r="THL97" s="5"/>
      <c r="THM97" s="5"/>
      <c r="THN97" s="5"/>
      <c r="THO97" s="5"/>
      <c r="THP97" s="5"/>
      <c r="THQ97" s="5"/>
      <c r="THR97" s="5"/>
      <c r="THS97" s="5"/>
      <c r="THT97" s="5"/>
      <c r="THU97" s="5"/>
      <c r="THV97" s="5"/>
      <c r="THW97" s="5"/>
      <c r="THX97" s="5"/>
      <c r="THY97" s="5"/>
      <c r="THZ97" s="5"/>
      <c r="TIA97" s="5"/>
      <c r="TIB97" s="5"/>
      <c r="TIC97" s="5"/>
      <c r="TID97" s="5"/>
      <c r="TIE97" s="5"/>
      <c r="TIF97" s="5"/>
      <c r="TIG97" s="5"/>
      <c r="TIH97" s="5"/>
      <c r="TII97" s="5"/>
      <c r="TIJ97" s="5"/>
      <c r="TIK97" s="5"/>
      <c r="TIL97" s="5"/>
      <c r="TIM97" s="5"/>
      <c r="TIN97" s="5"/>
      <c r="TIO97" s="5"/>
      <c r="TIP97" s="5"/>
      <c r="TIQ97" s="5"/>
      <c r="TIR97" s="5"/>
      <c r="TIS97" s="5"/>
      <c r="TIT97" s="5"/>
      <c r="TIU97" s="5"/>
      <c r="TIV97" s="5"/>
      <c r="TIW97" s="5"/>
      <c r="TIX97" s="5"/>
      <c r="TIY97" s="5"/>
      <c r="TIZ97" s="5"/>
      <c r="TJA97" s="5"/>
      <c r="TJB97" s="5"/>
      <c r="TJC97" s="5"/>
      <c r="TJD97" s="5"/>
      <c r="TJE97" s="5"/>
      <c r="TJF97" s="5"/>
      <c r="TJG97" s="5"/>
      <c r="TJH97" s="5"/>
      <c r="TJI97" s="5"/>
      <c r="TJJ97" s="5"/>
      <c r="TJK97" s="5"/>
      <c r="TJL97" s="5"/>
      <c r="TJM97" s="5"/>
      <c r="TJN97" s="5"/>
      <c r="TJO97" s="5"/>
      <c r="TJP97" s="5"/>
      <c r="TJQ97" s="5"/>
      <c r="TJR97" s="5"/>
      <c r="TJS97" s="5"/>
      <c r="TJT97" s="5"/>
      <c r="TJU97" s="5"/>
      <c r="TJV97" s="5"/>
      <c r="TJW97" s="5"/>
      <c r="TJX97" s="5"/>
      <c r="TJY97" s="5"/>
      <c r="TJZ97" s="5"/>
      <c r="TKA97" s="5"/>
      <c r="TKB97" s="5"/>
      <c r="TKC97" s="5"/>
      <c r="TKD97" s="5"/>
      <c r="TKE97" s="5"/>
      <c r="TKF97" s="5"/>
      <c r="TKG97" s="5"/>
      <c r="TKH97" s="5"/>
      <c r="TKI97" s="5"/>
      <c r="TKJ97" s="5"/>
      <c r="TKK97" s="5"/>
      <c r="TKL97" s="5"/>
      <c r="TKM97" s="5"/>
      <c r="TKN97" s="5"/>
      <c r="TKO97" s="5"/>
      <c r="TKP97" s="5"/>
      <c r="TKQ97" s="5"/>
      <c r="TKR97" s="5"/>
      <c r="TKS97" s="5"/>
      <c r="TKT97" s="5"/>
      <c r="TKU97" s="5"/>
      <c r="TKV97" s="5"/>
      <c r="TKW97" s="5"/>
      <c r="TKX97" s="5"/>
      <c r="TKY97" s="5"/>
      <c r="TKZ97" s="5"/>
      <c r="TLA97" s="5"/>
      <c r="TLB97" s="5"/>
      <c r="TLC97" s="5"/>
      <c r="TLD97" s="5"/>
      <c r="TLE97" s="5"/>
      <c r="TLF97" s="5"/>
      <c r="TLG97" s="5"/>
      <c r="TLH97" s="5"/>
      <c r="TLI97" s="5"/>
      <c r="TLJ97" s="5"/>
      <c r="TLK97" s="5"/>
      <c r="TLL97" s="5"/>
      <c r="TLM97" s="5"/>
      <c r="TLN97" s="5"/>
      <c r="TLO97" s="5"/>
      <c r="TLP97" s="5"/>
      <c r="TLQ97" s="5"/>
      <c r="TLR97" s="5"/>
      <c r="TLS97" s="5"/>
      <c r="TLT97" s="5"/>
      <c r="TLU97" s="5"/>
      <c r="TLV97" s="5"/>
      <c r="TLW97" s="5"/>
      <c r="TLX97" s="5"/>
      <c r="TLY97" s="5"/>
      <c r="TLZ97" s="5"/>
      <c r="TMA97" s="5"/>
      <c r="TMB97" s="5"/>
      <c r="TMC97" s="5"/>
      <c r="TMD97" s="5"/>
      <c r="TME97" s="5"/>
      <c r="TMF97" s="5"/>
      <c r="TMG97" s="5"/>
      <c r="TMH97" s="5"/>
      <c r="TMI97" s="5"/>
      <c r="TMJ97" s="5"/>
      <c r="TMK97" s="5"/>
      <c r="TML97" s="5"/>
      <c r="TMM97" s="5"/>
      <c r="TMN97" s="5"/>
      <c r="TMO97" s="5"/>
      <c r="TMP97" s="5"/>
      <c r="TMQ97" s="5"/>
      <c r="TMR97" s="5"/>
      <c r="TMS97" s="5"/>
      <c r="TMT97" s="5"/>
      <c r="TMU97" s="5"/>
      <c r="TMV97" s="5"/>
      <c r="TMW97" s="5"/>
      <c r="TMX97" s="5"/>
      <c r="TMY97" s="5"/>
      <c r="TMZ97" s="5"/>
      <c r="TNA97" s="5"/>
      <c r="TNB97" s="5"/>
      <c r="TNC97" s="5"/>
      <c r="TND97" s="5"/>
      <c r="TNE97" s="5"/>
      <c r="TNF97" s="5"/>
      <c r="TNG97" s="5"/>
      <c r="TNH97" s="5"/>
      <c r="TNI97" s="5"/>
      <c r="TNJ97" s="5"/>
      <c r="TNK97" s="5"/>
      <c r="TNL97" s="5"/>
      <c r="TNM97" s="5"/>
      <c r="TNN97" s="5"/>
      <c r="TNO97" s="5"/>
      <c r="TNP97" s="5"/>
      <c r="TNQ97" s="5"/>
      <c r="TNR97" s="5"/>
      <c r="TNS97" s="5"/>
      <c r="TNT97" s="5"/>
      <c r="TNU97" s="5"/>
      <c r="TNV97" s="5"/>
      <c r="TNW97" s="5"/>
      <c r="TNX97" s="5"/>
      <c r="TNY97" s="5"/>
      <c r="TNZ97" s="5"/>
      <c r="TOA97" s="5"/>
      <c r="TOB97" s="5"/>
      <c r="TOC97" s="5"/>
      <c r="TOD97" s="5"/>
      <c r="TOE97" s="5"/>
      <c r="TOF97" s="5"/>
      <c r="TOG97" s="5"/>
      <c r="TOH97" s="5"/>
      <c r="TOI97" s="5"/>
      <c r="TOJ97" s="5"/>
      <c r="TOK97" s="5"/>
      <c r="TOL97" s="5"/>
      <c r="TOM97" s="5"/>
      <c r="TON97" s="5"/>
      <c r="TOO97" s="5"/>
      <c r="TOP97" s="5"/>
      <c r="TOQ97" s="5"/>
      <c r="TOR97" s="5"/>
      <c r="TOS97" s="5"/>
      <c r="TOT97" s="5"/>
      <c r="TOU97" s="5"/>
      <c r="TOV97" s="5"/>
      <c r="TOW97" s="5"/>
      <c r="TOX97" s="5"/>
      <c r="TOY97" s="5"/>
      <c r="TOZ97" s="5"/>
      <c r="TPA97" s="5"/>
      <c r="TPB97" s="5"/>
      <c r="TPC97" s="5"/>
      <c r="TPD97" s="5"/>
      <c r="TPE97" s="5"/>
      <c r="TPF97" s="5"/>
      <c r="TPG97" s="5"/>
      <c r="TPH97" s="5"/>
      <c r="TPI97" s="5"/>
      <c r="TPJ97" s="5"/>
      <c r="TPK97" s="5"/>
      <c r="TPL97" s="5"/>
      <c r="TPM97" s="5"/>
      <c r="TPN97" s="5"/>
      <c r="TPO97" s="5"/>
      <c r="TPP97" s="5"/>
      <c r="TPQ97" s="5"/>
      <c r="TPR97" s="5"/>
      <c r="TPS97" s="5"/>
      <c r="TPT97" s="5"/>
      <c r="TPU97" s="5"/>
      <c r="TPV97" s="5"/>
      <c r="TPW97" s="5"/>
      <c r="TPX97" s="5"/>
      <c r="TPY97" s="5"/>
      <c r="TPZ97" s="5"/>
      <c r="TQA97" s="5"/>
      <c r="TQB97" s="5"/>
      <c r="TQC97" s="5"/>
      <c r="TQD97" s="5"/>
      <c r="TQE97" s="5"/>
      <c r="TQF97" s="5"/>
      <c r="TQG97" s="5"/>
      <c r="TQH97" s="5"/>
      <c r="TQI97" s="5"/>
      <c r="TQJ97" s="5"/>
      <c r="TQK97" s="5"/>
      <c r="TQL97" s="5"/>
      <c r="TQM97" s="5"/>
      <c r="TQN97" s="5"/>
      <c r="TQO97" s="5"/>
      <c r="TQP97" s="5"/>
      <c r="TQQ97" s="5"/>
      <c r="TQR97" s="5"/>
      <c r="TQS97" s="5"/>
      <c r="TQT97" s="5"/>
      <c r="TQU97" s="5"/>
      <c r="TQV97" s="5"/>
      <c r="TQW97" s="5"/>
      <c r="TQX97" s="5"/>
      <c r="TQY97" s="5"/>
      <c r="TQZ97" s="5"/>
      <c r="TRA97" s="5"/>
      <c r="TRB97" s="5"/>
      <c r="TRC97" s="5"/>
      <c r="TRD97" s="5"/>
      <c r="TRE97" s="5"/>
      <c r="TRF97" s="5"/>
      <c r="TRG97" s="5"/>
      <c r="TRH97" s="5"/>
      <c r="TRI97" s="5"/>
      <c r="TRJ97" s="5"/>
      <c r="TRK97" s="5"/>
      <c r="TRL97" s="5"/>
      <c r="TRM97" s="5"/>
      <c r="TRN97" s="5"/>
      <c r="TRO97" s="5"/>
      <c r="TRP97" s="5"/>
      <c r="TRQ97" s="5"/>
      <c r="TRR97" s="5"/>
      <c r="TRS97" s="5"/>
      <c r="TRT97" s="5"/>
      <c r="TRU97" s="5"/>
      <c r="TRV97" s="5"/>
      <c r="TRW97" s="5"/>
      <c r="TRX97" s="5"/>
      <c r="TRY97" s="5"/>
      <c r="TRZ97" s="5"/>
      <c r="TSA97" s="5"/>
      <c r="TSB97" s="5"/>
      <c r="TSC97" s="5"/>
      <c r="TSD97" s="5"/>
      <c r="TSE97" s="5"/>
      <c r="TSF97" s="5"/>
      <c r="TSG97" s="5"/>
      <c r="TSH97" s="5"/>
      <c r="TSI97" s="5"/>
      <c r="TSJ97" s="5"/>
      <c r="TSK97" s="5"/>
      <c r="TSL97" s="5"/>
      <c r="TSM97" s="5"/>
      <c r="TSN97" s="5"/>
      <c r="TSO97" s="5"/>
      <c r="TSP97" s="5"/>
      <c r="TSQ97" s="5"/>
      <c r="TSR97" s="5"/>
      <c r="TSS97" s="5"/>
      <c r="TST97" s="5"/>
      <c r="TSU97" s="5"/>
      <c r="TSV97" s="5"/>
      <c r="TSW97" s="5"/>
      <c r="TSX97" s="5"/>
      <c r="TSY97" s="5"/>
      <c r="TSZ97" s="5"/>
      <c r="TTA97" s="5"/>
      <c r="TTB97" s="5"/>
      <c r="TTC97" s="5"/>
      <c r="TTD97" s="5"/>
      <c r="TTE97" s="5"/>
      <c r="TTF97" s="5"/>
      <c r="TTG97" s="5"/>
      <c r="TTH97" s="5"/>
      <c r="TTI97" s="5"/>
      <c r="TTJ97" s="5"/>
      <c r="TTK97" s="5"/>
      <c r="TTL97" s="5"/>
      <c r="TTM97" s="5"/>
      <c r="TTN97" s="5"/>
      <c r="TTO97" s="5"/>
      <c r="TTP97" s="5"/>
      <c r="TTQ97" s="5"/>
      <c r="TTR97" s="5"/>
      <c r="TTS97" s="5"/>
      <c r="TTT97" s="5"/>
      <c r="TTU97" s="5"/>
      <c r="TTV97" s="5"/>
      <c r="TTW97" s="5"/>
      <c r="TTX97" s="5"/>
      <c r="TTY97" s="5"/>
      <c r="TTZ97" s="5"/>
      <c r="TUA97" s="5"/>
      <c r="TUB97" s="5"/>
      <c r="TUC97" s="5"/>
      <c r="TUD97" s="5"/>
      <c r="TUE97" s="5"/>
      <c r="TUF97" s="5"/>
      <c r="TUG97" s="5"/>
      <c r="TUH97" s="5"/>
      <c r="TUI97" s="5"/>
      <c r="TUJ97" s="5"/>
      <c r="TUK97" s="5"/>
      <c r="TUL97" s="5"/>
      <c r="TUM97" s="5"/>
      <c r="TUN97" s="5"/>
      <c r="TUO97" s="5"/>
      <c r="TUP97" s="5"/>
      <c r="TUQ97" s="5"/>
      <c r="TUR97" s="5"/>
      <c r="TUS97" s="5"/>
      <c r="TUT97" s="5"/>
      <c r="TUU97" s="5"/>
      <c r="TUV97" s="5"/>
      <c r="TUW97" s="5"/>
      <c r="TUX97" s="5"/>
      <c r="TUY97" s="5"/>
      <c r="TUZ97" s="5"/>
      <c r="TVA97" s="5"/>
      <c r="TVB97" s="5"/>
      <c r="TVC97" s="5"/>
      <c r="TVD97" s="5"/>
      <c r="TVE97" s="5"/>
      <c r="TVF97" s="5"/>
      <c r="TVG97" s="5"/>
      <c r="TVH97" s="5"/>
      <c r="TVI97" s="5"/>
      <c r="TVJ97" s="5"/>
      <c r="TVK97" s="5"/>
      <c r="TVL97" s="5"/>
      <c r="TVM97" s="5"/>
      <c r="TVN97" s="5"/>
      <c r="TVO97" s="5"/>
      <c r="TVP97" s="5"/>
      <c r="TVQ97" s="5"/>
      <c r="TVR97" s="5"/>
      <c r="TVS97" s="5"/>
      <c r="TVT97" s="5"/>
      <c r="TVU97" s="5"/>
      <c r="TVV97" s="5"/>
      <c r="TVW97" s="5"/>
      <c r="TVX97" s="5"/>
      <c r="TVY97" s="5"/>
      <c r="TVZ97" s="5"/>
      <c r="TWA97" s="5"/>
      <c r="TWB97" s="5"/>
      <c r="TWC97" s="5"/>
      <c r="TWD97" s="5"/>
      <c r="TWE97" s="5"/>
      <c r="TWF97" s="5"/>
      <c r="TWG97" s="5"/>
      <c r="TWH97" s="5"/>
      <c r="TWI97" s="5"/>
      <c r="TWJ97" s="5"/>
      <c r="TWK97" s="5"/>
      <c r="TWL97" s="5"/>
      <c r="TWM97" s="5"/>
      <c r="TWN97" s="5"/>
      <c r="TWO97" s="5"/>
      <c r="TWP97" s="5"/>
      <c r="TWQ97" s="5"/>
      <c r="TWR97" s="5"/>
      <c r="TWS97" s="5"/>
      <c r="TWT97" s="5"/>
      <c r="TWU97" s="5"/>
      <c r="TWV97" s="5"/>
      <c r="TWW97" s="5"/>
      <c r="TWX97" s="5"/>
      <c r="TWY97" s="5"/>
      <c r="TWZ97" s="5"/>
      <c r="TXA97" s="5"/>
      <c r="TXB97" s="5"/>
      <c r="TXC97" s="5"/>
      <c r="TXD97" s="5"/>
      <c r="TXE97" s="5"/>
      <c r="TXF97" s="5"/>
      <c r="TXG97" s="5"/>
      <c r="TXH97" s="5"/>
      <c r="TXI97" s="5"/>
      <c r="TXJ97" s="5"/>
      <c r="TXK97" s="5"/>
      <c r="TXL97" s="5"/>
      <c r="TXM97" s="5"/>
      <c r="TXN97" s="5"/>
      <c r="TXO97" s="5"/>
      <c r="TXP97" s="5"/>
      <c r="TXQ97" s="5"/>
      <c r="TXR97" s="5"/>
      <c r="TXS97" s="5"/>
      <c r="TXT97" s="5"/>
      <c r="TXU97" s="5"/>
      <c r="TXV97" s="5"/>
      <c r="TXW97" s="5"/>
      <c r="TXX97" s="5"/>
      <c r="TXY97" s="5"/>
      <c r="TXZ97" s="5"/>
      <c r="TYA97" s="5"/>
      <c r="TYB97" s="5"/>
      <c r="TYC97" s="5"/>
      <c r="TYD97" s="5"/>
      <c r="TYE97" s="5"/>
      <c r="TYF97" s="5"/>
      <c r="TYG97" s="5"/>
      <c r="TYH97" s="5"/>
      <c r="TYI97" s="5"/>
      <c r="TYJ97" s="5"/>
      <c r="TYK97" s="5"/>
      <c r="TYL97" s="5"/>
      <c r="TYM97" s="5"/>
      <c r="TYN97" s="5"/>
      <c r="TYO97" s="5"/>
      <c r="TYP97" s="5"/>
      <c r="TYQ97" s="5"/>
      <c r="TYR97" s="5"/>
      <c r="TYS97" s="5"/>
      <c r="TYT97" s="5"/>
      <c r="TYU97" s="5"/>
      <c r="TYV97" s="5"/>
      <c r="TYW97" s="5"/>
      <c r="TYX97" s="5"/>
      <c r="TYY97" s="5"/>
      <c r="TYZ97" s="5"/>
      <c r="TZA97" s="5"/>
      <c r="TZB97" s="5"/>
      <c r="TZC97" s="5"/>
      <c r="TZD97" s="5"/>
      <c r="TZE97" s="5"/>
      <c r="TZF97" s="5"/>
      <c r="TZG97" s="5"/>
      <c r="TZH97" s="5"/>
      <c r="TZI97" s="5"/>
      <c r="TZJ97" s="5"/>
      <c r="TZK97" s="5"/>
      <c r="TZL97" s="5"/>
      <c r="TZM97" s="5"/>
      <c r="TZN97" s="5"/>
      <c r="TZO97" s="5"/>
      <c r="TZP97" s="5"/>
      <c r="TZQ97" s="5"/>
      <c r="TZR97" s="5"/>
      <c r="TZS97" s="5"/>
      <c r="TZT97" s="5"/>
      <c r="TZU97" s="5"/>
      <c r="TZV97" s="5"/>
      <c r="TZW97" s="5"/>
      <c r="TZX97" s="5"/>
      <c r="TZY97" s="5"/>
      <c r="TZZ97" s="5"/>
      <c r="UAA97" s="5"/>
      <c r="UAB97" s="5"/>
      <c r="UAC97" s="5"/>
      <c r="UAD97" s="5"/>
      <c r="UAE97" s="5"/>
      <c r="UAF97" s="5"/>
      <c r="UAG97" s="5"/>
      <c r="UAH97" s="5"/>
      <c r="UAI97" s="5"/>
      <c r="UAJ97" s="5"/>
      <c r="UAK97" s="5"/>
      <c r="UAL97" s="5"/>
      <c r="UAM97" s="5"/>
      <c r="UAN97" s="5"/>
      <c r="UAO97" s="5"/>
      <c r="UAP97" s="5"/>
      <c r="UAQ97" s="5"/>
      <c r="UAR97" s="5"/>
      <c r="UAS97" s="5"/>
      <c r="UAT97" s="5"/>
      <c r="UAU97" s="5"/>
      <c r="UAV97" s="5"/>
      <c r="UAW97" s="5"/>
      <c r="UAX97" s="5"/>
      <c r="UAY97" s="5"/>
      <c r="UAZ97" s="5"/>
      <c r="UBA97" s="5"/>
      <c r="UBB97" s="5"/>
      <c r="UBC97" s="5"/>
      <c r="UBD97" s="5"/>
      <c r="UBE97" s="5"/>
      <c r="UBF97" s="5"/>
      <c r="UBG97" s="5"/>
      <c r="UBH97" s="5"/>
      <c r="UBI97" s="5"/>
      <c r="UBJ97" s="5"/>
      <c r="UBK97" s="5"/>
      <c r="UBL97" s="5"/>
      <c r="UBM97" s="5"/>
      <c r="UBN97" s="5"/>
      <c r="UBO97" s="5"/>
      <c r="UBP97" s="5"/>
      <c r="UBQ97" s="5"/>
      <c r="UBR97" s="5"/>
      <c r="UBS97" s="5"/>
      <c r="UBT97" s="5"/>
      <c r="UBU97" s="5"/>
      <c r="UBV97" s="5"/>
      <c r="UBW97" s="5"/>
      <c r="UBX97" s="5"/>
      <c r="UBY97" s="5"/>
      <c r="UBZ97" s="5"/>
      <c r="UCA97" s="5"/>
      <c r="UCB97" s="5"/>
      <c r="UCC97" s="5"/>
      <c r="UCD97" s="5"/>
      <c r="UCE97" s="5"/>
      <c r="UCF97" s="5"/>
      <c r="UCG97" s="5"/>
      <c r="UCH97" s="5"/>
      <c r="UCI97" s="5"/>
      <c r="UCJ97" s="5"/>
      <c r="UCK97" s="5"/>
      <c r="UCL97" s="5"/>
      <c r="UCM97" s="5"/>
      <c r="UCN97" s="5"/>
      <c r="UCO97" s="5"/>
      <c r="UCP97" s="5"/>
      <c r="UCQ97" s="5"/>
      <c r="UCR97" s="5"/>
      <c r="UCS97" s="5"/>
      <c r="UCT97" s="5"/>
      <c r="UCU97" s="5"/>
      <c r="UCV97" s="5"/>
      <c r="UCW97" s="5"/>
      <c r="UCX97" s="5"/>
      <c r="UCY97" s="5"/>
      <c r="UCZ97" s="5"/>
      <c r="UDA97" s="5"/>
      <c r="UDB97" s="5"/>
      <c r="UDC97" s="5"/>
      <c r="UDD97" s="5"/>
      <c r="UDE97" s="5"/>
      <c r="UDF97" s="5"/>
      <c r="UDG97" s="5"/>
      <c r="UDH97" s="5"/>
      <c r="UDI97" s="5"/>
      <c r="UDJ97" s="5"/>
      <c r="UDK97" s="5"/>
      <c r="UDL97" s="5"/>
      <c r="UDM97" s="5"/>
      <c r="UDN97" s="5"/>
      <c r="UDO97" s="5"/>
      <c r="UDP97" s="5"/>
      <c r="UDQ97" s="5"/>
      <c r="UDR97" s="5"/>
      <c r="UDS97" s="5"/>
      <c r="UDT97" s="5"/>
      <c r="UDU97" s="5"/>
      <c r="UDV97" s="5"/>
      <c r="UDW97" s="5"/>
      <c r="UDX97" s="5"/>
      <c r="UDY97" s="5"/>
      <c r="UDZ97" s="5"/>
      <c r="UEA97" s="5"/>
      <c r="UEB97" s="5"/>
      <c r="UEC97" s="5"/>
      <c r="UED97" s="5"/>
      <c r="UEE97" s="5"/>
      <c r="UEF97" s="5"/>
      <c r="UEG97" s="5"/>
      <c r="UEH97" s="5"/>
      <c r="UEI97" s="5"/>
      <c r="UEJ97" s="5"/>
      <c r="UEK97" s="5"/>
      <c r="UEL97" s="5"/>
      <c r="UEM97" s="5"/>
      <c r="UEN97" s="5"/>
      <c r="UEO97" s="5"/>
      <c r="UEP97" s="5"/>
      <c r="UEQ97" s="5"/>
      <c r="UER97" s="5"/>
      <c r="UES97" s="5"/>
      <c r="UET97" s="5"/>
      <c r="UEU97" s="5"/>
      <c r="UEV97" s="5"/>
      <c r="UEW97" s="5"/>
      <c r="UEX97" s="5"/>
      <c r="UEY97" s="5"/>
      <c r="UEZ97" s="5"/>
      <c r="UFA97" s="5"/>
      <c r="UFB97" s="5"/>
      <c r="UFC97" s="5"/>
      <c r="UFD97" s="5"/>
      <c r="UFE97" s="5"/>
      <c r="UFF97" s="5"/>
      <c r="UFG97" s="5"/>
      <c r="UFH97" s="5"/>
      <c r="UFI97" s="5"/>
      <c r="UFJ97" s="5"/>
      <c r="UFK97" s="5"/>
      <c r="UFL97" s="5"/>
      <c r="UFM97" s="5"/>
      <c r="UFN97" s="5"/>
      <c r="UFO97" s="5"/>
      <c r="UFP97" s="5"/>
      <c r="UFQ97" s="5"/>
      <c r="UFR97" s="5"/>
      <c r="UFS97" s="5"/>
      <c r="UFT97" s="5"/>
      <c r="UFU97" s="5"/>
      <c r="UFV97" s="5"/>
      <c r="UFW97" s="5"/>
      <c r="UFX97" s="5"/>
      <c r="UFY97" s="5"/>
      <c r="UFZ97" s="5"/>
      <c r="UGA97" s="5"/>
      <c r="UGB97" s="5"/>
      <c r="UGC97" s="5"/>
      <c r="UGD97" s="5"/>
      <c r="UGE97" s="5"/>
      <c r="UGF97" s="5"/>
      <c r="UGG97" s="5"/>
      <c r="UGH97" s="5"/>
      <c r="UGI97" s="5"/>
      <c r="UGJ97" s="5"/>
      <c r="UGK97" s="5"/>
      <c r="UGL97" s="5"/>
      <c r="UGM97" s="5"/>
      <c r="UGN97" s="5"/>
      <c r="UGO97" s="5"/>
      <c r="UGP97" s="5"/>
      <c r="UGQ97" s="5"/>
      <c r="UGR97" s="5"/>
      <c r="UGS97" s="5"/>
      <c r="UGT97" s="5"/>
      <c r="UGU97" s="5"/>
      <c r="UGV97" s="5"/>
      <c r="UGW97" s="5"/>
      <c r="UGX97" s="5"/>
      <c r="UGY97" s="5"/>
      <c r="UGZ97" s="5"/>
      <c r="UHA97" s="5"/>
      <c r="UHB97" s="5"/>
      <c r="UHC97" s="5"/>
      <c r="UHD97" s="5"/>
      <c r="UHE97" s="5"/>
      <c r="UHF97" s="5"/>
      <c r="UHG97" s="5"/>
      <c r="UHH97" s="5"/>
      <c r="UHI97" s="5"/>
      <c r="UHJ97" s="5"/>
      <c r="UHK97" s="5"/>
      <c r="UHL97" s="5"/>
      <c r="UHM97" s="5"/>
      <c r="UHN97" s="5"/>
      <c r="UHO97" s="5"/>
      <c r="UHP97" s="5"/>
      <c r="UHQ97" s="5"/>
      <c r="UHR97" s="5"/>
      <c r="UHS97" s="5"/>
      <c r="UHT97" s="5"/>
      <c r="UHU97" s="5"/>
      <c r="UHV97" s="5"/>
      <c r="UHW97" s="5"/>
      <c r="UHX97" s="5"/>
      <c r="UHY97" s="5"/>
      <c r="UHZ97" s="5"/>
      <c r="UIA97" s="5"/>
      <c r="UIB97" s="5"/>
      <c r="UIC97" s="5"/>
      <c r="UID97" s="5"/>
      <c r="UIE97" s="5"/>
      <c r="UIF97" s="5"/>
      <c r="UIG97" s="5"/>
      <c r="UIH97" s="5"/>
      <c r="UII97" s="5"/>
      <c r="UIJ97" s="5"/>
      <c r="UIK97" s="5"/>
      <c r="UIL97" s="5"/>
      <c r="UIM97" s="5"/>
      <c r="UIN97" s="5"/>
      <c r="UIO97" s="5"/>
      <c r="UIP97" s="5"/>
      <c r="UIQ97" s="5"/>
      <c r="UIR97" s="5"/>
      <c r="UIS97" s="5"/>
      <c r="UIT97" s="5"/>
      <c r="UIU97" s="5"/>
      <c r="UIV97" s="5"/>
      <c r="UIW97" s="5"/>
      <c r="UIX97" s="5"/>
      <c r="UIY97" s="5"/>
      <c r="UIZ97" s="5"/>
      <c r="UJA97" s="5"/>
      <c r="UJB97" s="5"/>
      <c r="UJC97" s="5"/>
      <c r="UJD97" s="5"/>
      <c r="UJE97" s="5"/>
      <c r="UJF97" s="5"/>
      <c r="UJG97" s="5"/>
      <c r="UJH97" s="5"/>
      <c r="UJI97" s="5"/>
      <c r="UJJ97" s="5"/>
      <c r="UJK97" s="5"/>
      <c r="UJL97" s="5"/>
      <c r="UJM97" s="5"/>
      <c r="UJN97" s="5"/>
      <c r="UJO97" s="5"/>
      <c r="UJP97" s="5"/>
      <c r="UJQ97" s="5"/>
      <c r="UJR97" s="5"/>
      <c r="UJS97" s="5"/>
      <c r="UJT97" s="5"/>
      <c r="UJU97" s="5"/>
      <c r="UJV97" s="5"/>
      <c r="UJW97" s="5"/>
      <c r="UJX97" s="5"/>
      <c r="UJY97" s="5"/>
      <c r="UJZ97" s="5"/>
      <c r="UKA97" s="5"/>
      <c r="UKB97" s="5"/>
      <c r="UKC97" s="5"/>
      <c r="UKD97" s="5"/>
      <c r="UKE97" s="5"/>
      <c r="UKF97" s="5"/>
      <c r="UKG97" s="5"/>
      <c r="UKH97" s="5"/>
      <c r="UKI97" s="5"/>
      <c r="UKJ97" s="5"/>
      <c r="UKK97" s="5"/>
      <c r="UKL97" s="5"/>
      <c r="UKM97" s="5"/>
      <c r="UKN97" s="5"/>
      <c r="UKO97" s="5"/>
      <c r="UKP97" s="5"/>
      <c r="UKQ97" s="5"/>
      <c r="UKR97" s="5"/>
      <c r="UKS97" s="5"/>
      <c r="UKT97" s="5"/>
      <c r="UKU97" s="5"/>
      <c r="UKV97" s="5"/>
      <c r="UKW97" s="5"/>
      <c r="UKX97" s="5"/>
      <c r="UKY97" s="5"/>
      <c r="UKZ97" s="5"/>
      <c r="ULA97" s="5"/>
      <c r="ULB97" s="5"/>
      <c r="ULC97" s="5"/>
      <c r="ULD97" s="5"/>
      <c r="ULE97" s="5"/>
      <c r="ULF97" s="5"/>
      <c r="ULG97" s="5"/>
      <c r="ULH97" s="5"/>
      <c r="ULI97" s="5"/>
      <c r="ULJ97" s="5"/>
      <c r="ULK97" s="5"/>
      <c r="ULL97" s="5"/>
      <c r="ULM97" s="5"/>
      <c r="ULN97" s="5"/>
      <c r="ULO97" s="5"/>
      <c r="ULP97" s="5"/>
      <c r="ULQ97" s="5"/>
      <c r="ULR97" s="5"/>
      <c r="ULS97" s="5"/>
      <c r="ULT97" s="5"/>
      <c r="ULU97" s="5"/>
      <c r="ULV97" s="5"/>
      <c r="ULW97" s="5"/>
      <c r="ULX97" s="5"/>
      <c r="ULY97" s="5"/>
      <c r="ULZ97" s="5"/>
      <c r="UMA97" s="5"/>
      <c r="UMB97" s="5"/>
      <c r="UMC97" s="5"/>
      <c r="UMD97" s="5"/>
      <c r="UME97" s="5"/>
      <c r="UMF97" s="5"/>
      <c r="UMG97" s="5"/>
      <c r="UMH97" s="5"/>
      <c r="UMI97" s="5"/>
      <c r="UMJ97" s="5"/>
      <c r="UMK97" s="5"/>
      <c r="UML97" s="5"/>
      <c r="UMM97" s="5"/>
      <c r="UMN97" s="5"/>
      <c r="UMO97" s="5"/>
      <c r="UMP97" s="5"/>
      <c r="UMQ97" s="5"/>
      <c r="UMR97" s="5"/>
      <c r="UMS97" s="5"/>
      <c r="UMT97" s="5"/>
      <c r="UMU97" s="5"/>
      <c r="UMV97" s="5"/>
      <c r="UMW97" s="5"/>
      <c r="UMX97" s="5"/>
      <c r="UMY97" s="5"/>
      <c r="UMZ97" s="5"/>
      <c r="UNA97" s="5"/>
      <c r="UNB97" s="5"/>
      <c r="UNC97" s="5"/>
      <c r="UND97" s="5"/>
      <c r="UNE97" s="5"/>
      <c r="UNF97" s="5"/>
      <c r="UNG97" s="5"/>
      <c r="UNH97" s="5"/>
      <c r="UNI97" s="5"/>
      <c r="UNJ97" s="5"/>
      <c r="UNK97" s="5"/>
      <c r="UNL97" s="5"/>
      <c r="UNM97" s="5"/>
      <c r="UNN97" s="5"/>
      <c r="UNO97" s="5"/>
      <c r="UNP97" s="5"/>
      <c r="UNQ97" s="5"/>
      <c r="UNR97" s="5"/>
      <c r="UNS97" s="5"/>
      <c r="UNT97" s="5"/>
      <c r="UNU97" s="5"/>
      <c r="UNV97" s="5"/>
      <c r="UNW97" s="5"/>
      <c r="UNX97" s="5"/>
      <c r="UNY97" s="5"/>
      <c r="UNZ97" s="5"/>
      <c r="UOA97" s="5"/>
      <c r="UOB97" s="5"/>
      <c r="UOC97" s="5"/>
      <c r="UOD97" s="5"/>
      <c r="UOE97" s="5"/>
      <c r="UOF97" s="5"/>
      <c r="UOG97" s="5"/>
      <c r="UOH97" s="5"/>
      <c r="UOI97" s="5"/>
      <c r="UOJ97" s="5"/>
      <c r="UOK97" s="5"/>
      <c r="UOL97" s="5"/>
      <c r="UOM97" s="5"/>
      <c r="UON97" s="5"/>
      <c r="UOO97" s="5"/>
      <c r="UOP97" s="5"/>
      <c r="UOQ97" s="5"/>
      <c r="UOR97" s="5"/>
      <c r="UOS97" s="5"/>
      <c r="UOT97" s="5"/>
      <c r="UOU97" s="5"/>
      <c r="UOV97" s="5"/>
      <c r="UOW97" s="5"/>
      <c r="UOX97" s="5"/>
      <c r="UOY97" s="5"/>
      <c r="UOZ97" s="5"/>
      <c r="UPA97" s="5"/>
      <c r="UPB97" s="5"/>
      <c r="UPC97" s="5"/>
      <c r="UPD97" s="5"/>
      <c r="UPE97" s="5"/>
      <c r="UPF97" s="5"/>
      <c r="UPG97" s="5"/>
      <c r="UPH97" s="5"/>
      <c r="UPI97" s="5"/>
      <c r="UPJ97" s="5"/>
      <c r="UPK97" s="5"/>
      <c r="UPL97" s="5"/>
      <c r="UPM97" s="5"/>
      <c r="UPN97" s="5"/>
      <c r="UPO97" s="5"/>
      <c r="UPP97" s="5"/>
      <c r="UPQ97" s="5"/>
      <c r="UPR97" s="5"/>
      <c r="UPS97" s="5"/>
      <c r="UPT97" s="5"/>
      <c r="UPU97" s="5"/>
      <c r="UPV97" s="5"/>
      <c r="UPW97" s="5"/>
      <c r="UPX97" s="5"/>
      <c r="UPY97" s="5"/>
      <c r="UPZ97" s="5"/>
      <c r="UQA97" s="5"/>
      <c r="UQB97" s="5"/>
      <c r="UQC97" s="5"/>
      <c r="UQD97" s="5"/>
      <c r="UQE97" s="5"/>
      <c r="UQF97" s="5"/>
      <c r="UQG97" s="5"/>
      <c r="UQH97" s="5"/>
      <c r="UQI97" s="5"/>
      <c r="UQJ97" s="5"/>
      <c r="UQK97" s="5"/>
      <c r="UQL97" s="5"/>
      <c r="UQM97" s="5"/>
      <c r="UQN97" s="5"/>
      <c r="UQO97" s="5"/>
      <c r="UQP97" s="5"/>
      <c r="UQQ97" s="5"/>
      <c r="UQR97" s="5"/>
      <c r="UQS97" s="5"/>
      <c r="UQT97" s="5"/>
      <c r="UQU97" s="5"/>
      <c r="UQV97" s="5"/>
      <c r="UQW97" s="5"/>
      <c r="UQX97" s="5"/>
      <c r="UQY97" s="5"/>
      <c r="UQZ97" s="5"/>
      <c r="URA97" s="5"/>
      <c r="URB97" s="5"/>
      <c r="URC97" s="5"/>
      <c r="URD97" s="5"/>
      <c r="URE97" s="5"/>
      <c r="URF97" s="5"/>
      <c r="URG97" s="5"/>
      <c r="URH97" s="5"/>
      <c r="URI97" s="5"/>
      <c r="URJ97" s="5"/>
      <c r="URK97" s="5"/>
      <c r="URL97" s="5"/>
      <c r="URM97" s="5"/>
      <c r="URN97" s="5"/>
      <c r="URO97" s="5"/>
      <c r="URP97" s="5"/>
      <c r="URQ97" s="5"/>
      <c r="URR97" s="5"/>
      <c r="URS97" s="5"/>
      <c r="URT97" s="5"/>
      <c r="URU97" s="5"/>
      <c r="URV97" s="5"/>
      <c r="URW97" s="5"/>
      <c r="URX97" s="5"/>
      <c r="URY97" s="5"/>
      <c r="URZ97" s="5"/>
      <c r="USA97" s="5"/>
      <c r="USB97" s="5"/>
      <c r="USC97" s="5"/>
      <c r="USD97" s="5"/>
      <c r="USE97" s="5"/>
      <c r="USF97" s="5"/>
      <c r="USG97" s="5"/>
      <c r="USH97" s="5"/>
      <c r="USI97" s="5"/>
      <c r="USJ97" s="5"/>
      <c r="USK97" s="5"/>
      <c r="USL97" s="5"/>
      <c r="USM97" s="5"/>
      <c r="USN97" s="5"/>
      <c r="USO97" s="5"/>
      <c r="USP97" s="5"/>
      <c r="USQ97" s="5"/>
      <c r="USR97" s="5"/>
      <c r="USS97" s="5"/>
      <c r="UST97" s="5"/>
      <c r="USU97" s="5"/>
      <c r="USV97" s="5"/>
      <c r="USW97" s="5"/>
      <c r="USX97" s="5"/>
      <c r="USY97" s="5"/>
      <c r="USZ97" s="5"/>
      <c r="UTA97" s="5"/>
      <c r="UTB97" s="5"/>
      <c r="UTC97" s="5"/>
      <c r="UTD97" s="5"/>
      <c r="UTE97" s="5"/>
      <c r="UTF97" s="5"/>
      <c r="UTG97" s="5"/>
      <c r="UTH97" s="5"/>
      <c r="UTI97" s="5"/>
      <c r="UTJ97" s="5"/>
      <c r="UTK97" s="5"/>
      <c r="UTL97" s="5"/>
      <c r="UTM97" s="5"/>
      <c r="UTN97" s="5"/>
      <c r="UTO97" s="5"/>
      <c r="UTP97" s="5"/>
      <c r="UTQ97" s="5"/>
      <c r="UTR97" s="5"/>
      <c r="UTS97" s="5"/>
      <c r="UTT97" s="5"/>
      <c r="UTU97" s="5"/>
      <c r="UTV97" s="5"/>
      <c r="UTW97" s="5"/>
      <c r="UTX97" s="5"/>
      <c r="UTY97" s="5"/>
      <c r="UTZ97" s="5"/>
      <c r="UUA97" s="5"/>
      <c r="UUB97" s="5"/>
      <c r="UUC97" s="5"/>
      <c r="UUD97" s="5"/>
      <c r="UUE97" s="5"/>
      <c r="UUF97" s="5"/>
      <c r="UUG97" s="5"/>
      <c r="UUH97" s="5"/>
      <c r="UUI97" s="5"/>
      <c r="UUJ97" s="5"/>
      <c r="UUK97" s="5"/>
      <c r="UUL97" s="5"/>
      <c r="UUM97" s="5"/>
      <c r="UUN97" s="5"/>
      <c r="UUO97" s="5"/>
      <c r="UUP97" s="5"/>
      <c r="UUQ97" s="5"/>
      <c r="UUR97" s="5"/>
      <c r="UUS97" s="5"/>
      <c r="UUT97" s="5"/>
      <c r="UUU97" s="5"/>
      <c r="UUV97" s="5"/>
      <c r="UUW97" s="5"/>
      <c r="UUX97" s="5"/>
      <c r="UUY97" s="5"/>
      <c r="UUZ97" s="5"/>
      <c r="UVA97" s="5"/>
      <c r="UVB97" s="5"/>
      <c r="UVC97" s="5"/>
      <c r="UVD97" s="5"/>
      <c r="UVE97" s="5"/>
      <c r="UVF97" s="5"/>
      <c r="UVG97" s="5"/>
      <c r="UVH97" s="5"/>
      <c r="UVI97" s="5"/>
      <c r="UVJ97" s="5"/>
      <c r="UVK97" s="5"/>
      <c r="UVL97" s="5"/>
      <c r="UVM97" s="5"/>
      <c r="UVN97" s="5"/>
      <c r="UVO97" s="5"/>
      <c r="UVP97" s="5"/>
      <c r="UVQ97" s="5"/>
      <c r="UVR97" s="5"/>
      <c r="UVS97" s="5"/>
      <c r="UVT97" s="5"/>
      <c r="UVU97" s="5"/>
      <c r="UVV97" s="5"/>
      <c r="UVW97" s="5"/>
      <c r="UVX97" s="5"/>
      <c r="UVY97" s="5"/>
      <c r="UVZ97" s="5"/>
      <c r="UWA97" s="5"/>
      <c r="UWB97" s="5"/>
      <c r="UWC97" s="5"/>
      <c r="UWD97" s="5"/>
      <c r="UWE97" s="5"/>
      <c r="UWF97" s="5"/>
      <c r="UWG97" s="5"/>
      <c r="UWH97" s="5"/>
      <c r="UWI97" s="5"/>
      <c r="UWJ97" s="5"/>
      <c r="UWK97" s="5"/>
      <c r="UWL97" s="5"/>
      <c r="UWM97" s="5"/>
      <c r="UWN97" s="5"/>
      <c r="UWO97" s="5"/>
      <c r="UWP97" s="5"/>
      <c r="UWQ97" s="5"/>
      <c r="UWR97" s="5"/>
      <c r="UWS97" s="5"/>
      <c r="UWT97" s="5"/>
      <c r="UWU97" s="5"/>
      <c r="UWV97" s="5"/>
      <c r="UWW97" s="5"/>
      <c r="UWX97" s="5"/>
      <c r="UWY97" s="5"/>
      <c r="UWZ97" s="5"/>
      <c r="UXA97" s="5"/>
      <c r="UXB97" s="5"/>
      <c r="UXC97" s="5"/>
      <c r="UXD97" s="5"/>
      <c r="UXE97" s="5"/>
      <c r="UXF97" s="5"/>
      <c r="UXG97" s="5"/>
      <c r="UXH97" s="5"/>
      <c r="UXI97" s="5"/>
      <c r="UXJ97" s="5"/>
      <c r="UXK97" s="5"/>
      <c r="UXL97" s="5"/>
      <c r="UXM97" s="5"/>
      <c r="UXN97" s="5"/>
      <c r="UXO97" s="5"/>
      <c r="UXP97" s="5"/>
      <c r="UXQ97" s="5"/>
      <c r="UXR97" s="5"/>
      <c r="UXS97" s="5"/>
      <c r="UXT97" s="5"/>
      <c r="UXU97" s="5"/>
      <c r="UXV97" s="5"/>
      <c r="UXW97" s="5"/>
      <c r="UXX97" s="5"/>
      <c r="UXY97" s="5"/>
      <c r="UXZ97" s="5"/>
      <c r="UYA97" s="5"/>
      <c r="UYB97" s="5"/>
      <c r="UYC97" s="5"/>
      <c r="UYD97" s="5"/>
      <c r="UYE97" s="5"/>
      <c r="UYF97" s="5"/>
      <c r="UYG97" s="5"/>
      <c r="UYH97" s="5"/>
      <c r="UYI97" s="5"/>
      <c r="UYJ97" s="5"/>
      <c r="UYK97" s="5"/>
      <c r="UYL97" s="5"/>
      <c r="UYM97" s="5"/>
      <c r="UYN97" s="5"/>
      <c r="UYO97" s="5"/>
      <c r="UYP97" s="5"/>
      <c r="UYQ97" s="5"/>
      <c r="UYR97" s="5"/>
      <c r="UYS97" s="5"/>
      <c r="UYT97" s="5"/>
      <c r="UYU97" s="5"/>
      <c r="UYV97" s="5"/>
      <c r="UYW97" s="5"/>
      <c r="UYX97" s="5"/>
      <c r="UYY97" s="5"/>
      <c r="UYZ97" s="5"/>
      <c r="UZA97" s="5"/>
      <c r="UZB97" s="5"/>
      <c r="UZC97" s="5"/>
      <c r="UZD97" s="5"/>
      <c r="UZE97" s="5"/>
      <c r="UZF97" s="5"/>
      <c r="UZG97" s="5"/>
      <c r="UZH97" s="5"/>
      <c r="UZI97" s="5"/>
      <c r="UZJ97" s="5"/>
      <c r="UZK97" s="5"/>
      <c r="UZL97" s="5"/>
      <c r="UZM97" s="5"/>
      <c r="UZN97" s="5"/>
      <c r="UZO97" s="5"/>
      <c r="UZP97" s="5"/>
      <c r="UZQ97" s="5"/>
      <c r="UZR97" s="5"/>
      <c r="UZS97" s="5"/>
      <c r="UZT97" s="5"/>
      <c r="UZU97" s="5"/>
      <c r="UZV97" s="5"/>
      <c r="UZW97" s="5"/>
      <c r="UZX97" s="5"/>
      <c r="UZY97" s="5"/>
      <c r="UZZ97" s="5"/>
      <c r="VAA97" s="5"/>
      <c r="VAB97" s="5"/>
      <c r="VAC97" s="5"/>
      <c r="VAD97" s="5"/>
      <c r="VAE97" s="5"/>
      <c r="VAF97" s="5"/>
      <c r="VAG97" s="5"/>
      <c r="VAH97" s="5"/>
      <c r="VAI97" s="5"/>
      <c r="VAJ97" s="5"/>
      <c r="VAK97" s="5"/>
      <c r="VAL97" s="5"/>
      <c r="VAM97" s="5"/>
      <c r="VAN97" s="5"/>
      <c r="VAO97" s="5"/>
      <c r="VAP97" s="5"/>
      <c r="VAQ97" s="5"/>
      <c r="VAR97" s="5"/>
      <c r="VAS97" s="5"/>
      <c r="VAT97" s="5"/>
      <c r="VAU97" s="5"/>
      <c r="VAV97" s="5"/>
      <c r="VAW97" s="5"/>
      <c r="VAX97" s="5"/>
      <c r="VAY97" s="5"/>
      <c r="VAZ97" s="5"/>
      <c r="VBA97" s="5"/>
      <c r="VBB97" s="5"/>
      <c r="VBC97" s="5"/>
      <c r="VBD97" s="5"/>
      <c r="VBE97" s="5"/>
      <c r="VBF97" s="5"/>
      <c r="VBG97" s="5"/>
      <c r="VBH97" s="5"/>
      <c r="VBI97" s="5"/>
      <c r="VBJ97" s="5"/>
      <c r="VBK97" s="5"/>
      <c r="VBL97" s="5"/>
      <c r="VBM97" s="5"/>
      <c r="VBN97" s="5"/>
      <c r="VBO97" s="5"/>
      <c r="VBP97" s="5"/>
      <c r="VBQ97" s="5"/>
      <c r="VBR97" s="5"/>
      <c r="VBS97" s="5"/>
      <c r="VBT97" s="5"/>
      <c r="VBU97" s="5"/>
      <c r="VBV97" s="5"/>
      <c r="VBW97" s="5"/>
      <c r="VBX97" s="5"/>
      <c r="VBY97" s="5"/>
      <c r="VBZ97" s="5"/>
      <c r="VCA97" s="5"/>
      <c r="VCB97" s="5"/>
      <c r="VCC97" s="5"/>
      <c r="VCD97" s="5"/>
      <c r="VCE97" s="5"/>
      <c r="VCF97" s="5"/>
      <c r="VCG97" s="5"/>
      <c r="VCH97" s="5"/>
      <c r="VCI97" s="5"/>
      <c r="VCJ97" s="5"/>
      <c r="VCK97" s="5"/>
      <c r="VCL97" s="5"/>
      <c r="VCM97" s="5"/>
      <c r="VCN97" s="5"/>
      <c r="VCO97" s="5"/>
      <c r="VCP97" s="5"/>
      <c r="VCQ97" s="5"/>
      <c r="VCR97" s="5"/>
      <c r="VCS97" s="5"/>
      <c r="VCT97" s="5"/>
      <c r="VCU97" s="5"/>
      <c r="VCV97" s="5"/>
      <c r="VCW97" s="5"/>
      <c r="VCX97" s="5"/>
      <c r="VCY97" s="5"/>
      <c r="VCZ97" s="5"/>
      <c r="VDA97" s="5"/>
      <c r="VDB97" s="5"/>
      <c r="VDC97" s="5"/>
      <c r="VDD97" s="5"/>
      <c r="VDE97" s="5"/>
      <c r="VDF97" s="5"/>
      <c r="VDG97" s="5"/>
      <c r="VDH97" s="5"/>
      <c r="VDI97" s="5"/>
      <c r="VDJ97" s="5"/>
      <c r="VDK97" s="5"/>
      <c r="VDL97" s="5"/>
      <c r="VDM97" s="5"/>
      <c r="VDN97" s="5"/>
      <c r="VDO97" s="5"/>
      <c r="VDP97" s="5"/>
      <c r="VDQ97" s="5"/>
      <c r="VDR97" s="5"/>
      <c r="VDS97" s="5"/>
      <c r="VDT97" s="5"/>
      <c r="VDU97" s="5"/>
      <c r="VDV97" s="5"/>
      <c r="VDW97" s="5"/>
      <c r="VDX97" s="5"/>
      <c r="VDY97" s="5"/>
      <c r="VDZ97" s="5"/>
      <c r="VEA97" s="5"/>
      <c r="VEB97" s="5"/>
      <c r="VEC97" s="5"/>
      <c r="VED97" s="5"/>
      <c r="VEE97" s="5"/>
      <c r="VEF97" s="5"/>
      <c r="VEG97" s="5"/>
      <c r="VEH97" s="5"/>
      <c r="VEI97" s="5"/>
      <c r="VEJ97" s="5"/>
      <c r="VEK97" s="5"/>
      <c r="VEL97" s="5"/>
      <c r="VEM97" s="5"/>
      <c r="VEN97" s="5"/>
      <c r="VEO97" s="5"/>
      <c r="VEP97" s="5"/>
      <c r="VEQ97" s="5"/>
      <c r="VER97" s="5"/>
      <c r="VES97" s="5"/>
      <c r="VET97" s="5"/>
      <c r="VEU97" s="5"/>
      <c r="VEV97" s="5"/>
      <c r="VEW97" s="5"/>
      <c r="VEX97" s="5"/>
      <c r="VEY97" s="5"/>
      <c r="VEZ97" s="5"/>
      <c r="VFA97" s="5"/>
      <c r="VFB97" s="5"/>
      <c r="VFC97" s="5"/>
      <c r="VFD97" s="5"/>
      <c r="VFE97" s="5"/>
      <c r="VFF97" s="5"/>
      <c r="VFG97" s="5"/>
      <c r="VFH97" s="5"/>
      <c r="VFI97" s="5"/>
      <c r="VFJ97" s="5"/>
      <c r="VFK97" s="5"/>
      <c r="VFL97" s="5"/>
      <c r="VFM97" s="5"/>
      <c r="VFN97" s="5"/>
      <c r="VFO97" s="5"/>
      <c r="VFP97" s="5"/>
      <c r="VFQ97" s="5"/>
      <c r="VFR97" s="5"/>
      <c r="VFS97" s="5"/>
      <c r="VFT97" s="5"/>
      <c r="VFU97" s="5"/>
      <c r="VFV97" s="5"/>
      <c r="VFW97" s="5"/>
      <c r="VFX97" s="5"/>
      <c r="VFY97" s="5"/>
      <c r="VFZ97" s="5"/>
      <c r="VGA97" s="5"/>
      <c r="VGB97" s="5"/>
      <c r="VGC97" s="5"/>
      <c r="VGD97" s="5"/>
      <c r="VGE97" s="5"/>
      <c r="VGF97" s="5"/>
      <c r="VGG97" s="5"/>
      <c r="VGH97" s="5"/>
      <c r="VGI97" s="5"/>
      <c r="VGJ97" s="5"/>
      <c r="VGK97" s="5"/>
      <c r="VGL97" s="5"/>
      <c r="VGM97" s="5"/>
      <c r="VGN97" s="5"/>
      <c r="VGO97" s="5"/>
      <c r="VGP97" s="5"/>
      <c r="VGQ97" s="5"/>
      <c r="VGR97" s="5"/>
      <c r="VGS97" s="5"/>
      <c r="VGT97" s="5"/>
      <c r="VGU97" s="5"/>
      <c r="VGV97" s="5"/>
      <c r="VGW97" s="5"/>
      <c r="VGX97" s="5"/>
      <c r="VGY97" s="5"/>
      <c r="VGZ97" s="5"/>
      <c r="VHA97" s="5"/>
      <c r="VHB97" s="5"/>
      <c r="VHC97" s="5"/>
      <c r="VHD97" s="5"/>
      <c r="VHE97" s="5"/>
      <c r="VHF97" s="5"/>
      <c r="VHG97" s="5"/>
      <c r="VHH97" s="5"/>
      <c r="VHI97" s="5"/>
      <c r="VHJ97" s="5"/>
      <c r="VHK97" s="5"/>
      <c r="VHL97" s="5"/>
      <c r="VHM97" s="5"/>
      <c r="VHN97" s="5"/>
      <c r="VHO97" s="5"/>
      <c r="VHP97" s="5"/>
      <c r="VHQ97" s="5"/>
      <c r="VHR97" s="5"/>
      <c r="VHS97" s="5"/>
      <c r="VHT97" s="5"/>
      <c r="VHU97" s="5"/>
      <c r="VHV97" s="5"/>
      <c r="VHW97" s="5"/>
      <c r="VHX97" s="5"/>
      <c r="VHY97" s="5"/>
      <c r="VHZ97" s="5"/>
      <c r="VIA97" s="5"/>
      <c r="VIB97" s="5"/>
      <c r="VIC97" s="5"/>
      <c r="VID97" s="5"/>
      <c r="VIE97" s="5"/>
      <c r="VIF97" s="5"/>
      <c r="VIG97" s="5"/>
      <c r="VIH97" s="5"/>
      <c r="VII97" s="5"/>
      <c r="VIJ97" s="5"/>
      <c r="VIK97" s="5"/>
      <c r="VIL97" s="5"/>
      <c r="VIM97" s="5"/>
      <c r="VIN97" s="5"/>
      <c r="VIO97" s="5"/>
      <c r="VIP97" s="5"/>
      <c r="VIQ97" s="5"/>
      <c r="VIR97" s="5"/>
      <c r="VIS97" s="5"/>
      <c r="VIT97" s="5"/>
      <c r="VIU97" s="5"/>
      <c r="VIV97" s="5"/>
      <c r="VIW97" s="5"/>
      <c r="VIX97" s="5"/>
      <c r="VIY97" s="5"/>
      <c r="VIZ97" s="5"/>
      <c r="VJA97" s="5"/>
      <c r="VJB97" s="5"/>
      <c r="VJC97" s="5"/>
      <c r="VJD97" s="5"/>
      <c r="VJE97" s="5"/>
      <c r="VJF97" s="5"/>
      <c r="VJG97" s="5"/>
      <c r="VJH97" s="5"/>
      <c r="VJI97" s="5"/>
      <c r="VJJ97" s="5"/>
      <c r="VJK97" s="5"/>
      <c r="VJL97" s="5"/>
      <c r="VJM97" s="5"/>
      <c r="VJN97" s="5"/>
      <c r="VJO97" s="5"/>
      <c r="VJP97" s="5"/>
      <c r="VJQ97" s="5"/>
      <c r="VJR97" s="5"/>
      <c r="VJS97" s="5"/>
      <c r="VJT97" s="5"/>
      <c r="VJU97" s="5"/>
      <c r="VJV97" s="5"/>
      <c r="VJW97" s="5"/>
      <c r="VJX97" s="5"/>
      <c r="VJY97" s="5"/>
      <c r="VJZ97" s="5"/>
      <c r="VKA97" s="5"/>
      <c r="VKB97" s="5"/>
      <c r="VKC97" s="5"/>
      <c r="VKD97" s="5"/>
      <c r="VKE97" s="5"/>
      <c r="VKF97" s="5"/>
      <c r="VKG97" s="5"/>
      <c r="VKH97" s="5"/>
      <c r="VKI97" s="5"/>
      <c r="VKJ97" s="5"/>
      <c r="VKK97" s="5"/>
      <c r="VKL97" s="5"/>
      <c r="VKM97" s="5"/>
      <c r="VKN97" s="5"/>
      <c r="VKO97" s="5"/>
      <c r="VKP97" s="5"/>
      <c r="VKQ97" s="5"/>
      <c r="VKR97" s="5"/>
      <c r="VKS97" s="5"/>
      <c r="VKT97" s="5"/>
      <c r="VKU97" s="5"/>
      <c r="VKV97" s="5"/>
      <c r="VKW97" s="5"/>
      <c r="VKX97" s="5"/>
      <c r="VKY97" s="5"/>
      <c r="VKZ97" s="5"/>
      <c r="VLA97" s="5"/>
      <c r="VLB97" s="5"/>
      <c r="VLC97" s="5"/>
      <c r="VLD97" s="5"/>
      <c r="VLE97" s="5"/>
      <c r="VLF97" s="5"/>
      <c r="VLG97" s="5"/>
      <c r="VLH97" s="5"/>
      <c r="VLI97" s="5"/>
      <c r="VLJ97" s="5"/>
      <c r="VLK97" s="5"/>
      <c r="VLL97" s="5"/>
      <c r="VLM97" s="5"/>
      <c r="VLN97" s="5"/>
      <c r="VLO97" s="5"/>
      <c r="VLP97" s="5"/>
      <c r="VLQ97" s="5"/>
      <c r="VLR97" s="5"/>
      <c r="VLS97" s="5"/>
      <c r="VLT97" s="5"/>
      <c r="VLU97" s="5"/>
      <c r="VLV97" s="5"/>
      <c r="VLW97" s="5"/>
      <c r="VLX97" s="5"/>
      <c r="VLY97" s="5"/>
      <c r="VLZ97" s="5"/>
      <c r="VMA97" s="5"/>
      <c r="VMB97" s="5"/>
      <c r="VMC97" s="5"/>
      <c r="VMD97" s="5"/>
      <c r="VME97" s="5"/>
      <c r="VMF97" s="5"/>
      <c r="VMG97" s="5"/>
      <c r="VMH97" s="5"/>
      <c r="VMI97" s="5"/>
      <c r="VMJ97" s="5"/>
      <c r="VMK97" s="5"/>
      <c r="VML97" s="5"/>
      <c r="VMM97" s="5"/>
      <c r="VMN97" s="5"/>
      <c r="VMO97" s="5"/>
      <c r="VMP97" s="5"/>
      <c r="VMQ97" s="5"/>
      <c r="VMR97" s="5"/>
      <c r="VMS97" s="5"/>
      <c r="VMT97" s="5"/>
      <c r="VMU97" s="5"/>
      <c r="VMV97" s="5"/>
      <c r="VMW97" s="5"/>
      <c r="VMX97" s="5"/>
      <c r="VMY97" s="5"/>
      <c r="VMZ97" s="5"/>
      <c r="VNA97" s="5"/>
      <c r="VNB97" s="5"/>
      <c r="VNC97" s="5"/>
      <c r="VND97" s="5"/>
      <c r="VNE97" s="5"/>
      <c r="VNF97" s="5"/>
      <c r="VNG97" s="5"/>
      <c r="VNH97" s="5"/>
      <c r="VNI97" s="5"/>
      <c r="VNJ97" s="5"/>
      <c r="VNK97" s="5"/>
      <c r="VNL97" s="5"/>
      <c r="VNM97" s="5"/>
      <c r="VNN97" s="5"/>
      <c r="VNO97" s="5"/>
      <c r="VNP97" s="5"/>
      <c r="VNQ97" s="5"/>
      <c r="VNR97" s="5"/>
      <c r="VNS97" s="5"/>
      <c r="VNT97" s="5"/>
      <c r="VNU97" s="5"/>
      <c r="VNV97" s="5"/>
      <c r="VNW97" s="5"/>
      <c r="VNX97" s="5"/>
      <c r="VNY97" s="5"/>
      <c r="VNZ97" s="5"/>
      <c r="VOA97" s="5"/>
      <c r="VOB97" s="5"/>
      <c r="VOC97" s="5"/>
      <c r="VOD97" s="5"/>
      <c r="VOE97" s="5"/>
      <c r="VOF97" s="5"/>
      <c r="VOG97" s="5"/>
      <c r="VOH97" s="5"/>
      <c r="VOI97" s="5"/>
      <c r="VOJ97" s="5"/>
      <c r="VOK97" s="5"/>
      <c r="VOL97" s="5"/>
      <c r="VOM97" s="5"/>
      <c r="VON97" s="5"/>
      <c r="VOO97" s="5"/>
      <c r="VOP97" s="5"/>
      <c r="VOQ97" s="5"/>
      <c r="VOR97" s="5"/>
      <c r="VOS97" s="5"/>
      <c r="VOT97" s="5"/>
      <c r="VOU97" s="5"/>
      <c r="VOV97" s="5"/>
      <c r="VOW97" s="5"/>
      <c r="VOX97" s="5"/>
      <c r="VOY97" s="5"/>
      <c r="VOZ97" s="5"/>
      <c r="VPA97" s="5"/>
      <c r="VPB97" s="5"/>
      <c r="VPC97" s="5"/>
      <c r="VPD97" s="5"/>
      <c r="VPE97" s="5"/>
      <c r="VPF97" s="5"/>
      <c r="VPG97" s="5"/>
      <c r="VPH97" s="5"/>
      <c r="VPI97" s="5"/>
      <c r="VPJ97" s="5"/>
      <c r="VPK97" s="5"/>
      <c r="VPL97" s="5"/>
      <c r="VPM97" s="5"/>
      <c r="VPN97" s="5"/>
      <c r="VPO97" s="5"/>
      <c r="VPP97" s="5"/>
      <c r="VPQ97" s="5"/>
      <c r="VPR97" s="5"/>
      <c r="VPS97" s="5"/>
      <c r="VPT97" s="5"/>
      <c r="VPU97" s="5"/>
      <c r="VPV97" s="5"/>
      <c r="VPW97" s="5"/>
      <c r="VPX97" s="5"/>
      <c r="VPY97" s="5"/>
      <c r="VPZ97" s="5"/>
      <c r="VQA97" s="5"/>
      <c r="VQB97" s="5"/>
      <c r="VQC97" s="5"/>
      <c r="VQD97" s="5"/>
      <c r="VQE97" s="5"/>
      <c r="VQF97" s="5"/>
      <c r="VQG97" s="5"/>
      <c r="VQH97" s="5"/>
      <c r="VQI97" s="5"/>
      <c r="VQJ97" s="5"/>
      <c r="VQK97" s="5"/>
      <c r="VQL97" s="5"/>
      <c r="VQM97" s="5"/>
      <c r="VQN97" s="5"/>
      <c r="VQO97" s="5"/>
      <c r="VQP97" s="5"/>
      <c r="VQQ97" s="5"/>
      <c r="VQR97" s="5"/>
      <c r="VQS97" s="5"/>
      <c r="VQT97" s="5"/>
      <c r="VQU97" s="5"/>
      <c r="VQV97" s="5"/>
      <c r="VQW97" s="5"/>
      <c r="VQX97" s="5"/>
      <c r="VQY97" s="5"/>
      <c r="VQZ97" s="5"/>
      <c r="VRA97" s="5"/>
      <c r="VRB97" s="5"/>
      <c r="VRC97" s="5"/>
      <c r="VRD97" s="5"/>
      <c r="VRE97" s="5"/>
      <c r="VRF97" s="5"/>
      <c r="VRG97" s="5"/>
      <c r="VRH97" s="5"/>
      <c r="VRI97" s="5"/>
      <c r="VRJ97" s="5"/>
      <c r="VRK97" s="5"/>
      <c r="VRL97" s="5"/>
      <c r="VRM97" s="5"/>
      <c r="VRN97" s="5"/>
      <c r="VRO97" s="5"/>
      <c r="VRP97" s="5"/>
      <c r="VRQ97" s="5"/>
      <c r="VRR97" s="5"/>
      <c r="VRS97" s="5"/>
      <c r="VRT97" s="5"/>
      <c r="VRU97" s="5"/>
      <c r="VRV97" s="5"/>
      <c r="VRW97" s="5"/>
      <c r="VRX97" s="5"/>
      <c r="VRY97" s="5"/>
      <c r="VRZ97" s="5"/>
      <c r="VSA97" s="5"/>
      <c r="VSB97" s="5"/>
      <c r="VSC97" s="5"/>
      <c r="VSD97" s="5"/>
      <c r="VSE97" s="5"/>
      <c r="VSF97" s="5"/>
      <c r="VSG97" s="5"/>
      <c r="VSH97" s="5"/>
      <c r="VSI97" s="5"/>
      <c r="VSJ97" s="5"/>
      <c r="VSK97" s="5"/>
      <c r="VSL97" s="5"/>
      <c r="VSM97" s="5"/>
      <c r="VSN97" s="5"/>
      <c r="VSO97" s="5"/>
      <c r="VSP97" s="5"/>
      <c r="VSQ97" s="5"/>
      <c r="VSR97" s="5"/>
      <c r="VSS97" s="5"/>
      <c r="VST97" s="5"/>
      <c r="VSU97" s="5"/>
      <c r="VSV97" s="5"/>
      <c r="VSW97" s="5"/>
      <c r="VSX97" s="5"/>
      <c r="VSY97" s="5"/>
      <c r="VSZ97" s="5"/>
      <c r="VTA97" s="5"/>
      <c r="VTB97" s="5"/>
      <c r="VTC97" s="5"/>
      <c r="VTD97" s="5"/>
      <c r="VTE97" s="5"/>
      <c r="VTF97" s="5"/>
      <c r="VTG97" s="5"/>
      <c r="VTH97" s="5"/>
      <c r="VTI97" s="5"/>
      <c r="VTJ97" s="5"/>
      <c r="VTK97" s="5"/>
      <c r="VTL97" s="5"/>
      <c r="VTM97" s="5"/>
      <c r="VTN97" s="5"/>
      <c r="VTO97" s="5"/>
      <c r="VTP97" s="5"/>
      <c r="VTQ97" s="5"/>
      <c r="VTR97" s="5"/>
      <c r="VTS97" s="5"/>
      <c r="VTT97" s="5"/>
      <c r="VTU97" s="5"/>
      <c r="VTV97" s="5"/>
      <c r="VTW97" s="5"/>
      <c r="VTX97" s="5"/>
      <c r="VTY97" s="5"/>
      <c r="VTZ97" s="5"/>
      <c r="VUA97" s="5"/>
      <c r="VUB97" s="5"/>
      <c r="VUC97" s="5"/>
      <c r="VUD97" s="5"/>
      <c r="VUE97" s="5"/>
      <c r="VUF97" s="5"/>
      <c r="VUG97" s="5"/>
      <c r="VUH97" s="5"/>
      <c r="VUI97" s="5"/>
      <c r="VUJ97" s="5"/>
      <c r="VUK97" s="5"/>
      <c r="VUL97" s="5"/>
      <c r="VUM97" s="5"/>
      <c r="VUN97" s="5"/>
      <c r="VUO97" s="5"/>
      <c r="VUP97" s="5"/>
      <c r="VUQ97" s="5"/>
      <c r="VUR97" s="5"/>
      <c r="VUS97" s="5"/>
      <c r="VUT97" s="5"/>
      <c r="VUU97" s="5"/>
      <c r="VUV97" s="5"/>
      <c r="VUW97" s="5"/>
      <c r="VUX97" s="5"/>
      <c r="VUY97" s="5"/>
      <c r="VUZ97" s="5"/>
      <c r="VVA97" s="5"/>
      <c r="VVB97" s="5"/>
      <c r="VVC97" s="5"/>
      <c r="VVD97" s="5"/>
      <c r="VVE97" s="5"/>
      <c r="VVF97" s="5"/>
      <c r="VVG97" s="5"/>
      <c r="VVH97" s="5"/>
      <c r="VVI97" s="5"/>
      <c r="VVJ97" s="5"/>
      <c r="VVK97" s="5"/>
      <c r="VVL97" s="5"/>
      <c r="VVM97" s="5"/>
      <c r="VVN97" s="5"/>
      <c r="VVO97" s="5"/>
      <c r="VVP97" s="5"/>
      <c r="VVQ97" s="5"/>
      <c r="VVR97" s="5"/>
      <c r="VVS97" s="5"/>
      <c r="VVT97" s="5"/>
      <c r="VVU97" s="5"/>
      <c r="VVV97" s="5"/>
      <c r="VVW97" s="5"/>
      <c r="VVX97" s="5"/>
      <c r="VVY97" s="5"/>
      <c r="VVZ97" s="5"/>
      <c r="VWA97" s="5"/>
      <c r="VWB97" s="5"/>
      <c r="VWC97" s="5"/>
      <c r="VWD97" s="5"/>
      <c r="VWE97" s="5"/>
      <c r="VWF97" s="5"/>
      <c r="VWG97" s="5"/>
      <c r="VWH97" s="5"/>
      <c r="VWI97" s="5"/>
      <c r="VWJ97" s="5"/>
      <c r="VWK97" s="5"/>
      <c r="VWL97" s="5"/>
      <c r="VWM97" s="5"/>
      <c r="VWN97" s="5"/>
      <c r="VWO97" s="5"/>
      <c r="VWP97" s="5"/>
      <c r="VWQ97" s="5"/>
      <c r="VWR97" s="5"/>
      <c r="VWS97" s="5"/>
      <c r="VWT97" s="5"/>
      <c r="VWU97" s="5"/>
      <c r="VWV97" s="5"/>
      <c r="VWW97" s="5"/>
      <c r="VWX97" s="5"/>
      <c r="VWY97" s="5"/>
      <c r="VWZ97" s="5"/>
      <c r="VXA97" s="5"/>
      <c r="VXB97" s="5"/>
      <c r="VXC97" s="5"/>
      <c r="VXD97" s="5"/>
      <c r="VXE97" s="5"/>
      <c r="VXF97" s="5"/>
      <c r="VXG97" s="5"/>
      <c r="VXH97" s="5"/>
      <c r="VXI97" s="5"/>
      <c r="VXJ97" s="5"/>
      <c r="VXK97" s="5"/>
      <c r="VXL97" s="5"/>
      <c r="VXM97" s="5"/>
      <c r="VXN97" s="5"/>
      <c r="VXO97" s="5"/>
      <c r="VXP97" s="5"/>
      <c r="VXQ97" s="5"/>
      <c r="VXR97" s="5"/>
      <c r="VXS97" s="5"/>
      <c r="VXT97" s="5"/>
      <c r="VXU97" s="5"/>
      <c r="VXV97" s="5"/>
      <c r="VXW97" s="5"/>
      <c r="VXX97" s="5"/>
      <c r="VXY97" s="5"/>
      <c r="VXZ97" s="5"/>
      <c r="VYA97" s="5"/>
      <c r="VYB97" s="5"/>
      <c r="VYC97" s="5"/>
      <c r="VYD97" s="5"/>
      <c r="VYE97" s="5"/>
      <c r="VYF97" s="5"/>
      <c r="VYG97" s="5"/>
      <c r="VYH97" s="5"/>
      <c r="VYI97" s="5"/>
      <c r="VYJ97" s="5"/>
      <c r="VYK97" s="5"/>
      <c r="VYL97" s="5"/>
      <c r="VYM97" s="5"/>
      <c r="VYN97" s="5"/>
      <c r="VYO97" s="5"/>
      <c r="VYP97" s="5"/>
      <c r="VYQ97" s="5"/>
      <c r="VYR97" s="5"/>
      <c r="VYS97" s="5"/>
      <c r="VYT97" s="5"/>
      <c r="VYU97" s="5"/>
      <c r="VYV97" s="5"/>
      <c r="VYW97" s="5"/>
      <c r="VYX97" s="5"/>
      <c r="VYY97" s="5"/>
      <c r="VYZ97" s="5"/>
      <c r="VZA97" s="5"/>
      <c r="VZB97" s="5"/>
      <c r="VZC97" s="5"/>
      <c r="VZD97" s="5"/>
      <c r="VZE97" s="5"/>
      <c r="VZF97" s="5"/>
      <c r="VZG97" s="5"/>
      <c r="VZH97" s="5"/>
      <c r="VZI97" s="5"/>
      <c r="VZJ97" s="5"/>
      <c r="VZK97" s="5"/>
      <c r="VZL97" s="5"/>
      <c r="VZM97" s="5"/>
      <c r="VZN97" s="5"/>
      <c r="VZO97" s="5"/>
      <c r="VZP97" s="5"/>
      <c r="VZQ97" s="5"/>
      <c r="VZR97" s="5"/>
      <c r="VZS97" s="5"/>
      <c r="VZT97" s="5"/>
      <c r="VZU97" s="5"/>
      <c r="VZV97" s="5"/>
      <c r="VZW97" s="5"/>
      <c r="VZX97" s="5"/>
      <c r="VZY97" s="5"/>
      <c r="VZZ97" s="5"/>
      <c r="WAA97" s="5"/>
      <c r="WAB97" s="5"/>
      <c r="WAC97" s="5"/>
      <c r="WAD97" s="5"/>
      <c r="WAE97" s="5"/>
      <c r="WAF97" s="5"/>
      <c r="WAG97" s="5"/>
      <c r="WAH97" s="5"/>
      <c r="WAI97" s="5"/>
      <c r="WAJ97" s="5"/>
      <c r="WAK97" s="5"/>
      <c r="WAL97" s="5"/>
      <c r="WAM97" s="5"/>
      <c r="WAN97" s="5"/>
      <c r="WAO97" s="5"/>
      <c r="WAP97" s="5"/>
      <c r="WAQ97" s="5"/>
      <c r="WAR97" s="5"/>
      <c r="WAS97" s="5"/>
      <c r="WAT97" s="5"/>
      <c r="WAU97" s="5"/>
      <c r="WAV97" s="5"/>
      <c r="WAW97" s="5"/>
      <c r="WAX97" s="5"/>
      <c r="WAY97" s="5"/>
      <c r="WAZ97" s="5"/>
      <c r="WBA97" s="5"/>
      <c r="WBB97" s="5"/>
      <c r="WBC97" s="5"/>
      <c r="WBD97" s="5"/>
      <c r="WBE97" s="5"/>
      <c r="WBF97" s="5"/>
      <c r="WBG97" s="5"/>
      <c r="WBH97" s="5"/>
      <c r="WBI97" s="5"/>
      <c r="WBJ97" s="5"/>
      <c r="WBK97" s="5"/>
      <c r="WBL97" s="5"/>
      <c r="WBM97" s="5"/>
      <c r="WBN97" s="5"/>
      <c r="WBO97" s="5"/>
      <c r="WBP97" s="5"/>
      <c r="WBQ97" s="5"/>
      <c r="WBR97" s="5"/>
      <c r="WBS97" s="5"/>
      <c r="WBT97" s="5"/>
      <c r="WBU97" s="5"/>
      <c r="WBV97" s="5"/>
      <c r="WBW97" s="5"/>
      <c r="WBX97" s="5"/>
      <c r="WBY97" s="5"/>
      <c r="WBZ97" s="5"/>
      <c r="WCA97" s="5"/>
      <c r="WCB97" s="5"/>
      <c r="WCC97" s="5"/>
      <c r="WCD97" s="5"/>
      <c r="WCE97" s="5"/>
      <c r="WCF97" s="5"/>
      <c r="WCG97" s="5"/>
      <c r="WCH97" s="5"/>
      <c r="WCI97" s="5"/>
      <c r="WCJ97" s="5"/>
      <c r="WCK97" s="5"/>
      <c r="WCL97" s="5"/>
      <c r="WCM97" s="5"/>
      <c r="WCN97" s="5"/>
      <c r="WCO97" s="5"/>
      <c r="WCP97" s="5"/>
      <c r="WCQ97" s="5"/>
      <c r="WCR97" s="5"/>
      <c r="WCS97" s="5"/>
      <c r="WCT97" s="5"/>
      <c r="WCU97" s="5"/>
      <c r="WCV97" s="5"/>
      <c r="WCW97" s="5"/>
      <c r="WCX97" s="5"/>
      <c r="WCY97" s="5"/>
      <c r="WCZ97" s="5"/>
      <c r="WDA97" s="5"/>
      <c r="WDB97" s="5"/>
      <c r="WDC97" s="5"/>
      <c r="WDD97" s="5"/>
      <c r="WDE97" s="5"/>
      <c r="WDF97" s="5"/>
      <c r="WDG97" s="5"/>
      <c r="WDH97" s="5"/>
      <c r="WDI97" s="5"/>
      <c r="WDJ97" s="5"/>
      <c r="WDK97" s="5"/>
      <c r="WDL97" s="5"/>
      <c r="WDM97" s="5"/>
      <c r="WDN97" s="5"/>
      <c r="WDO97" s="5"/>
      <c r="WDP97" s="5"/>
      <c r="WDQ97" s="5"/>
      <c r="WDR97" s="5"/>
      <c r="WDS97" s="5"/>
      <c r="WDT97" s="5"/>
      <c r="WDU97" s="5"/>
      <c r="WDV97" s="5"/>
      <c r="WDW97" s="5"/>
      <c r="WDX97" s="5"/>
      <c r="WDY97" s="5"/>
      <c r="WDZ97" s="5"/>
      <c r="WEA97" s="5"/>
      <c r="WEB97" s="5"/>
      <c r="WEC97" s="5"/>
      <c r="WED97" s="5"/>
      <c r="WEE97" s="5"/>
      <c r="WEF97" s="5"/>
      <c r="WEG97" s="5"/>
      <c r="WEH97" s="5"/>
      <c r="WEI97" s="5"/>
      <c r="WEJ97" s="5"/>
      <c r="WEK97" s="5"/>
      <c r="WEL97" s="5"/>
      <c r="WEM97" s="5"/>
      <c r="WEN97" s="5"/>
      <c r="WEO97" s="5"/>
      <c r="WEP97" s="5"/>
      <c r="WEQ97" s="5"/>
      <c r="WER97" s="5"/>
      <c r="WES97" s="5"/>
      <c r="WET97" s="5"/>
      <c r="WEU97" s="5"/>
      <c r="WEV97" s="5"/>
      <c r="WEW97" s="5"/>
      <c r="WEX97" s="5"/>
      <c r="WEY97" s="5"/>
      <c r="WEZ97" s="5"/>
      <c r="WFA97" s="5"/>
      <c r="WFB97" s="5"/>
      <c r="WFC97" s="5"/>
      <c r="WFD97" s="5"/>
      <c r="WFE97" s="5"/>
      <c r="WFF97" s="5"/>
      <c r="WFG97" s="5"/>
      <c r="WFH97" s="5"/>
      <c r="WFI97" s="5"/>
      <c r="WFJ97" s="5"/>
      <c r="WFK97" s="5"/>
      <c r="WFL97" s="5"/>
      <c r="WFM97" s="5"/>
      <c r="WFN97" s="5"/>
      <c r="WFO97" s="5"/>
      <c r="WFP97" s="5"/>
      <c r="WFQ97" s="5"/>
      <c r="WFR97" s="5"/>
      <c r="WFS97" s="5"/>
      <c r="WFT97" s="5"/>
      <c r="WFU97" s="5"/>
      <c r="WFV97" s="5"/>
      <c r="WFW97" s="5"/>
      <c r="WFX97" s="5"/>
      <c r="WFY97" s="5"/>
      <c r="WFZ97" s="5"/>
      <c r="WGA97" s="5"/>
      <c r="WGB97" s="5"/>
      <c r="WGC97" s="5"/>
      <c r="WGD97" s="5"/>
      <c r="WGE97" s="5"/>
      <c r="WGF97" s="5"/>
      <c r="WGG97" s="5"/>
      <c r="WGH97" s="5"/>
      <c r="WGI97" s="5"/>
      <c r="WGJ97" s="5"/>
      <c r="WGK97" s="5"/>
      <c r="WGL97" s="5"/>
      <c r="WGM97" s="5"/>
      <c r="WGN97" s="5"/>
      <c r="WGO97" s="5"/>
      <c r="WGP97" s="5"/>
      <c r="WGQ97" s="5"/>
      <c r="WGR97" s="5"/>
      <c r="WGS97" s="5"/>
      <c r="WGT97" s="5"/>
      <c r="WGU97" s="5"/>
      <c r="WGV97" s="5"/>
      <c r="WGW97" s="5"/>
      <c r="WGX97" s="5"/>
      <c r="WGY97" s="5"/>
      <c r="WGZ97" s="5"/>
      <c r="WHA97" s="5"/>
      <c r="WHB97" s="5"/>
      <c r="WHC97" s="5"/>
      <c r="WHD97" s="5"/>
      <c r="WHE97" s="5"/>
      <c r="WHF97" s="5"/>
      <c r="WHG97" s="5"/>
      <c r="WHH97" s="5"/>
      <c r="WHI97" s="5"/>
      <c r="WHJ97" s="5"/>
      <c r="WHK97" s="5"/>
      <c r="WHL97" s="5"/>
      <c r="WHM97" s="5"/>
      <c r="WHN97" s="5"/>
      <c r="WHO97" s="5"/>
      <c r="WHP97" s="5"/>
      <c r="WHQ97" s="5"/>
      <c r="WHR97" s="5"/>
      <c r="WHS97" s="5"/>
      <c r="WHT97" s="5"/>
      <c r="WHU97" s="5"/>
      <c r="WHV97" s="5"/>
      <c r="WHW97" s="5"/>
      <c r="WHX97" s="5"/>
      <c r="WHY97" s="5"/>
      <c r="WHZ97" s="5"/>
      <c r="WIA97" s="5"/>
      <c r="WIB97" s="5"/>
      <c r="WIC97" s="5"/>
      <c r="WID97" s="5"/>
      <c r="WIE97" s="5"/>
      <c r="WIF97" s="5"/>
      <c r="WIG97" s="5"/>
      <c r="WIH97" s="5"/>
      <c r="WII97" s="5"/>
      <c r="WIJ97" s="5"/>
      <c r="WIK97" s="5"/>
      <c r="WIL97" s="5"/>
      <c r="WIM97" s="5"/>
      <c r="WIN97" s="5"/>
      <c r="WIO97" s="5"/>
      <c r="WIP97" s="5"/>
      <c r="WIQ97" s="5"/>
      <c r="WIR97" s="5"/>
      <c r="WIS97" s="5"/>
      <c r="WIT97" s="5"/>
      <c r="WIU97" s="5"/>
      <c r="WIV97" s="5"/>
      <c r="WIW97" s="5"/>
      <c r="WIX97" s="5"/>
      <c r="WIY97" s="5"/>
      <c r="WIZ97" s="5"/>
      <c r="WJA97" s="5"/>
      <c r="WJB97" s="5"/>
      <c r="WJC97" s="5"/>
      <c r="WJD97" s="5"/>
      <c r="WJE97" s="5"/>
      <c r="WJF97" s="5"/>
      <c r="WJG97" s="5"/>
      <c r="WJH97" s="5"/>
      <c r="WJI97" s="5"/>
      <c r="WJJ97" s="5"/>
      <c r="WJK97" s="5"/>
      <c r="WJL97" s="5"/>
      <c r="WJM97" s="5"/>
      <c r="WJN97" s="5"/>
      <c r="WJO97" s="5"/>
      <c r="WJP97" s="5"/>
      <c r="WJQ97" s="5"/>
      <c r="WJR97" s="5"/>
      <c r="WJS97" s="5"/>
      <c r="WJT97" s="5"/>
      <c r="WJU97" s="5"/>
      <c r="WJV97" s="5"/>
      <c r="WJW97" s="5"/>
      <c r="WJX97" s="5"/>
      <c r="WJY97" s="5"/>
      <c r="WJZ97" s="5"/>
      <c r="WKA97" s="5"/>
      <c r="WKB97" s="5"/>
      <c r="WKC97" s="5"/>
      <c r="WKD97" s="5"/>
      <c r="WKE97" s="5"/>
      <c r="WKF97" s="5"/>
      <c r="WKG97" s="5"/>
      <c r="WKH97" s="5"/>
      <c r="WKI97" s="5"/>
      <c r="WKJ97" s="5"/>
      <c r="WKK97" s="5"/>
      <c r="WKL97" s="5"/>
      <c r="WKM97" s="5"/>
      <c r="WKN97" s="5"/>
      <c r="WKO97" s="5"/>
      <c r="WKP97" s="5"/>
      <c r="WKQ97" s="5"/>
      <c r="WKR97" s="5"/>
      <c r="WKS97" s="5"/>
      <c r="WKT97" s="5"/>
      <c r="WKU97" s="5"/>
      <c r="WKV97" s="5"/>
      <c r="WKW97" s="5"/>
      <c r="WKX97" s="5"/>
      <c r="WKY97" s="5"/>
      <c r="WKZ97" s="5"/>
      <c r="WLA97" s="5"/>
      <c r="WLB97" s="5"/>
      <c r="WLC97" s="5"/>
      <c r="WLD97" s="5"/>
      <c r="WLE97" s="5"/>
      <c r="WLF97" s="5"/>
      <c r="WLG97" s="5"/>
      <c r="WLH97" s="5"/>
      <c r="WLI97" s="5"/>
      <c r="WLJ97" s="5"/>
      <c r="WLK97" s="5"/>
      <c r="WLL97" s="5"/>
      <c r="WLM97" s="5"/>
      <c r="WLN97" s="5"/>
      <c r="WLO97" s="5"/>
      <c r="WLP97" s="5"/>
      <c r="WLQ97" s="5"/>
      <c r="WLR97" s="5"/>
      <c r="WLS97" s="5"/>
      <c r="WLT97" s="5"/>
      <c r="WLU97" s="5"/>
      <c r="WLV97" s="5"/>
      <c r="WLW97" s="5"/>
      <c r="WLX97" s="5"/>
      <c r="WLY97" s="5"/>
      <c r="WLZ97" s="5"/>
      <c r="WMA97" s="5"/>
      <c r="WMB97" s="5"/>
      <c r="WMC97" s="5"/>
      <c r="WMD97" s="5"/>
      <c r="WME97" s="5"/>
      <c r="WMF97" s="5"/>
      <c r="WMG97" s="5"/>
      <c r="WMH97" s="5"/>
      <c r="WMI97" s="5"/>
      <c r="WMJ97" s="5"/>
      <c r="WMK97" s="5"/>
      <c r="WML97" s="5"/>
      <c r="WMM97" s="5"/>
      <c r="WMN97" s="5"/>
      <c r="WMO97" s="5"/>
      <c r="WMP97" s="5"/>
      <c r="WMQ97" s="5"/>
      <c r="WMR97" s="5"/>
      <c r="WMS97" s="5"/>
      <c r="WMT97" s="5"/>
      <c r="WMU97" s="5"/>
      <c r="WMV97" s="5"/>
      <c r="WMW97" s="5"/>
      <c r="WMX97" s="5"/>
      <c r="WMY97" s="5"/>
      <c r="WMZ97" s="5"/>
      <c r="WNA97" s="5"/>
      <c r="WNB97" s="5"/>
      <c r="WNC97" s="5"/>
      <c r="WND97" s="5"/>
      <c r="WNE97" s="5"/>
      <c r="WNF97" s="5"/>
      <c r="WNG97" s="5"/>
      <c r="WNH97" s="5"/>
      <c r="WNI97" s="5"/>
      <c r="WNJ97" s="5"/>
      <c r="WNK97" s="5"/>
      <c r="WNL97" s="5"/>
      <c r="WNM97" s="5"/>
      <c r="WNN97" s="5"/>
      <c r="WNO97" s="5"/>
      <c r="WNP97" s="5"/>
      <c r="WNQ97" s="5"/>
      <c r="WNR97" s="5"/>
      <c r="WNS97" s="5"/>
      <c r="WNT97" s="5"/>
      <c r="WNU97" s="5"/>
      <c r="WNV97" s="5"/>
      <c r="WNW97" s="5"/>
      <c r="WNX97" s="5"/>
      <c r="WNY97" s="5"/>
      <c r="WNZ97" s="5"/>
      <c r="WOA97" s="5"/>
      <c r="WOB97" s="5"/>
      <c r="WOC97" s="5"/>
      <c r="WOD97" s="5"/>
      <c r="WOE97" s="5"/>
      <c r="WOF97" s="5"/>
      <c r="WOG97" s="5"/>
      <c r="WOH97" s="5"/>
      <c r="WOI97" s="5"/>
      <c r="WOJ97" s="5"/>
      <c r="WOK97" s="5"/>
      <c r="WOL97" s="5"/>
      <c r="WOM97" s="5"/>
      <c r="WON97" s="5"/>
      <c r="WOO97" s="5"/>
      <c r="WOP97" s="5"/>
      <c r="WOQ97" s="5"/>
      <c r="WOR97" s="5"/>
      <c r="WOS97" s="5"/>
      <c r="WOT97" s="5"/>
      <c r="WOU97" s="5"/>
      <c r="WOV97" s="5"/>
      <c r="WOW97" s="5"/>
      <c r="WOX97" s="5"/>
      <c r="WOY97" s="5"/>
      <c r="WOZ97" s="5"/>
      <c r="WPA97" s="5"/>
      <c r="WPB97" s="5"/>
      <c r="WPC97" s="5"/>
      <c r="WPD97" s="5"/>
      <c r="WPE97" s="5"/>
      <c r="WPF97" s="5"/>
      <c r="WPG97" s="5"/>
      <c r="WPH97" s="5"/>
      <c r="WPI97" s="5"/>
      <c r="WPJ97" s="5"/>
      <c r="WPK97" s="5"/>
      <c r="WPL97" s="5"/>
      <c r="WPM97" s="5"/>
      <c r="WPN97" s="5"/>
      <c r="WPO97" s="5"/>
      <c r="WPP97" s="5"/>
      <c r="WPQ97" s="5"/>
      <c r="WPR97" s="5"/>
      <c r="WPS97" s="5"/>
      <c r="WPT97" s="5"/>
      <c r="WPU97" s="5"/>
      <c r="WPV97" s="5"/>
      <c r="WPW97" s="5"/>
      <c r="WPX97" s="5"/>
      <c r="WPY97" s="5"/>
      <c r="WPZ97" s="5"/>
      <c r="WQA97" s="5"/>
      <c r="WQB97" s="5"/>
      <c r="WQC97" s="5"/>
      <c r="WQD97" s="5"/>
      <c r="WQE97" s="5"/>
      <c r="WQF97" s="5"/>
      <c r="WQG97" s="5"/>
      <c r="WQH97" s="5"/>
      <c r="WQI97" s="5"/>
      <c r="WQJ97" s="5"/>
      <c r="WQK97" s="5"/>
      <c r="WQL97" s="5"/>
      <c r="WQM97" s="5"/>
      <c r="WQN97" s="5"/>
      <c r="WQO97" s="5"/>
      <c r="WQP97" s="5"/>
      <c r="WQQ97" s="5"/>
      <c r="WQR97" s="5"/>
      <c r="WQS97" s="5"/>
      <c r="WQT97" s="5"/>
      <c r="WQU97" s="5"/>
      <c r="WQV97" s="5"/>
      <c r="WQW97" s="5"/>
      <c r="WQX97" s="5"/>
      <c r="WQY97" s="5"/>
      <c r="WQZ97" s="5"/>
      <c r="WRA97" s="5"/>
      <c r="WRB97" s="5"/>
      <c r="WRC97" s="5"/>
      <c r="WRD97" s="5"/>
      <c r="WRE97" s="5"/>
      <c r="WRF97" s="5"/>
      <c r="WRG97" s="5"/>
      <c r="WRH97" s="5"/>
      <c r="WRI97" s="5"/>
      <c r="WRJ97" s="5"/>
      <c r="WRK97" s="5"/>
      <c r="WRL97" s="5"/>
      <c r="WRM97" s="5"/>
      <c r="WRN97" s="5"/>
      <c r="WRO97" s="5"/>
      <c r="WRP97" s="5"/>
      <c r="WRQ97" s="5"/>
      <c r="WRR97" s="5"/>
      <c r="WRS97" s="5"/>
      <c r="WRT97" s="5"/>
      <c r="WRU97" s="5"/>
      <c r="WRV97" s="5"/>
      <c r="WRW97" s="5"/>
      <c r="WRX97" s="5"/>
      <c r="WRY97" s="5"/>
      <c r="WRZ97" s="5"/>
      <c r="WSA97" s="5"/>
      <c r="WSB97" s="5"/>
      <c r="WSC97" s="5"/>
      <c r="WSD97" s="5"/>
      <c r="WSE97" s="5"/>
      <c r="WSF97" s="5"/>
      <c r="WSG97" s="5"/>
      <c r="WSH97" s="5"/>
      <c r="WSI97" s="5"/>
      <c r="WSJ97" s="5"/>
      <c r="WSK97" s="5"/>
      <c r="WSL97" s="5"/>
      <c r="WSM97" s="5"/>
      <c r="WSN97" s="5"/>
      <c r="WSO97" s="5"/>
      <c r="WSP97" s="5"/>
      <c r="WSQ97" s="5"/>
      <c r="WSR97" s="5"/>
      <c r="WSS97" s="5"/>
      <c r="WST97" s="5"/>
      <c r="WSU97" s="5"/>
      <c r="WSV97" s="5"/>
      <c r="WSW97" s="5"/>
      <c r="WSX97" s="5"/>
      <c r="WSY97" s="5"/>
      <c r="WSZ97" s="5"/>
      <c r="WTA97" s="5"/>
      <c r="WTB97" s="5"/>
      <c r="WTC97" s="5"/>
      <c r="WTD97" s="5"/>
      <c r="WTE97" s="5"/>
      <c r="WTF97" s="5"/>
      <c r="WTG97" s="5"/>
      <c r="WTH97" s="5"/>
      <c r="WTI97" s="5"/>
      <c r="WTJ97" s="5"/>
      <c r="WTK97" s="5"/>
      <c r="WTL97" s="5"/>
      <c r="WTM97" s="5"/>
      <c r="WTN97" s="5"/>
      <c r="WTO97" s="5"/>
      <c r="WTP97" s="5"/>
      <c r="WTQ97" s="5"/>
      <c r="WTR97" s="5"/>
      <c r="WTS97" s="5"/>
      <c r="WTT97" s="5"/>
      <c r="WTU97" s="5"/>
      <c r="WTV97" s="5"/>
      <c r="WTW97" s="5"/>
      <c r="WTX97" s="5"/>
      <c r="WTY97" s="5"/>
      <c r="WTZ97" s="5"/>
      <c r="WUA97" s="5"/>
      <c r="WUB97" s="5"/>
      <c r="WUC97" s="5"/>
      <c r="WUD97" s="5"/>
      <c r="WUE97" s="5"/>
      <c r="WUF97" s="5"/>
      <c r="WUG97" s="5"/>
      <c r="WUH97" s="5"/>
      <c r="WUI97" s="5"/>
      <c r="WUJ97" s="5"/>
      <c r="WUK97" s="5"/>
      <c r="WUL97" s="5"/>
      <c r="WUM97" s="5"/>
      <c r="WUN97" s="5"/>
      <c r="WUO97" s="5"/>
      <c r="WUP97" s="5"/>
      <c r="WUQ97" s="5"/>
      <c r="WUR97" s="5"/>
      <c r="WUS97" s="5"/>
      <c r="WUT97" s="5"/>
      <c r="WUU97" s="5"/>
      <c r="WUV97" s="5"/>
      <c r="WUW97" s="5"/>
      <c r="WUX97" s="5"/>
      <c r="WUY97" s="5"/>
      <c r="WUZ97" s="5"/>
      <c r="WVA97" s="5"/>
      <c r="WVB97" s="5"/>
      <c r="WVC97" s="5"/>
      <c r="WVD97" s="5"/>
      <c r="WVE97" s="5"/>
      <c r="WVF97" s="5"/>
      <c r="WVG97" s="5"/>
      <c r="WVH97" s="5"/>
      <c r="WVI97" s="5"/>
      <c r="WVJ97" s="5"/>
      <c r="WVK97" s="5"/>
      <c r="WVL97" s="5"/>
      <c r="WVM97" s="5"/>
      <c r="WVN97" s="5"/>
      <c r="WVO97" s="5"/>
      <c r="WVP97" s="5"/>
      <c r="WVQ97" s="5"/>
      <c r="WVR97" s="5"/>
      <c r="WVS97" s="5"/>
      <c r="WVT97" s="5"/>
      <c r="WVU97" s="5"/>
      <c r="WVV97" s="5"/>
      <c r="WVW97" s="5"/>
      <c r="WVX97" s="5"/>
      <c r="WVY97" s="5"/>
      <c r="WVZ97" s="5"/>
      <c r="WWA97" s="5"/>
      <c r="WWB97" s="5"/>
      <c r="WWC97" s="5"/>
      <c r="WWD97" s="5"/>
      <c r="WWE97" s="5"/>
      <c r="WWF97" s="5"/>
      <c r="WWG97" s="5"/>
      <c r="WWH97" s="5"/>
      <c r="WWI97" s="5"/>
      <c r="WWJ97" s="5"/>
      <c r="WWK97" s="5"/>
      <c r="WWL97" s="5"/>
      <c r="WWM97" s="5"/>
      <c r="WWN97" s="5"/>
      <c r="WWO97" s="5"/>
      <c r="WWP97" s="5"/>
      <c r="WWQ97" s="5"/>
      <c r="WWR97" s="5"/>
      <c r="WWS97" s="5"/>
      <c r="WWT97" s="5"/>
      <c r="WWU97" s="5"/>
      <c r="WWV97" s="5"/>
      <c r="WWW97" s="5"/>
      <c r="WWX97" s="5"/>
      <c r="WWY97" s="5"/>
      <c r="WWZ97" s="5"/>
      <c r="WXA97" s="5"/>
      <c r="WXB97" s="5"/>
      <c r="WXC97" s="5"/>
      <c r="WXD97" s="5"/>
      <c r="WXE97" s="5"/>
      <c r="WXF97" s="5"/>
      <c r="WXG97" s="5"/>
      <c r="WXH97" s="5"/>
      <c r="WXI97" s="5"/>
      <c r="WXJ97" s="5"/>
      <c r="WXK97" s="5"/>
      <c r="WXL97" s="5"/>
      <c r="WXM97" s="5"/>
      <c r="WXN97" s="5"/>
      <c r="WXO97" s="5"/>
      <c r="WXP97" s="5"/>
      <c r="WXQ97" s="5"/>
      <c r="WXR97" s="5"/>
      <c r="WXS97" s="5"/>
      <c r="WXT97" s="5"/>
      <c r="WXU97" s="5"/>
      <c r="WXV97" s="5"/>
      <c r="WXW97" s="5"/>
      <c r="WXX97" s="5"/>
      <c r="WXY97" s="5"/>
      <c r="WXZ97" s="5"/>
      <c r="WYA97" s="5"/>
      <c r="WYB97" s="5"/>
      <c r="WYC97" s="5"/>
      <c r="WYD97" s="5"/>
      <c r="WYE97" s="5"/>
      <c r="WYF97" s="5"/>
      <c r="WYG97" s="5"/>
      <c r="WYH97" s="5"/>
      <c r="WYI97" s="5"/>
      <c r="WYJ97" s="5"/>
      <c r="WYK97" s="5"/>
      <c r="WYL97" s="5"/>
      <c r="WYM97" s="5"/>
      <c r="WYN97" s="5"/>
      <c r="WYO97" s="5"/>
      <c r="WYP97" s="5"/>
      <c r="WYQ97" s="5"/>
      <c r="WYR97" s="5"/>
      <c r="WYS97" s="5"/>
      <c r="WYT97" s="5"/>
      <c r="WYU97" s="5"/>
      <c r="WYV97" s="5"/>
      <c r="WYW97" s="5"/>
      <c r="WYX97" s="5"/>
      <c r="WYY97" s="5"/>
      <c r="WYZ97" s="5"/>
      <c r="WZA97" s="5"/>
      <c r="WZB97" s="5"/>
      <c r="WZC97" s="5"/>
      <c r="WZD97" s="5"/>
      <c r="WZE97" s="5"/>
      <c r="WZF97" s="5"/>
      <c r="WZG97" s="5"/>
      <c r="WZH97" s="5"/>
      <c r="WZI97" s="5"/>
      <c r="WZJ97" s="5"/>
      <c r="WZK97" s="5"/>
      <c r="WZL97" s="5"/>
      <c r="WZM97" s="5"/>
      <c r="WZN97" s="5"/>
      <c r="WZO97" s="5"/>
      <c r="WZP97" s="5"/>
      <c r="WZQ97" s="5"/>
      <c r="WZR97" s="5"/>
      <c r="WZS97" s="5"/>
      <c r="WZT97" s="5"/>
      <c r="WZU97" s="5"/>
      <c r="WZV97" s="5"/>
      <c r="WZW97" s="5"/>
      <c r="WZX97" s="5"/>
      <c r="WZY97" s="5"/>
      <c r="WZZ97" s="5"/>
      <c r="XAA97" s="5"/>
      <c r="XAB97" s="5"/>
      <c r="XAC97" s="5"/>
      <c r="XAD97" s="5"/>
      <c r="XAE97" s="5"/>
      <c r="XAF97" s="5"/>
      <c r="XAG97" s="5"/>
      <c r="XAH97" s="5"/>
      <c r="XAI97" s="5"/>
      <c r="XAJ97" s="5"/>
      <c r="XAK97" s="5"/>
      <c r="XAL97" s="5"/>
      <c r="XAM97" s="5"/>
      <c r="XAN97" s="5"/>
      <c r="XAO97" s="5"/>
      <c r="XAP97" s="5"/>
      <c r="XAQ97" s="5"/>
      <c r="XAR97" s="5"/>
      <c r="XAS97" s="5"/>
      <c r="XAT97" s="5"/>
      <c r="XAU97" s="5"/>
      <c r="XAV97" s="5"/>
      <c r="XAW97" s="5"/>
      <c r="XAX97" s="5"/>
      <c r="XAY97" s="5"/>
      <c r="XAZ97" s="5"/>
      <c r="XBA97" s="5"/>
      <c r="XBB97" s="5"/>
      <c r="XBC97" s="5"/>
      <c r="XBD97" s="5"/>
      <c r="XBE97" s="5"/>
      <c r="XBF97" s="5"/>
      <c r="XBG97" s="5"/>
      <c r="XBH97" s="5"/>
      <c r="XBI97" s="5"/>
      <c r="XBJ97" s="5"/>
      <c r="XBK97" s="5"/>
      <c r="XBL97" s="5"/>
      <c r="XBM97" s="5"/>
      <c r="XBN97" s="5"/>
      <c r="XBO97" s="5"/>
      <c r="XBP97" s="5"/>
      <c r="XBQ97" s="5"/>
      <c r="XBR97" s="5"/>
      <c r="XBS97" s="5"/>
      <c r="XBT97" s="5"/>
      <c r="XBU97" s="5"/>
      <c r="XBV97" s="5"/>
      <c r="XBW97" s="5"/>
      <c r="XBX97" s="5"/>
      <c r="XBY97" s="5"/>
      <c r="XBZ97" s="5"/>
      <c r="XCA97" s="5"/>
      <c r="XCB97" s="5"/>
      <c r="XCC97" s="5"/>
      <c r="XCD97" s="5"/>
      <c r="XCE97" s="5"/>
      <c r="XCF97" s="5"/>
      <c r="XCG97" s="5"/>
      <c r="XCH97" s="5"/>
      <c r="XCI97" s="5"/>
      <c r="XCJ97" s="5"/>
      <c r="XCK97" s="5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  <c r="XDB97" s="5"/>
      <c r="XDC97" s="5"/>
      <c r="XDD97" s="5"/>
      <c r="XDE97" s="5"/>
      <c r="XDF97" s="5"/>
      <c r="XDG97" s="5"/>
      <c r="XDH97" s="5"/>
      <c r="XDI97" s="5"/>
      <c r="XDJ97" s="5"/>
      <c r="XDK97" s="5"/>
      <c r="XDL97" s="5"/>
      <c r="XDM97" s="5"/>
      <c r="XDN97" s="5"/>
      <c r="XDO97" s="5"/>
      <c r="XDP97" s="5"/>
      <c r="XDQ97" s="5"/>
      <c r="XDR97" s="5"/>
      <c r="XDS97" s="5"/>
      <c r="XDT97" s="5"/>
      <c r="XDU97" s="5"/>
      <c r="XDV97" s="5"/>
      <c r="XDW97" s="5"/>
      <c r="XDX97" s="5"/>
      <c r="XDY97" s="5"/>
      <c r="XDZ97" s="5"/>
      <c r="XEA97" s="5"/>
      <c r="XEB97" s="5"/>
      <c r="XEC97" s="5"/>
      <c r="XED97" s="5"/>
      <c r="XEE97" s="5"/>
      <c r="XEF97" s="5"/>
      <c r="XEG97" s="5"/>
      <c r="XEH97" s="5"/>
      <c r="XEI97" s="5"/>
      <c r="XEJ97" s="5"/>
      <c r="XEK97" s="5"/>
      <c r="XEL97" s="5"/>
      <c r="XEM97" s="5"/>
      <c r="XEN97" s="5"/>
      <c r="XEO97" s="5"/>
      <c r="XEP97" s="5"/>
      <c r="XEQ97" s="5"/>
      <c r="XER97" s="5"/>
      <c r="XES97" s="5"/>
      <c r="XET97" s="5"/>
      <c r="XEU97" s="5"/>
      <c r="XEV97" s="5"/>
      <c r="XEW97" s="5"/>
      <c r="XEX97" s="5"/>
    </row>
    <row r="98" spans="1:16378" s="6" customFormat="1" ht="20.100000000000001" customHeight="1" x14ac:dyDescent="0.3">
      <c r="A98" s="43"/>
      <c r="B98" s="58"/>
      <c r="C98" s="38">
        <v>2023</v>
      </c>
      <c r="D98" s="17">
        <f t="shared" si="44"/>
        <v>39154.699999999997</v>
      </c>
      <c r="E98" s="17">
        <v>0</v>
      </c>
      <c r="F98" s="17">
        <v>0</v>
      </c>
      <c r="G98" s="17">
        <v>0</v>
      </c>
      <c r="H98" s="17">
        <v>39154.699999999997</v>
      </c>
      <c r="I98" s="17">
        <v>0</v>
      </c>
      <c r="J98" s="27"/>
      <c r="K98" s="27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</row>
    <row r="99" spans="1:16378" s="6" customFormat="1" ht="20.100000000000001" customHeight="1" x14ac:dyDescent="0.3">
      <c r="A99" s="43"/>
      <c r="B99" s="58"/>
      <c r="C99" s="38">
        <v>2024</v>
      </c>
      <c r="D99" s="17">
        <f t="shared" si="44"/>
        <v>22251.599999999999</v>
      </c>
      <c r="E99" s="17">
        <v>0</v>
      </c>
      <c r="F99" s="17">
        <v>0</v>
      </c>
      <c r="G99" s="17">
        <v>0</v>
      </c>
      <c r="H99" s="17">
        <v>22251.599999999999</v>
      </c>
      <c r="I99" s="17">
        <v>0</v>
      </c>
      <c r="J99" s="27"/>
      <c r="K99" s="27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</row>
    <row r="100" spans="1:16378" s="6" customFormat="1" ht="20.100000000000001" customHeight="1" x14ac:dyDescent="0.3">
      <c r="A100" s="43"/>
      <c r="B100" s="58"/>
      <c r="C100" s="38">
        <v>2025</v>
      </c>
      <c r="D100" s="17">
        <f>E100+F100+G100+H100+I100</f>
        <v>16165.500000000002</v>
      </c>
      <c r="E100" s="17">
        <v>0</v>
      </c>
      <c r="F100" s="17">
        <v>0</v>
      </c>
      <c r="G100" s="17">
        <v>0</v>
      </c>
      <c r="H100" s="17">
        <f>3643.9+16084.5-150-3942.1+529.2</f>
        <v>16165.500000000002</v>
      </c>
      <c r="I100" s="17">
        <v>0</v>
      </c>
      <c r="K100" s="27"/>
    </row>
    <row r="101" spans="1:16378" s="6" customFormat="1" ht="20.100000000000001" customHeight="1" x14ac:dyDescent="0.3">
      <c r="A101" s="43"/>
      <c r="B101" s="58"/>
      <c r="C101" s="38">
        <v>2026</v>
      </c>
      <c r="D101" s="17">
        <f>E101+F101+G101+H101+I101</f>
        <v>18960.400000000001</v>
      </c>
      <c r="E101" s="17">
        <v>0</v>
      </c>
      <c r="F101" s="17">
        <v>0</v>
      </c>
      <c r="G101" s="17">
        <v>0</v>
      </c>
      <c r="H101" s="17">
        <f>6666.7+11530.4-0.1</f>
        <v>18197</v>
      </c>
      <c r="I101" s="17">
        <v>763.4</v>
      </c>
      <c r="J101" s="31"/>
      <c r="K101" s="31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</row>
    <row r="102" spans="1:16378" s="6" customFormat="1" ht="20.100000000000001" customHeight="1" x14ac:dyDescent="0.3">
      <c r="A102" s="43"/>
      <c r="B102" s="58"/>
      <c r="C102" s="38">
        <v>2027</v>
      </c>
      <c r="D102" s="17">
        <f>E102+F102+G102+H102+I102</f>
        <v>11313.2</v>
      </c>
      <c r="E102" s="17">
        <v>0</v>
      </c>
      <c r="F102" s="17">
        <v>0</v>
      </c>
      <c r="G102" s="17">
        <v>0</v>
      </c>
      <c r="H102" s="17">
        <f>3292+8021.2</f>
        <v>11313.2</v>
      </c>
      <c r="I102" s="17">
        <v>0</v>
      </c>
      <c r="J102" s="27"/>
      <c r="K102" s="27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</row>
    <row r="103" spans="1:16378" s="6" customFormat="1" ht="20.100000000000001" customHeight="1" x14ac:dyDescent="0.3">
      <c r="A103" s="43"/>
      <c r="B103" s="58"/>
      <c r="C103" s="38">
        <v>2028</v>
      </c>
      <c r="D103" s="17">
        <f>E103+F103+G103+H103+I103</f>
        <v>87396</v>
      </c>
      <c r="E103" s="17">
        <v>0</v>
      </c>
      <c r="F103" s="17">
        <v>0</v>
      </c>
      <c r="G103" s="17">
        <v>0</v>
      </c>
      <c r="H103" s="17">
        <f>68929.3+18466.7</f>
        <v>87396</v>
      </c>
      <c r="I103" s="17">
        <v>0</v>
      </c>
      <c r="J103" s="27"/>
      <c r="K103" s="27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</row>
    <row r="104" spans="1:16378" s="6" customFormat="1" ht="21.95" customHeight="1" x14ac:dyDescent="0.3">
      <c r="A104" s="44"/>
      <c r="B104" s="59"/>
      <c r="C104" s="38" t="s">
        <v>14</v>
      </c>
      <c r="D104" s="17">
        <f t="shared" ref="D104:H104" si="45">SUM(D97:D103)</f>
        <v>249712.9</v>
      </c>
      <c r="E104" s="17">
        <f t="shared" si="45"/>
        <v>0</v>
      </c>
      <c r="F104" s="17">
        <f t="shared" si="45"/>
        <v>0</v>
      </c>
      <c r="G104" s="17">
        <f t="shared" si="45"/>
        <v>0</v>
      </c>
      <c r="H104" s="17">
        <f t="shared" si="45"/>
        <v>248949.5</v>
      </c>
      <c r="I104" s="17">
        <f>SUM(I97:I103)</f>
        <v>763.4</v>
      </c>
      <c r="J104" s="27"/>
      <c r="K104" s="27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  <c r="RD104" s="5"/>
      <c r="RE104" s="5"/>
      <c r="RF104" s="5"/>
      <c r="RG104" s="5"/>
      <c r="RH104" s="5"/>
      <c r="RI104" s="5"/>
      <c r="RJ104" s="5"/>
      <c r="RK104" s="5"/>
      <c r="RL104" s="5"/>
      <c r="RM104" s="5"/>
      <c r="RN104" s="5"/>
      <c r="RO104" s="5"/>
      <c r="RP104" s="5"/>
      <c r="RQ104" s="5"/>
      <c r="RR104" s="5"/>
      <c r="RS104" s="5"/>
      <c r="RT104" s="5"/>
      <c r="RU104" s="5"/>
      <c r="RV104" s="5"/>
      <c r="RW104" s="5"/>
      <c r="RX104" s="5"/>
      <c r="RY104" s="5"/>
      <c r="RZ104" s="5"/>
      <c r="SA104" s="5"/>
      <c r="SB104" s="5"/>
      <c r="SC104" s="5"/>
      <c r="SD104" s="5"/>
      <c r="SE104" s="5"/>
      <c r="SF104" s="5"/>
      <c r="SG104" s="5"/>
      <c r="SH104" s="5"/>
      <c r="SI104" s="5"/>
      <c r="SJ104" s="5"/>
      <c r="SK104" s="5"/>
      <c r="SL104" s="5"/>
      <c r="SM104" s="5"/>
      <c r="SN104" s="5"/>
      <c r="SO104" s="5"/>
      <c r="SP104" s="5"/>
      <c r="SQ104" s="5"/>
      <c r="SR104" s="5"/>
      <c r="SS104" s="5"/>
      <c r="ST104" s="5"/>
      <c r="SU104" s="5"/>
      <c r="SV104" s="5"/>
      <c r="SW104" s="5"/>
      <c r="SX104" s="5"/>
      <c r="SY104" s="5"/>
      <c r="SZ104" s="5"/>
      <c r="TA104" s="5"/>
      <c r="TB104" s="5"/>
      <c r="TC104" s="5"/>
      <c r="TD104" s="5"/>
      <c r="TE104" s="5"/>
      <c r="TF104" s="5"/>
      <c r="TG104" s="5"/>
      <c r="TH104" s="5"/>
      <c r="TI104" s="5"/>
      <c r="TJ104" s="5"/>
      <c r="TK104" s="5"/>
      <c r="TL104" s="5"/>
      <c r="TM104" s="5"/>
      <c r="TN104" s="5"/>
      <c r="TO104" s="5"/>
      <c r="TP104" s="5"/>
      <c r="TQ104" s="5"/>
      <c r="TR104" s="5"/>
      <c r="TS104" s="5"/>
      <c r="TT104" s="5"/>
      <c r="TU104" s="5"/>
      <c r="TV104" s="5"/>
      <c r="TW104" s="5"/>
      <c r="TX104" s="5"/>
      <c r="TY104" s="5"/>
      <c r="TZ104" s="5"/>
      <c r="UA104" s="5"/>
      <c r="UB104" s="5"/>
      <c r="UC104" s="5"/>
      <c r="UD104" s="5"/>
      <c r="UE104" s="5"/>
      <c r="UF104" s="5"/>
      <c r="UG104" s="5"/>
      <c r="UH104" s="5"/>
      <c r="UI104" s="5"/>
      <c r="UJ104" s="5"/>
      <c r="UK104" s="5"/>
      <c r="UL104" s="5"/>
      <c r="UM104" s="5"/>
      <c r="UN104" s="5"/>
      <c r="UO104" s="5"/>
      <c r="UP104" s="5"/>
      <c r="UQ104" s="5"/>
      <c r="UR104" s="5"/>
      <c r="US104" s="5"/>
      <c r="UT104" s="5"/>
      <c r="UU104" s="5"/>
      <c r="UV104" s="5"/>
      <c r="UW104" s="5"/>
      <c r="UX104" s="5"/>
      <c r="UY104" s="5"/>
      <c r="UZ104" s="5"/>
      <c r="VA104" s="5"/>
      <c r="VB104" s="5"/>
      <c r="VC104" s="5"/>
      <c r="VD104" s="5"/>
      <c r="VE104" s="5"/>
      <c r="VF104" s="5"/>
      <c r="VG104" s="5"/>
      <c r="VH104" s="5"/>
      <c r="VI104" s="5"/>
      <c r="VJ104" s="5"/>
      <c r="VK104" s="5"/>
      <c r="VL104" s="5"/>
      <c r="VM104" s="5"/>
      <c r="VN104" s="5"/>
      <c r="VO104" s="5"/>
      <c r="VP104" s="5"/>
      <c r="VQ104" s="5"/>
      <c r="VR104" s="5"/>
      <c r="VS104" s="5"/>
      <c r="VT104" s="5"/>
      <c r="VU104" s="5"/>
      <c r="VV104" s="5"/>
      <c r="VW104" s="5"/>
      <c r="VX104" s="5"/>
      <c r="VY104" s="5"/>
      <c r="VZ104" s="5"/>
      <c r="WA104" s="5"/>
      <c r="WB104" s="5"/>
      <c r="WC104" s="5"/>
      <c r="WD104" s="5"/>
      <c r="WE104" s="5"/>
      <c r="WF104" s="5"/>
      <c r="WG104" s="5"/>
      <c r="WH104" s="5"/>
      <c r="WI104" s="5"/>
      <c r="WJ104" s="5"/>
      <c r="WK104" s="5"/>
      <c r="WL104" s="5"/>
      <c r="WM104" s="5"/>
      <c r="WN104" s="5"/>
      <c r="WO104" s="5"/>
      <c r="WP104" s="5"/>
      <c r="WQ104" s="5"/>
      <c r="WR104" s="5"/>
      <c r="WS104" s="5"/>
      <c r="WT104" s="5"/>
      <c r="WU104" s="5"/>
      <c r="WV104" s="5"/>
      <c r="WW104" s="5"/>
      <c r="WX104" s="5"/>
      <c r="WY104" s="5"/>
      <c r="WZ104" s="5"/>
      <c r="XA104" s="5"/>
      <c r="XB104" s="5"/>
      <c r="XC104" s="5"/>
      <c r="XD104" s="5"/>
      <c r="XE104" s="5"/>
      <c r="XF104" s="5"/>
      <c r="XG104" s="5"/>
      <c r="XH104" s="5"/>
      <c r="XI104" s="5"/>
      <c r="XJ104" s="5"/>
      <c r="XK104" s="5"/>
      <c r="XL104" s="5"/>
      <c r="XM104" s="5"/>
      <c r="XN104" s="5"/>
      <c r="XO104" s="5"/>
      <c r="XP104" s="5"/>
      <c r="XQ104" s="5"/>
      <c r="XR104" s="5"/>
      <c r="XS104" s="5"/>
      <c r="XT104" s="5"/>
      <c r="XU104" s="5"/>
      <c r="XV104" s="5"/>
      <c r="XW104" s="5"/>
      <c r="XX104" s="5"/>
      <c r="XY104" s="5"/>
      <c r="XZ104" s="5"/>
      <c r="YA104" s="5"/>
      <c r="YB104" s="5"/>
      <c r="YC104" s="5"/>
      <c r="YD104" s="5"/>
      <c r="YE104" s="5"/>
      <c r="YF104" s="5"/>
      <c r="YG104" s="5"/>
      <c r="YH104" s="5"/>
      <c r="YI104" s="5"/>
      <c r="YJ104" s="5"/>
      <c r="YK104" s="5"/>
      <c r="YL104" s="5"/>
      <c r="YM104" s="5"/>
      <c r="YN104" s="5"/>
      <c r="YO104" s="5"/>
      <c r="YP104" s="5"/>
      <c r="YQ104" s="5"/>
      <c r="YR104" s="5"/>
      <c r="YS104" s="5"/>
      <c r="YT104" s="5"/>
      <c r="YU104" s="5"/>
      <c r="YV104" s="5"/>
      <c r="YW104" s="5"/>
      <c r="YX104" s="5"/>
      <c r="YY104" s="5"/>
      <c r="YZ104" s="5"/>
      <c r="ZA104" s="5"/>
      <c r="ZB104" s="5"/>
      <c r="ZC104" s="5"/>
      <c r="ZD104" s="5"/>
      <c r="ZE104" s="5"/>
      <c r="ZF104" s="5"/>
      <c r="ZG104" s="5"/>
      <c r="ZH104" s="5"/>
      <c r="ZI104" s="5"/>
      <c r="ZJ104" s="5"/>
      <c r="ZK104" s="5"/>
      <c r="ZL104" s="5"/>
      <c r="ZM104" s="5"/>
      <c r="ZN104" s="5"/>
      <c r="ZO104" s="5"/>
      <c r="ZP104" s="5"/>
      <c r="ZQ104" s="5"/>
      <c r="ZR104" s="5"/>
      <c r="ZS104" s="5"/>
      <c r="ZT104" s="5"/>
      <c r="ZU104" s="5"/>
      <c r="ZV104" s="5"/>
      <c r="ZW104" s="5"/>
      <c r="ZX104" s="5"/>
      <c r="ZY104" s="5"/>
      <c r="ZZ104" s="5"/>
      <c r="AAA104" s="5"/>
      <c r="AAB104" s="5"/>
      <c r="AAC104" s="5"/>
      <c r="AAD104" s="5"/>
      <c r="AAE104" s="5"/>
      <c r="AAF104" s="5"/>
      <c r="AAG104" s="5"/>
      <c r="AAH104" s="5"/>
      <c r="AAI104" s="5"/>
      <c r="AAJ104" s="5"/>
      <c r="AAK104" s="5"/>
      <c r="AAL104" s="5"/>
      <c r="AAM104" s="5"/>
      <c r="AAN104" s="5"/>
      <c r="AAO104" s="5"/>
      <c r="AAP104" s="5"/>
      <c r="AAQ104" s="5"/>
      <c r="AAR104" s="5"/>
      <c r="AAS104" s="5"/>
      <c r="AAT104" s="5"/>
      <c r="AAU104" s="5"/>
      <c r="AAV104" s="5"/>
      <c r="AAW104" s="5"/>
      <c r="AAX104" s="5"/>
      <c r="AAY104" s="5"/>
      <c r="AAZ104" s="5"/>
      <c r="ABA104" s="5"/>
      <c r="ABB104" s="5"/>
      <c r="ABC104" s="5"/>
      <c r="ABD104" s="5"/>
      <c r="ABE104" s="5"/>
      <c r="ABF104" s="5"/>
      <c r="ABG104" s="5"/>
      <c r="ABH104" s="5"/>
      <c r="ABI104" s="5"/>
      <c r="ABJ104" s="5"/>
      <c r="ABK104" s="5"/>
      <c r="ABL104" s="5"/>
      <c r="ABM104" s="5"/>
      <c r="ABN104" s="5"/>
      <c r="ABO104" s="5"/>
      <c r="ABP104" s="5"/>
      <c r="ABQ104" s="5"/>
      <c r="ABR104" s="5"/>
      <c r="ABS104" s="5"/>
      <c r="ABT104" s="5"/>
      <c r="ABU104" s="5"/>
      <c r="ABV104" s="5"/>
      <c r="ABW104" s="5"/>
      <c r="ABX104" s="5"/>
      <c r="ABY104" s="5"/>
      <c r="ABZ104" s="5"/>
      <c r="ACA104" s="5"/>
      <c r="ACB104" s="5"/>
      <c r="ACC104" s="5"/>
      <c r="ACD104" s="5"/>
      <c r="ACE104" s="5"/>
      <c r="ACF104" s="5"/>
      <c r="ACG104" s="5"/>
      <c r="ACH104" s="5"/>
      <c r="ACI104" s="5"/>
      <c r="ACJ104" s="5"/>
      <c r="ACK104" s="5"/>
      <c r="ACL104" s="5"/>
      <c r="ACM104" s="5"/>
      <c r="ACN104" s="5"/>
      <c r="ACO104" s="5"/>
      <c r="ACP104" s="5"/>
      <c r="ACQ104" s="5"/>
      <c r="ACR104" s="5"/>
      <c r="ACS104" s="5"/>
      <c r="ACT104" s="5"/>
      <c r="ACU104" s="5"/>
      <c r="ACV104" s="5"/>
      <c r="ACW104" s="5"/>
      <c r="ACX104" s="5"/>
      <c r="ACY104" s="5"/>
      <c r="ACZ104" s="5"/>
      <c r="ADA104" s="5"/>
      <c r="ADB104" s="5"/>
      <c r="ADC104" s="5"/>
      <c r="ADD104" s="5"/>
      <c r="ADE104" s="5"/>
      <c r="ADF104" s="5"/>
      <c r="ADG104" s="5"/>
      <c r="ADH104" s="5"/>
      <c r="ADI104" s="5"/>
      <c r="ADJ104" s="5"/>
      <c r="ADK104" s="5"/>
      <c r="ADL104" s="5"/>
      <c r="ADM104" s="5"/>
      <c r="ADN104" s="5"/>
      <c r="ADO104" s="5"/>
      <c r="ADP104" s="5"/>
      <c r="ADQ104" s="5"/>
      <c r="ADR104" s="5"/>
      <c r="ADS104" s="5"/>
      <c r="ADT104" s="5"/>
      <c r="ADU104" s="5"/>
      <c r="ADV104" s="5"/>
      <c r="ADW104" s="5"/>
      <c r="ADX104" s="5"/>
      <c r="ADY104" s="5"/>
      <c r="ADZ104" s="5"/>
      <c r="AEA104" s="5"/>
      <c r="AEB104" s="5"/>
      <c r="AEC104" s="5"/>
      <c r="AED104" s="5"/>
      <c r="AEE104" s="5"/>
      <c r="AEF104" s="5"/>
      <c r="AEG104" s="5"/>
      <c r="AEH104" s="5"/>
      <c r="AEI104" s="5"/>
      <c r="AEJ104" s="5"/>
      <c r="AEK104" s="5"/>
      <c r="AEL104" s="5"/>
      <c r="AEM104" s="5"/>
      <c r="AEN104" s="5"/>
      <c r="AEO104" s="5"/>
      <c r="AEP104" s="5"/>
      <c r="AEQ104" s="5"/>
      <c r="AER104" s="5"/>
      <c r="AES104" s="5"/>
      <c r="AET104" s="5"/>
      <c r="AEU104" s="5"/>
      <c r="AEV104" s="5"/>
      <c r="AEW104" s="5"/>
      <c r="AEX104" s="5"/>
      <c r="AEY104" s="5"/>
      <c r="AEZ104" s="5"/>
      <c r="AFA104" s="5"/>
      <c r="AFB104" s="5"/>
      <c r="AFC104" s="5"/>
      <c r="AFD104" s="5"/>
      <c r="AFE104" s="5"/>
      <c r="AFF104" s="5"/>
      <c r="AFG104" s="5"/>
      <c r="AFH104" s="5"/>
      <c r="AFI104" s="5"/>
      <c r="AFJ104" s="5"/>
      <c r="AFK104" s="5"/>
      <c r="AFL104" s="5"/>
      <c r="AFM104" s="5"/>
      <c r="AFN104" s="5"/>
      <c r="AFO104" s="5"/>
      <c r="AFP104" s="5"/>
      <c r="AFQ104" s="5"/>
      <c r="AFR104" s="5"/>
      <c r="AFS104" s="5"/>
      <c r="AFT104" s="5"/>
      <c r="AFU104" s="5"/>
      <c r="AFV104" s="5"/>
      <c r="AFW104" s="5"/>
      <c r="AFX104" s="5"/>
      <c r="AFY104" s="5"/>
      <c r="AFZ104" s="5"/>
      <c r="AGA104" s="5"/>
      <c r="AGB104" s="5"/>
      <c r="AGC104" s="5"/>
      <c r="AGD104" s="5"/>
      <c r="AGE104" s="5"/>
      <c r="AGF104" s="5"/>
      <c r="AGG104" s="5"/>
      <c r="AGH104" s="5"/>
      <c r="AGI104" s="5"/>
      <c r="AGJ104" s="5"/>
      <c r="AGK104" s="5"/>
      <c r="AGL104" s="5"/>
      <c r="AGM104" s="5"/>
      <c r="AGN104" s="5"/>
      <c r="AGO104" s="5"/>
      <c r="AGP104" s="5"/>
      <c r="AGQ104" s="5"/>
      <c r="AGR104" s="5"/>
      <c r="AGS104" s="5"/>
      <c r="AGT104" s="5"/>
      <c r="AGU104" s="5"/>
      <c r="AGV104" s="5"/>
      <c r="AGW104" s="5"/>
      <c r="AGX104" s="5"/>
      <c r="AGY104" s="5"/>
      <c r="AGZ104" s="5"/>
      <c r="AHA104" s="5"/>
      <c r="AHB104" s="5"/>
      <c r="AHC104" s="5"/>
      <c r="AHD104" s="5"/>
      <c r="AHE104" s="5"/>
      <c r="AHF104" s="5"/>
      <c r="AHG104" s="5"/>
      <c r="AHH104" s="5"/>
      <c r="AHI104" s="5"/>
      <c r="AHJ104" s="5"/>
      <c r="AHK104" s="5"/>
      <c r="AHL104" s="5"/>
      <c r="AHM104" s="5"/>
      <c r="AHN104" s="5"/>
      <c r="AHO104" s="5"/>
      <c r="AHP104" s="5"/>
      <c r="AHQ104" s="5"/>
      <c r="AHR104" s="5"/>
      <c r="AHS104" s="5"/>
      <c r="AHT104" s="5"/>
      <c r="AHU104" s="5"/>
      <c r="AHV104" s="5"/>
      <c r="AHW104" s="5"/>
      <c r="AHX104" s="5"/>
      <c r="AHY104" s="5"/>
      <c r="AHZ104" s="5"/>
      <c r="AIA104" s="5"/>
      <c r="AIB104" s="5"/>
      <c r="AIC104" s="5"/>
      <c r="AID104" s="5"/>
      <c r="AIE104" s="5"/>
      <c r="AIF104" s="5"/>
      <c r="AIG104" s="5"/>
      <c r="AIH104" s="5"/>
      <c r="AII104" s="5"/>
      <c r="AIJ104" s="5"/>
      <c r="AIK104" s="5"/>
      <c r="AIL104" s="5"/>
      <c r="AIM104" s="5"/>
      <c r="AIN104" s="5"/>
      <c r="AIO104" s="5"/>
      <c r="AIP104" s="5"/>
      <c r="AIQ104" s="5"/>
      <c r="AIR104" s="5"/>
      <c r="AIS104" s="5"/>
      <c r="AIT104" s="5"/>
      <c r="AIU104" s="5"/>
      <c r="AIV104" s="5"/>
      <c r="AIW104" s="5"/>
      <c r="AIX104" s="5"/>
      <c r="AIY104" s="5"/>
      <c r="AIZ104" s="5"/>
      <c r="AJA104" s="5"/>
      <c r="AJB104" s="5"/>
      <c r="AJC104" s="5"/>
      <c r="AJD104" s="5"/>
      <c r="AJE104" s="5"/>
      <c r="AJF104" s="5"/>
      <c r="AJG104" s="5"/>
      <c r="AJH104" s="5"/>
      <c r="AJI104" s="5"/>
      <c r="AJJ104" s="5"/>
      <c r="AJK104" s="5"/>
      <c r="AJL104" s="5"/>
      <c r="AJM104" s="5"/>
      <c r="AJN104" s="5"/>
      <c r="AJO104" s="5"/>
      <c r="AJP104" s="5"/>
      <c r="AJQ104" s="5"/>
      <c r="AJR104" s="5"/>
      <c r="AJS104" s="5"/>
      <c r="AJT104" s="5"/>
      <c r="AJU104" s="5"/>
      <c r="AJV104" s="5"/>
      <c r="AJW104" s="5"/>
      <c r="AJX104" s="5"/>
      <c r="AJY104" s="5"/>
      <c r="AJZ104" s="5"/>
      <c r="AKA104" s="5"/>
      <c r="AKB104" s="5"/>
      <c r="AKC104" s="5"/>
      <c r="AKD104" s="5"/>
      <c r="AKE104" s="5"/>
      <c r="AKF104" s="5"/>
      <c r="AKG104" s="5"/>
      <c r="AKH104" s="5"/>
      <c r="AKI104" s="5"/>
      <c r="AKJ104" s="5"/>
      <c r="AKK104" s="5"/>
      <c r="AKL104" s="5"/>
      <c r="AKM104" s="5"/>
      <c r="AKN104" s="5"/>
      <c r="AKO104" s="5"/>
      <c r="AKP104" s="5"/>
      <c r="AKQ104" s="5"/>
      <c r="AKR104" s="5"/>
      <c r="AKS104" s="5"/>
      <c r="AKT104" s="5"/>
      <c r="AKU104" s="5"/>
      <c r="AKV104" s="5"/>
      <c r="AKW104" s="5"/>
      <c r="AKX104" s="5"/>
      <c r="AKY104" s="5"/>
      <c r="AKZ104" s="5"/>
      <c r="ALA104" s="5"/>
      <c r="ALB104" s="5"/>
      <c r="ALC104" s="5"/>
      <c r="ALD104" s="5"/>
      <c r="ALE104" s="5"/>
      <c r="ALF104" s="5"/>
      <c r="ALG104" s="5"/>
      <c r="ALH104" s="5"/>
      <c r="ALI104" s="5"/>
      <c r="ALJ104" s="5"/>
      <c r="ALK104" s="5"/>
      <c r="ALL104" s="5"/>
      <c r="ALM104" s="5"/>
      <c r="ALN104" s="5"/>
      <c r="ALO104" s="5"/>
      <c r="ALP104" s="5"/>
      <c r="ALQ104" s="5"/>
      <c r="ALR104" s="5"/>
      <c r="ALS104" s="5"/>
      <c r="ALT104" s="5"/>
      <c r="ALU104" s="5"/>
      <c r="ALV104" s="5"/>
      <c r="ALW104" s="5"/>
      <c r="ALX104" s="5"/>
      <c r="ALY104" s="5"/>
      <c r="ALZ104" s="5"/>
      <c r="AMA104" s="5"/>
      <c r="AMB104" s="5"/>
      <c r="AMC104" s="5"/>
      <c r="AMD104" s="5"/>
      <c r="AME104" s="5"/>
      <c r="AMF104" s="5"/>
      <c r="AMG104" s="5"/>
      <c r="AMH104" s="5"/>
      <c r="AMI104" s="5"/>
      <c r="AMJ104" s="5"/>
      <c r="AMK104" s="5"/>
      <c r="AML104" s="5"/>
      <c r="AMM104" s="5"/>
      <c r="AMN104" s="5"/>
      <c r="AMO104" s="5"/>
      <c r="AMP104" s="5"/>
      <c r="AMQ104" s="5"/>
      <c r="AMR104" s="5"/>
      <c r="AMS104" s="5"/>
      <c r="AMT104" s="5"/>
      <c r="AMU104" s="5"/>
      <c r="AMV104" s="5"/>
      <c r="AMW104" s="5"/>
      <c r="AMX104" s="5"/>
      <c r="AMY104" s="5"/>
      <c r="AMZ104" s="5"/>
      <c r="ANA104" s="5"/>
      <c r="ANB104" s="5"/>
      <c r="ANC104" s="5"/>
      <c r="AND104" s="5"/>
      <c r="ANE104" s="5"/>
      <c r="ANF104" s="5"/>
      <c r="ANG104" s="5"/>
      <c r="ANH104" s="5"/>
      <c r="ANI104" s="5"/>
      <c r="ANJ104" s="5"/>
      <c r="ANK104" s="5"/>
      <c r="ANL104" s="5"/>
      <c r="ANM104" s="5"/>
      <c r="ANN104" s="5"/>
      <c r="ANO104" s="5"/>
      <c r="ANP104" s="5"/>
      <c r="ANQ104" s="5"/>
      <c r="ANR104" s="5"/>
      <c r="ANS104" s="5"/>
      <c r="ANT104" s="5"/>
      <c r="ANU104" s="5"/>
      <c r="ANV104" s="5"/>
      <c r="ANW104" s="5"/>
      <c r="ANX104" s="5"/>
      <c r="ANY104" s="5"/>
      <c r="ANZ104" s="5"/>
      <c r="AOA104" s="5"/>
      <c r="AOB104" s="5"/>
      <c r="AOC104" s="5"/>
      <c r="AOD104" s="5"/>
      <c r="AOE104" s="5"/>
      <c r="AOF104" s="5"/>
      <c r="AOG104" s="5"/>
      <c r="AOH104" s="5"/>
      <c r="AOI104" s="5"/>
      <c r="AOJ104" s="5"/>
      <c r="AOK104" s="5"/>
      <c r="AOL104" s="5"/>
      <c r="AOM104" s="5"/>
      <c r="AON104" s="5"/>
      <c r="AOO104" s="5"/>
      <c r="AOP104" s="5"/>
      <c r="AOQ104" s="5"/>
      <c r="AOR104" s="5"/>
      <c r="AOS104" s="5"/>
      <c r="AOT104" s="5"/>
      <c r="AOU104" s="5"/>
      <c r="AOV104" s="5"/>
      <c r="AOW104" s="5"/>
      <c r="AOX104" s="5"/>
      <c r="AOY104" s="5"/>
      <c r="AOZ104" s="5"/>
      <c r="APA104" s="5"/>
      <c r="APB104" s="5"/>
      <c r="APC104" s="5"/>
      <c r="APD104" s="5"/>
      <c r="APE104" s="5"/>
      <c r="APF104" s="5"/>
      <c r="APG104" s="5"/>
      <c r="APH104" s="5"/>
      <c r="API104" s="5"/>
      <c r="APJ104" s="5"/>
      <c r="APK104" s="5"/>
      <c r="APL104" s="5"/>
      <c r="APM104" s="5"/>
      <c r="APN104" s="5"/>
      <c r="APO104" s="5"/>
      <c r="APP104" s="5"/>
      <c r="APQ104" s="5"/>
      <c r="APR104" s="5"/>
      <c r="APS104" s="5"/>
      <c r="APT104" s="5"/>
      <c r="APU104" s="5"/>
      <c r="APV104" s="5"/>
      <c r="APW104" s="5"/>
      <c r="APX104" s="5"/>
      <c r="APY104" s="5"/>
      <c r="APZ104" s="5"/>
      <c r="AQA104" s="5"/>
      <c r="AQB104" s="5"/>
      <c r="AQC104" s="5"/>
      <c r="AQD104" s="5"/>
      <c r="AQE104" s="5"/>
      <c r="AQF104" s="5"/>
      <c r="AQG104" s="5"/>
      <c r="AQH104" s="5"/>
      <c r="AQI104" s="5"/>
      <c r="AQJ104" s="5"/>
      <c r="AQK104" s="5"/>
      <c r="AQL104" s="5"/>
      <c r="AQM104" s="5"/>
      <c r="AQN104" s="5"/>
      <c r="AQO104" s="5"/>
      <c r="AQP104" s="5"/>
      <c r="AQQ104" s="5"/>
      <c r="AQR104" s="5"/>
      <c r="AQS104" s="5"/>
      <c r="AQT104" s="5"/>
      <c r="AQU104" s="5"/>
      <c r="AQV104" s="5"/>
      <c r="AQW104" s="5"/>
      <c r="AQX104" s="5"/>
      <c r="AQY104" s="5"/>
      <c r="AQZ104" s="5"/>
      <c r="ARA104" s="5"/>
      <c r="ARB104" s="5"/>
      <c r="ARC104" s="5"/>
      <c r="ARD104" s="5"/>
      <c r="ARE104" s="5"/>
      <c r="ARF104" s="5"/>
      <c r="ARG104" s="5"/>
      <c r="ARH104" s="5"/>
      <c r="ARI104" s="5"/>
      <c r="ARJ104" s="5"/>
      <c r="ARK104" s="5"/>
      <c r="ARL104" s="5"/>
      <c r="ARM104" s="5"/>
      <c r="ARN104" s="5"/>
      <c r="ARO104" s="5"/>
      <c r="ARP104" s="5"/>
      <c r="ARQ104" s="5"/>
      <c r="ARR104" s="5"/>
      <c r="ARS104" s="5"/>
      <c r="ART104" s="5"/>
      <c r="ARU104" s="5"/>
      <c r="ARV104" s="5"/>
      <c r="ARW104" s="5"/>
      <c r="ARX104" s="5"/>
      <c r="ARY104" s="5"/>
      <c r="ARZ104" s="5"/>
      <c r="ASA104" s="5"/>
      <c r="ASB104" s="5"/>
      <c r="ASC104" s="5"/>
      <c r="ASD104" s="5"/>
      <c r="ASE104" s="5"/>
      <c r="ASF104" s="5"/>
      <c r="ASG104" s="5"/>
      <c r="ASH104" s="5"/>
      <c r="ASI104" s="5"/>
      <c r="ASJ104" s="5"/>
      <c r="ASK104" s="5"/>
      <c r="ASL104" s="5"/>
      <c r="ASM104" s="5"/>
      <c r="ASN104" s="5"/>
      <c r="ASO104" s="5"/>
      <c r="ASP104" s="5"/>
      <c r="ASQ104" s="5"/>
      <c r="ASR104" s="5"/>
      <c r="ASS104" s="5"/>
      <c r="AST104" s="5"/>
      <c r="ASU104" s="5"/>
      <c r="ASV104" s="5"/>
      <c r="ASW104" s="5"/>
      <c r="ASX104" s="5"/>
      <c r="ASY104" s="5"/>
      <c r="ASZ104" s="5"/>
      <c r="ATA104" s="5"/>
      <c r="ATB104" s="5"/>
      <c r="ATC104" s="5"/>
      <c r="ATD104" s="5"/>
      <c r="ATE104" s="5"/>
      <c r="ATF104" s="5"/>
      <c r="ATG104" s="5"/>
      <c r="ATH104" s="5"/>
      <c r="ATI104" s="5"/>
      <c r="ATJ104" s="5"/>
      <c r="ATK104" s="5"/>
      <c r="ATL104" s="5"/>
      <c r="ATM104" s="5"/>
      <c r="ATN104" s="5"/>
      <c r="ATO104" s="5"/>
      <c r="ATP104" s="5"/>
      <c r="ATQ104" s="5"/>
      <c r="ATR104" s="5"/>
      <c r="ATS104" s="5"/>
      <c r="ATT104" s="5"/>
      <c r="ATU104" s="5"/>
      <c r="ATV104" s="5"/>
      <c r="ATW104" s="5"/>
      <c r="ATX104" s="5"/>
      <c r="ATY104" s="5"/>
      <c r="ATZ104" s="5"/>
      <c r="AUA104" s="5"/>
      <c r="AUB104" s="5"/>
      <c r="AUC104" s="5"/>
      <c r="AUD104" s="5"/>
      <c r="AUE104" s="5"/>
      <c r="AUF104" s="5"/>
      <c r="AUG104" s="5"/>
      <c r="AUH104" s="5"/>
      <c r="AUI104" s="5"/>
      <c r="AUJ104" s="5"/>
      <c r="AUK104" s="5"/>
      <c r="AUL104" s="5"/>
      <c r="AUM104" s="5"/>
      <c r="AUN104" s="5"/>
      <c r="AUO104" s="5"/>
      <c r="AUP104" s="5"/>
      <c r="AUQ104" s="5"/>
      <c r="AUR104" s="5"/>
      <c r="AUS104" s="5"/>
      <c r="AUT104" s="5"/>
      <c r="AUU104" s="5"/>
      <c r="AUV104" s="5"/>
      <c r="AUW104" s="5"/>
      <c r="AUX104" s="5"/>
      <c r="AUY104" s="5"/>
      <c r="AUZ104" s="5"/>
      <c r="AVA104" s="5"/>
      <c r="AVB104" s="5"/>
      <c r="AVC104" s="5"/>
      <c r="AVD104" s="5"/>
      <c r="AVE104" s="5"/>
      <c r="AVF104" s="5"/>
      <c r="AVG104" s="5"/>
      <c r="AVH104" s="5"/>
      <c r="AVI104" s="5"/>
      <c r="AVJ104" s="5"/>
      <c r="AVK104" s="5"/>
      <c r="AVL104" s="5"/>
      <c r="AVM104" s="5"/>
      <c r="AVN104" s="5"/>
      <c r="AVO104" s="5"/>
      <c r="AVP104" s="5"/>
      <c r="AVQ104" s="5"/>
      <c r="AVR104" s="5"/>
      <c r="AVS104" s="5"/>
      <c r="AVT104" s="5"/>
      <c r="AVU104" s="5"/>
      <c r="AVV104" s="5"/>
      <c r="AVW104" s="5"/>
      <c r="AVX104" s="5"/>
      <c r="AVY104" s="5"/>
      <c r="AVZ104" s="5"/>
      <c r="AWA104" s="5"/>
      <c r="AWB104" s="5"/>
      <c r="AWC104" s="5"/>
      <c r="AWD104" s="5"/>
      <c r="AWE104" s="5"/>
      <c r="AWF104" s="5"/>
      <c r="AWG104" s="5"/>
      <c r="AWH104" s="5"/>
      <c r="AWI104" s="5"/>
      <c r="AWJ104" s="5"/>
      <c r="AWK104" s="5"/>
      <c r="AWL104" s="5"/>
      <c r="AWM104" s="5"/>
      <c r="AWN104" s="5"/>
      <c r="AWO104" s="5"/>
      <c r="AWP104" s="5"/>
      <c r="AWQ104" s="5"/>
      <c r="AWR104" s="5"/>
      <c r="AWS104" s="5"/>
      <c r="AWT104" s="5"/>
      <c r="AWU104" s="5"/>
      <c r="AWV104" s="5"/>
      <c r="AWW104" s="5"/>
      <c r="AWX104" s="5"/>
      <c r="AWY104" s="5"/>
      <c r="AWZ104" s="5"/>
      <c r="AXA104" s="5"/>
      <c r="AXB104" s="5"/>
      <c r="AXC104" s="5"/>
      <c r="AXD104" s="5"/>
      <c r="AXE104" s="5"/>
      <c r="AXF104" s="5"/>
      <c r="AXG104" s="5"/>
      <c r="AXH104" s="5"/>
      <c r="AXI104" s="5"/>
      <c r="AXJ104" s="5"/>
      <c r="AXK104" s="5"/>
      <c r="AXL104" s="5"/>
      <c r="AXM104" s="5"/>
      <c r="AXN104" s="5"/>
      <c r="AXO104" s="5"/>
      <c r="AXP104" s="5"/>
      <c r="AXQ104" s="5"/>
      <c r="AXR104" s="5"/>
      <c r="AXS104" s="5"/>
      <c r="AXT104" s="5"/>
      <c r="AXU104" s="5"/>
      <c r="AXV104" s="5"/>
      <c r="AXW104" s="5"/>
      <c r="AXX104" s="5"/>
      <c r="AXY104" s="5"/>
      <c r="AXZ104" s="5"/>
      <c r="AYA104" s="5"/>
      <c r="AYB104" s="5"/>
      <c r="AYC104" s="5"/>
      <c r="AYD104" s="5"/>
      <c r="AYE104" s="5"/>
      <c r="AYF104" s="5"/>
      <c r="AYG104" s="5"/>
      <c r="AYH104" s="5"/>
      <c r="AYI104" s="5"/>
      <c r="AYJ104" s="5"/>
      <c r="AYK104" s="5"/>
      <c r="AYL104" s="5"/>
      <c r="AYM104" s="5"/>
      <c r="AYN104" s="5"/>
      <c r="AYO104" s="5"/>
      <c r="AYP104" s="5"/>
      <c r="AYQ104" s="5"/>
      <c r="AYR104" s="5"/>
      <c r="AYS104" s="5"/>
      <c r="AYT104" s="5"/>
      <c r="AYU104" s="5"/>
      <c r="AYV104" s="5"/>
      <c r="AYW104" s="5"/>
      <c r="AYX104" s="5"/>
      <c r="AYY104" s="5"/>
      <c r="AYZ104" s="5"/>
      <c r="AZA104" s="5"/>
      <c r="AZB104" s="5"/>
      <c r="AZC104" s="5"/>
      <c r="AZD104" s="5"/>
      <c r="AZE104" s="5"/>
      <c r="AZF104" s="5"/>
      <c r="AZG104" s="5"/>
      <c r="AZH104" s="5"/>
      <c r="AZI104" s="5"/>
      <c r="AZJ104" s="5"/>
      <c r="AZK104" s="5"/>
      <c r="AZL104" s="5"/>
      <c r="AZM104" s="5"/>
      <c r="AZN104" s="5"/>
      <c r="AZO104" s="5"/>
      <c r="AZP104" s="5"/>
      <c r="AZQ104" s="5"/>
      <c r="AZR104" s="5"/>
      <c r="AZS104" s="5"/>
      <c r="AZT104" s="5"/>
      <c r="AZU104" s="5"/>
      <c r="AZV104" s="5"/>
      <c r="AZW104" s="5"/>
      <c r="AZX104" s="5"/>
      <c r="AZY104" s="5"/>
      <c r="AZZ104" s="5"/>
      <c r="BAA104" s="5"/>
      <c r="BAB104" s="5"/>
      <c r="BAC104" s="5"/>
      <c r="BAD104" s="5"/>
      <c r="BAE104" s="5"/>
      <c r="BAF104" s="5"/>
      <c r="BAG104" s="5"/>
      <c r="BAH104" s="5"/>
      <c r="BAI104" s="5"/>
      <c r="BAJ104" s="5"/>
      <c r="BAK104" s="5"/>
      <c r="BAL104" s="5"/>
      <c r="BAM104" s="5"/>
      <c r="BAN104" s="5"/>
      <c r="BAO104" s="5"/>
      <c r="BAP104" s="5"/>
      <c r="BAQ104" s="5"/>
      <c r="BAR104" s="5"/>
      <c r="BAS104" s="5"/>
      <c r="BAT104" s="5"/>
      <c r="BAU104" s="5"/>
      <c r="BAV104" s="5"/>
      <c r="BAW104" s="5"/>
      <c r="BAX104" s="5"/>
      <c r="BAY104" s="5"/>
      <c r="BAZ104" s="5"/>
      <c r="BBA104" s="5"/>
      <c r="BBB104" s="5"/>
      <c r="BBC104" s="5"/>
      <c r="BBD104" s="5"/>
      <c r="BBE104" s="5"/>
      <c r="BBF104" s="5"/>
      <c r="BBG104" s="5"/>
      <c r="BBH104" s="5"/>
      <c r="BBI104" s="5"/>
      <c r="BBJ104" s="5"/>
      <c r="BBK104" s="5"/>
      <c r="BBL104" s="5"/>
      <c r="BBM104" s="5"/>
      <c r="BBN104" s="5"/>
      <c r="BBO104" s="5"/>
      <c r="BBP104" s="5"/>
      <c r="BBQ104" s="5"/>
      <c r="BBR104" s="5"/>
      <c r="BBS104" s="5"/>
      <c r="BBT104" s="5"/>
      <c r="BBU104" s="5"/>
      <c r="BBV104" s="5"/>
      <c r="BBW104" s="5"/>
      <c r="BBX104" s="5"/>
      <c r="BBY104" s="5"/>
      <c r="BBZ104" s="5"/>
      <c r="BCA104" s="5"/>
      <c r="BCB104" s="5"/>
      <c r="BCC104" s="5"/>
      <c r="BCD104" s="5"/>
      <c r="BCE104" s="5"/>
      <c r="BCF104" s="5"/>
      <c r="BCG104" s="5"/>
      <c r="BCH104" s="5"/>
      <c r="BCI104" s="5"/>
      <c r="BCJ104" s="5"/>
      <c r="BCK104" s="5"/>
      <c r="BCL104" s="5"/>
      <c r="BCM104" s="5"/>
      <c r="BCN104" s="5"/>
      <c r="BCO104" s="5"/>
      <c r="BCP104" s="5"/>
      <c r="BCQ104" s="5"/>
      <c r="BCR104" s="5"/>
      <c r="BCS104" s="5"/>
      <c r="BCT104" s="5"/>
      <c r="BCU104" s="5"/>
      <c r="BCV104" s="5"/>
      <c r="BCW104" s="5"/>
      <c r="BCX104" s="5"/>
      <c r="BCY104" s="5"/>
      <c r="BCZ104" s="5"/>
      <c r="BDA104" s="5"/>
      <c r="BDB104" s="5"/>
      <c r="BDC104" s="5"/>
      <c r="BDD104" s="5"/>
      <c r="BDE104" s="5"/>
      <c r="BDF104" s="5"/>
      <c r="BDG104" s="5"/>
      <c r="BDH104" s="5"/>
      <c r="BDI104" s="5"/>
      <c r="BDJ104" s="5"/>
      <c r="BDK104" s="5"/>
      <c r="BDL104" s="5"/>
      <c r="BDM104" s="5"/>
      <c r="BDN104" s="5"/>
      <c r="BDO104" s="5"/>
      <c r="BDP104" s="5"/>
      <c r="BDQ104" s="5"/>
      <c r="BDR104" s="5"/>
      <c r="BDS104" s="5"/>
      <c r="BDT104" s="5"/>
      <c r="BDU104" s="5"/>
      <c r="BDV104" s="5"/>
      <c r="BDW104" s="5"/>
      <c r="BDX104" s="5"/>
      <c r="BDY104" s="5"/>
      <c r="BDZ104" s="5"/>
      <c r="BEA104" s="5"/>
      <c r="BEB104" s="5"/>
      <c r="BEC104" s="5"/>
      <c r="BED104" s="5"/>
      <c r="BEE104" s="5"/>
      <c r="BEF104" s="5"/>
      <c r="BEG104" s="5"/>
      <c r="BEH104" s="5"/>
      <c r="BEI104" s="5"/>
      <c r="BEJ104" s="5"/>
      <c r="BEK104" s="5"/>
      <c r="BEL104" s="5"/>
      <c r="BEM104" s="5"/>
      <c r="BEN104" s="5"/>
      <c r="BEO104" s="5"/>
      <c r="BEP104" s="5"/>
      <c r="BEQ104" s="5"/>
      <c r="BER104" s="5"/>
      <c r="BES104" s="5"/>
      <c r="BET104" s="5"/>
      <c r="BEU104" s="5"/>
      <c r="BEV104" s="5"/>
      <c r="BEW104" s="5"/>
      <c r="BEX104" s="5"/>
      <c r="BEY104" s="5"/>
      <c r="BEZ104" s="5"/>
      <c r="BFA104" s="5"/>
      <c r="BFB104" s="5"/>
      <c r="BFC104" s="5"/>
      <c r="BFD104" s="5"/>
      <c r="BFE104" s="5"/>
      <c r="BFF104" s="5"/>
      <c r="BFG104" s="5"/>
      <c r="BFH104" s="5"/>
      <c r="BFI104" s="5"/>
      <c r="BFJ104" s="5"/>
      <c r="BFK104" s="5"/>
      <c r="BFL104" s="5"/>
      <c r="BFM104" s="5"/>
      <c r="BFN104" s="5"/>
      <c r="BFO104" s="5"/>
      <c r="BFP104" s="5"/>
      <c r="BFQ104" s="5"/>
      <c r="BFR104" s="5"/>
      <c r="BFS104" s="5"/>
      <c r="BFT104" s="5"/>
      <c r="BFU104" s="5"/>
      <c r="BFV104" s="5"/>
      <c r="BFW104" s="5"/>
      <c r="BFX104" s="5"/>
      <c r="BFY104" s="5"/>
      <c r="BFZ104" s="5"/>
      <c r="BGA104" s="5"/>
      <c r="BGB104" s="5"/>
      <c r="BGC104" s="5"/>
      <c r="BGD104" s="5"/>
      <c r="BGE104" s="5"/>
      <c r="BGF104" s="5"/>
      <c r="BGG104" s="5"/>
      <c r="BGH104" s="5"/>
      <c r="BGI104" s="5"/>
      <c r="BGJ104" s="5"/>
      <c r="BGK104" s="5"/>
      <c r="BGL104" s="5"/>
      <c r="BGM104" s="5"/>
      <c r="BGN104" s="5"/>
      <c r="BGO104" s="5"/>
      <c r="BGP104" s="5"/>
      <c r="BGQ104" s="5"/>
      <c r="BGR104" s="5"/>
      <c r="BGS104" s="5"/>
      <c r="BGT104" s="5"/>
      <c r="BGU104" s="5"/>
      <c r="BGV104" s="5"/>
      <c r="BGW104" s="5"/>
      <c r="BGX104" s="5"/>
      <c r="BGY104" s="5"/>
      <c r="BGZ104" s="5"/>
      <c r="BHA104" s="5"/>
      <c r="BHB104" s="5"/>
      <c r="BHC104" s="5"/>
      <c r="BHD104" s="5"/>
      <c r="BHE104" s="5"/>
      <c r="BHF104" s="5"/>
      <c r="BHG104" s="5"/>
      <c r="BHH104" s="5"/>
      <c r="BHI104" s="5"/>
      <c r="BHJ104" s="5"/>
      <c r="BHK104" s="5"/>
      <c r="BHL104" s="5"/>
      <c r="BHM104" s="5"/>
      <c r="BHN104" s="5"/>
      <c r="BHO104" s="5"/>
      <c r="BHP104" s="5"/>
      <c r="BHQ104" s="5"/>
      <c r="BHR104" s="5"/>
      <c r="BHS104" s="5"/>
      <c r="BHT104" s="5"/>
      <c r="BHU104" s="5"/>
      <c r="BHV104" s="5"/>
      <c r="BHW104" s="5"/>
      <c r="BHX104" s="5"/>
      <c r="BHY104" s="5"/>
      <c r="BHZ104" s="5"/>
      <c r="BIA104" s="5"/>
      <c r="BIB104" s="5"/>
      <c r="BIC104" s="5"/>
      <c r="BID104" s="5"/>
      <c r="BIE104" s="5"/>
      <c r="BIF104" s="5"/>
      <c r="BIG104" s="5"/>
      <c r="BIH104" s="5"/>
      <c r="BII104" s="5"/>
      <c r="BIJ104" s="5"/>
      <c r="BIK104" s="5"/>
      <c r="BIL104" s="5"/>
      <c r="BIM104" s="5"/>
      <c r="BIN104" s="5"/>
      <c r="BIO104" s="5"/>
      <c r="BIP104" s="5"/>
      <c r="BIQ104" s="5"/>
      <c r="BIR104" s="5"/>
      <c r="BIS104" s="5"/>
      <c r="BIT104" s="5"/>
      <c r="BIU104" s="5"/>
      <c r="BIV104" s="5"/>
      <c r="BIW104" s="5"/>
      <c r="BIX104" s="5"/>
      <c r="BIY104" s="5"/>
      <c r="BIZ104" s="5"/>
      <c r="BJA104" s="5"/>
      <c r="BJB104" s="5"/>
      <c r="BJC104" s="5"/>
      <c r="BJD104" s="5"/>
      <c r="BJE104" s="5"/>
      <c r="BJF104" s="5"/>
      <c r="BJG104" s="5"/>
      <c r="BJH104" s="5"/>
      <c r="BJI104" s="5"/>
      <c r="BJJ104" s="5"/>
      <c r="BJK104" s="5"/>
      <c r="BJL104" s="5"/>
      <c r="BJM104" s="5"/>
      <c r="BJN104" s="5"/>
      <c r="BJO104" s="5"/>
      <c r="BJP104" s="5"/>
      <c r="BJQ104" s="5"/>
      <c r="BJR104" s="5"/>
      <c r="BJS104" s="5"/>
      <c r="BJT104" s="5"/>
      <c r="BJU104" s="5"/>
      <c r="BJV104" s="5"/>
      <c r="BJW104" s="5"/>
      <c r="BJX104" s="5"/>
      <c r="BJY104" s="5"/>
      <c r="BJZ104" s="5"/>
      <c r="BKA104" s="5"/>
      <c r="BKB104" s="5"/>
      <c r="BKC104" s="5"/>
      <c r="BKD104" s="5"/>
      <c r="BKE104" s="5"/>
      <c r="BKF104" s="5"/>
      <c r="BKG104" s="5"/>
      <c r="BKH104" s="5"/>
      <c r="BKI104" s="5"/>
      <c r="BKJ104" s="5"/>
      <c r="BKK104" s="5"/>
      <c r="BKL104" s="5"/>
      <c r="BKM104" s="5"/>
      <c r="BKN104" s="5"/>
      <c r="BKO104" s="5"/>
      <c r="BKP104" s="5"/>
      <c r="BKQ104" s="5"/>
      <c r="BKR104" s="5"/>
      <c r="BKS104" s="5"/>
      <c r="BKT104" s="5"/>
      <c r="BKU104" s="5"/>
      <c r="BKV104" s="5"/>
      <c r="BKW104" s="5"/>
      <c r="BKX104" s="5"/>
      <c r="BKY104" s="5"/>
      <c r="BKZ104" s="5"/>
      <c r="BLA104" s="5"/>
      <c r="BLB104" s="5"/>
      <c r="BLC104" s="5"/>
      <c r="BLD104" s="5"/>
      <c r="BLE104" s="5"/>
      <c r="BLF104" s="5"/>
      <c r="BLG104" s="5"/>
      <c r="BLH104" s="5"/>
      <c r="BLI104" s="5"/>
      <c r="BLJ104" s="5"/>
      <c r="BLK104" s="5"/>
      <c r="BLL104" s="5"/>
      <c r="BLM104" s="5"/>
      <c r="BLN104" s="5"/>
      <c r="BLO104" s="5"/>
      <c r="BLP104" s="5"/>
      <c r="BLQ104" s="5"/>
      <c r="BLR104" s="5"/>
      <c r="BLS104" s="5"/>
      <c r="BLT104" s="5"/>
      <c r="BLU104" s="5"/>
      <c r="BLV104" s="5"/>
      <c r="BLW104" s="5"/>
      <c r="BLX104" s="5"/>
      <c r="BLY104" s="5"/>
      <c r="BLZ104" s="5"/>
      <c r="BMA104" s="5"/>
      <c r="BMB104" s="5"/>
      <c r="BMC104" s="5"/>
      <c r="BMD104" s="5"/>
      <c r="BME104" s="5"/>
      <c r="BMF104" s="5"/>
      <c r="BMG104" s="5"/>
      <c r="BMH104" s="5"/>
      <c r="BMI104" s="5"/>
      <c r="BMJ104" s="5"/>
      <c r="BMK104" s="5"/>
      <c r="BML104" s="5"/>
      <c r="BMM104" s="5"/>
      <c r="BMN104" s="5"/>
      <c r="BMO104" s="5"/>
      <c r="BMP104" s="5"/>
      <c r="BMQ104" s="5"/>
      <c r="BMR104" s="5"/>
      <c r="BMS104" s="5"/>
      <c r="BMT104" s="5"/>
      <c r="BMU104" s="5"/>
      <c r="BMV104" s="5"/>
      <c r="BMW104" s="5"/>
      <c r="BMX104" s="5"/>
      <c r="BMY104" s="5"/>
      <c r="BMZ104" s="5"/>
      <c r="BNA104" s="5"/>
      <c r="BNB104" s="5"/>
      <c r="BNC104" s="5"/>
      <c r="BND104" s="5"/>
      <c r="BNE104" s="5"/>
      <c r="BNF104" s="5"/>
      <c r="BNG104" s="5"/>
      <c r="BNH104" s="5"/>
      <c r="BNI104" s="5"/>
      <c r="BNJ104" s="5"/>
      <c r="BNK104" s="5"/>
      <c r="BNL104" s="5"/>
      <c r="BNM104" s="5"/>
      <c r="BNN104" s="5"/>
      <c r="BNO104" s="5"/>
      <c r="BNP104" s="5"/>
      <c r="BNQ104" s="5"/>
      <c r="BNR104" s="5"/>
      <c r="BNS104" s="5"/>
      <c r="BNT104" s="5"/>
      <c r="BNU104" s="5"/>
      <c r="BNV104" s="5"/>
      <c r="BNW104" s="5"/>
      <c r="BNX104" s="5"/>
      <c r="BNY104" s="5"/>
      <c r="BNZ104" s="5"/>
      <c r="BOA104" s="5"/>
      <c r="BOB104" s="5"/>
      <c r="BOC104" s="5"/>
      <c r="BOD104" s="5"/>
      <c r="BOE104" s="5"/>
      <c r="BOF104" s="5"/>
      <c r="BOG104" s="5"/>
      <c r="BOH104" s="5"/>
      <c r="BOI104" s="5"/>
      <c r="BOJ104" s="5"/>
      <c r="BOK104" s="5"/>
      <c r="BOL104" s="5"/>
      <c r="BOM104" s="5"/>
      <c r="BON104" s="5"/>
      <c r="BOO104" s="5"/>
      <c r="BOP104" s="5"/>
      <c r="BOQ104" s="5"/>
      <c r="BOR104" s="5"/>
      <c r="BOS104" s="5"/>
      <c r="BOT104" s="5"/>
      <c r="BOU104" s="5"/>
      <c r="BOV104" s="5"/>
      <c r="BOW104" s="5"/>
      <c r="BOX104" s="5"/>
      <c r="BOY104" s="5"/>
      <c r="BOZ104" s="5"/>
      <c r="BPA104" s="5"/>
      <c r="BPB104" s="5"/>
      <c r="BPC104" s="5"/>
      <c r="BPD104" s="5"/>
      <c r="BPE104" s="5"/>
      <c r="BPF104" s="5"/>
      <c r="BPG104" s="5"/>
      <c r="BPH104" s="5"/>
      <c r="BPI104" s="5"/>
      <c r="BPJ104" s="5"/>
      <c r="BPK104" s="5"/>
      <c r="BPL104" s="5"/>
      <c r="BPM104" s="5"/>
      <c r="BPN104" s="5"/>
      <c r="BPO104" s="5"/>
      <c r="BPP104" s="5"/>
      <c r="BPQ104" s="5"/>
      <c r="BPR104" s="5"/>
      <c r="BPS104" s="5"/>
      <c r="BPT104" s="5"/>
      <c r="BPU104" s="5"/>
      <c r="BPV104" s="5"/>
      <c r="BPW104" s="5"/>
      <c r="BPX104" s="5"/>
      <c r="BPY104" s="5"/>
      <c r="BPZ104" s="5"/>
      <c r="BQA104" s="5"/>
      <c r="BQB104" s="5"/>
      <c r="BQC104" s="5"/>
      <c r="BQD104" s="5"/>
      <c r="BQE104" s="5"/>
      <c r="BQF104" s="5"/>
      <c r="BQG104" s="5"/>
      <c r="BQH104" s="5"/>
      <c r="BQI104" s="5"/>
      <c r="BQJ104" s="5"/>
      <c r="BQK104" s="5"/>
      <c r="BQL104" s="5"/>
      <c r="BQM104" s="5"/>
      <c r="BQN104" s="5"/>
      <c r="BQO104" s="5"/>
      <c r="BQP104" s="5"/>
      <c r="BQQ104" s="5"/>
      <c r="BQR104" s="5"/>
      <c r="BQS104" s="5"/>
      <c r="BQT104" s="5"/>
      <c r="BQU104" s="5"/>
      <c r="BQV104" s="5"/>
      <c r="BQW104" s="5"/>
      <c r="BQX104" s="5"/>
      <c r="BQY104" s="5"/>
      <c r="BQZ104" s="5"/>
      <c r="BRA104" s="5"/>
      <c r="BRB104" s="5"/>
      <c r="BRC104" s="5"/>
      <c r="BRD104" s="5"/>
      <c r="BRE104" s="5"/>
      <c r="BRF104" s="5"/>
      <c r="BRG104" s="5"/>
      <c r="BRH104" s="5"/>
      <c r="BRI104" s="5"/>
      <c r="BRJ104" s="5"/>
      <c r="BRK104" s="5"/>
      <c r="BRL104" s="5"/>
      <c r="BRM104" s="5"/>
      <c r="BRN104" s="5"/>
      <c r="BRO104" s="5"/>
      <c r="BRP104" s="5"/>
      <c r="BRQ104" s="5"/>
      <c r="BRR104" s="5"/>
      <c r="BRS104" s="5"/>
      <c r="BRT104" s="5"/>
      <c r="BRU104" s="5"/>
      <c r="BRV104" s="5"/>
      <c r="BRW104" s="5"/>
      <c r="BRX104" s="5"/>
      <c r="BRY104" s="5"/>
      <c r="BRZ104" s="5"/>
      <c r="BSA104" s="5"/>
      <c r="BSB104" s="5"/>
      <c r="BSC104" s="5"/>
      <c r="BSD104" s="5"/>
      <c r="BSE104" s="5"/>
      <c r="BSF104" s="5"/>
      <c r="BSG104" s="5"/>
      <c r="BSH104" s="5"/>
      <c r="BSI104" s="5"/>
      <c r="BSJ104" s="5"/>
      <c r="BSK104" s="5"/>
      <c r="BSL104" s="5"/>
      <c r="BSM104" s="5"/>
      <c r="BSN104" s="5"/>
      <c r="BSO104" s="5"/>
      <c r="BSP104" s="5"/>
      <c r="BSQ104" s="5"/>
      <c r="BSR104" s="5"/>
      <c r="BSS104" s="5"/>
      <c r="BST104" s="5"/>
      <c r="BSU104" s="5"/>
      <c r="BSV104" s="5"/>
      <c r="BSW104" s="5"/>
      <c r="BSX104" s="5"/>
      <c r="BSY104" s="5"/>
      <c r="BSZ104" s="5"/>
      <c r="BTA104" s="5"/>
      <c r="BTB104" s="5"/>
      <c r="BTC104" s="5"/>
      <c r="BTD104" s="5"/>
      <c r="BTE104" s="5"/>
      <c r="BTF104" s="5"/>
      <c r="BTG104" s="5"/>
      <c r="BTH104" s="5"/>
      <c r="BTI104" s="5"/>
      <c r="BTJ104" s="5"/>
      <c r="BTK104" s="5"/>
      <c r="BTL104" s="5"/>
      <c r="BTM104" s="5"/>
      <c r="BTN104" s="5"/>
      <c r="BTO104" s="5"/>
      <c r="BTP104" s="5"/>
      <c r="BTQ104" s="5"/>
      <c r="BTR104" s="5"/>
      <c r="BTS104" s="5"/>
      <c r="BTT104" s="5"/>
      <c r="BTU104" s="5"/>
      <c r="BTV104" s="5"/>
      <c r="BTW104" s="5"/>
      <c r="BTX104" s="5"/>
      <c r="BTY104" s="5"/>
      <c r="BTZ104" s="5"/>
      <c r="BUA104" s="5"/>
      <c r="BUB104" s="5"/>
      <c r="BUC104" s="5"/>
      <c r="BUD104" s="5"/>
      <c r="BUE104" s="5"/>
      <c r="BUF104" s="5"/>
      <c r="BUG104" s="5"/>
      <c r="BUH104" s="5"/>
      <c r="BUI104" s="5"/>
      <c r="BUJ104" s="5"/>
      <c r="BUK104" s="5"/>
      <c r="BUL104" s="5"/>
      <c r="BUM104" s="5"/>
      <c r="BUN104" s="5"/>
      <c r="BUO104" s="5"/>
      <c r="BUP104" s="5"/>
      <c r="BUQ104" s="5"/>
      <c r="BUR104" s="5"/>
      <c r="BUS104" s="5"/>
      <c r="BUT104" s="5"/>
      <c r="BUU104" s="5"/>
      <c r="BUV104" s="5"/>
      <c r="BUW104" s="5"/>
      <c r="BUX104" s="5"/>
      <c r="BUY104" s="5"/>
      <c r="BUZ104" s="5"/>
      <c r="BVA104" s="5"/>
      <c r="BVB104" s="5"/>
      <c r="BVC104" s="5"/>
      <c r="BVD104" s="5"/>
      <c r="BVE104" s="5"/>
      <c r="BVF104" s="5"/>
      <c r="BVG104" s="5"/>
      <c r="BVH104" s="5"/>
      <c r="BVI104" s="5"/>
      <c r="BVJ104" s="5"/>
      <c r="BVK104" s="5"/>
      <c r="BVL104" s="5"/>
      <c r="BVM104" s="5"/>
      <c r="BVN104" s="5"/>
      <c r="BVO104" s="5"/>
      <c r="BVP104" s="5"/>
      <c r="BVQ104" s="5"/>
      <c r="BVR104" s="5"/>
      <c r="BVS104" s="5"/>
      <c r="BVT104" s="5"/>
      <c r="BVU104" s="5"/>
      <c r="BVV104" s="5"/>
      <c r="BVW104" s="5"/>
      <c r="BVX104" s="5"/>
      <c r="BVY104" s="5"/>
      <c r="BVZ104" s="5"/>
      <c r="BWA104" s="5"/>
      <c r="BWB104" s="5"/>
      <c r="BWC104" s="5"/>
      <c r="BWD104" s="5"/>
      <c r="BWE104" s="5"/>
      <c r="BWF104" s="5"/>
      <c r="BWG104" s="5"/>
      <c r="BWH104" s="5"/>
      <c r="BWI104" s="5"/>
      <c r="BWJ104" s="5"/>
      <c r="BWK104" s="5"/>
      <c r="BWL104" s="5"/>
      <c r="BWM104" s="5"/>
      <c r="BWN104" s="5"/>
      <c r="BWO104" s="5"/>
      <c r="BWP104" s="5"/>
      <c r="BWQ104" s="5"/>
      <c r="BWR104" s="5"/>
      <c r="BWS104" s="5"/>
      <c r="BWT104" s="5"/>
      <c r="BWU104" s="5"/>
      <c r="BWV104" s="5"/>
      <c r="BWW104" s="5"/>
      <c r="BWX104" s="5"/>
      <c r="BWY104" s="5"/>
      <c r="BWZ104" s="5"/>
      <c r="BXA104" s="5"/>
      <c r="BXB104" s="5"/>
      <c r="BXC104" s="5"/>
      <c r="BXD104" s="5"/>
      <c r="BXE104" s="5"/>
      <c r="BXF104" s="5"/>
      <c r="BXG104" s="5"/>
      <c r="BXH104" s="5"/>
      <c r="BXI104" s="5"/>
      <c r="BXJ104" s="5"/>
      <c r="BXK104" s="5"/>
      <c r="BXL104" s="5"/>
      <c r="BXM104" s="5"/>
      <c r="BXN104" s="5"/>
      <c r="BXO104" s="5"/>
      <c r="BXP104" s="5"/>
      <c r="BXQ104" s="5"/>
      <c r="BXR104" s="5"/>
      <c r="BXS104" s="5"/>
      <c r="BXT104" s="5"/>
      <c r="BXU104" s="5"/>
      <c r="BXV104" s="5"/>
      <c r="BXW104" s="5"/>
      <c r="BXX104" s="5"/>
      <c r="BXY104" s="5"/>
      <c r="BXZ104" s="5"/>
      <c r="BYA104" s="5"/>
      <c r="BYB104" s="5"/>
      <c r="BYC104" s="5"/>
      <c r="BYD104" s="5"/>
      <c r="BYE104" s="5"/>
      <c r="BYF104" s="5"/>
      <c r="BYG104" s="5"/>
      <c r="BYH104" s="5"/>
      <c r="BYI104" s="5"/>
      <c r="BYJ104" s="5"/>
      <c r="BYK104" s="5"/>
      <c r="BYL104" s="5"/>
      <c r="BYM104" s="5"/>
      <c r="BYN104" s="5"/>
      <c r="BYO104" s="5"/>
      <c r="BYP104" s="5"/>
      <c r="BYQ104" s="5"/>
      <c r="BYR104" s="5"/>
      <c r="BYS104" s="5"/>
      <c r="BYT104" s="5"/>
      <c r="BYU104" s="5"/>
      <c r="BYV104" s="5"/>
      <c r="BYW104" s="5"/>
      <c r="BYX104" s="5"/>
      <c r="BYY104" s="5"/>
      <c r="BYZ104" s="5"/>
      <c r="BZA104" s="5"/>
      <c r="BZB104" s="5"/>
      <c r="BZC104" s="5"/>
      <c r="BZD104" s="5"/>
      <c r="BZE104" s="5"/>
      <c r="BZF104" s="5"/>
      <c r="BZG104" s="5"/>
      <c r="BZH104" s="5"/>
      <c r="BZI104" s="5"/>
      <c r="BZJ104" s="5"/>
      <c r="BZK104" s="5"/>
      <c r="BZL104" s="5"/>
      <c r="BZM104" s="5"/>
      <c r="BZN104" s="5"/>
      <c r="BZO104" s="5"/>
      <c r="BZP104" s="5"/>
      <c r="BZQ104" s="5"/>
      <c r="BZR104" s="5"/>
      <c r="BZS104" s="5"/>
      <c r="BZT104" s="5"/>
      <c r="BZU104" s="5"/>
      <c r="BZV104" s="5"/>
      <c r="BZW104" s="5"/>
      <c r="BZX104" s="5"/>
      <c r="BZY104" s="5"/>
      <c r="BZZ104" s="5"/>
      <c r="CAA104" s="5"/>
      <c r="CAB104" s="5"/>
      <c r="CAC104" s="5"/>
      <c r="CAD104" s="5"/>
      <c r="CAE104" s="5"/>
      <c r="CAF104" s="5"/>
      <c r="CAG104" s="5"/>
      <c r="CAH104" s="5"/>
      <c r="CAI104" s="5"/>
      <c r="CAJ104" s="5"/>
      <c r="CAK104" s="5"/>
      <c r="CAL104" s="5"/>
      <c r="CAM104" s="5"/>
      <c r="CAN104" s="5"/>
      <c r="CAO104" s="5"/>
      <c r="CAP104" s="5"/>
      <c r="CAQ104" s="5"/>
      <c r="CAR104" s="5"/>
      <c r="CAS104" s="5"/>
      <c r="CAT104" s="5"/>
      <c r="CAU104" s="5"/>
      <c r="CAV104" s="5"/>
      <c r="CAW104" s="5"/>
      <c r="CAX104" s="5"/>
      <c r="CAY104" s="5"/>
      <c r="CAZ104" s="5"/>
      <c r="CBA104" s="5"/>
      <c r="CBB104" s="5"/>
      <c r="CBC104" s="5"/>
      <c r="CBD104" s="5"/>
      <c r="CBE104" s="5"/>
      <c r="CBF104" s="5"/>
      <c r="CBG104" s="5"/>
      <c r="CBH104" s="5"/>
      <c r="CBI104" s="5"/>
      <c r="CBJ104" s="5"/>
      <c r="CBK104" s="5"/>
      <c r="CBL104" s="5"/>
      <c r="CBM104" s="5"/>
      <c r="CBN104" s="5"/>
      <c r="CBO104" s="5"/>
      <c r="CBP104" s="5"/>
      <c r="CBQ104" s="5"/>
      <c r="CBR104" s="5"/>
      <c r="CBS104" s="5"/>
      <c r="CBT104" s="5"/>
      <c r="CBU104" s="5"/>
      <c r="CBV104" s="5"/>
      <c r="CBW104" s="5"/>
      <c r="CBX104" s="5"/>
      <c r="CBY104" s="5"/>
      <c r="CBZ104" s="5"/>
      <c r="CCA104" s="5"/>
      <c r="CCB104" s="5"/>
      <c r="CCC104" s="5"/>
      <c r="CCD104" s="5"/>
      <c r="CCE104" s="5"/>
      <c r="CCF104" s="5"/>
      <c r="CCG104" s="5"/>
      <c r="CCH104" s="5"/>
      <c r="CCI104" s="5"/>
      <c r="CCJ104" s="5"/>
      <c r="CCK104" s="5"/>
      <c r="CCL104" s="5"/>
      <c r="CCM104" s="5"/>
      <c r="CCN104" s="5"/>
      <c r="CCO104" s="5"/>
      <c r="CCP104" s="5"/>
      <c r="CCQ104" s="5"/>
      <c r="CCR104" s="5"/>
      <c r="CCS104" s="5"/>
      <c r="CCT104" s="5"/>
      <c r="CCU104" s="5"/>
      <c r="CCV104" s="5"/>
      <c r="CCW104" s="5"/>
      <c r="CCX104" s="5"/>
      <c r="CCY104" s="5"/>
      <c r="CCZ104" s="5"/>
      <c r="CDA104" s="5"/>
      <c r="CDB104" s="5"/>
      <c r="CDC104" s="5"/>
      <c r="CDD104" s="5"/>
      <c r="CDE104" s="5"/>
      <c r="CDF104" s="5"/>
      <c r="CDG104" s="5"/>
      <c r="CDH104" s="5"/>
      <c r="CDI104" s="5"/>
      <c r="CDJ104" s="5"/>
      <c r="CDK104" s="5"/>
      <c r="CDL104" s="5"/>
      <c r="CDM104" s="5"/>
      <c r="CDN104" s="5"/>
      <c r="CDO104" s="5"/>
      <c r="CDP104" s="5"/>
      <c r="CDQ104" s="5"/>
      <c r="CDR104" s="5"/>
      <c r="CDS104" s="5"/>
      <c r="CDT104" s="5"/>
      <c r="CDU104" s="5"/>
      <c r="CDV104" s="5"/>
      <c r="CDW104" s="5"/>
      <c r="CDX104" s="5"/>
      <c r="CDY104" s="5"/>
      <c r="CDZ104" s="5"/>
      <c r="CEA104" s="5"/>
      <c r="CEB104" s="5"/>
      <c r="CEC104" s="5"/>
      <c r="CED104" s="5"/>
      <c r="CEE104" s="5"/>
      <c r="CEF104" s="5"/>
      <c r="CEG104" s="5"/>
      <c r="CEH104" s="5"/>
      <c r="CEI104" s="5"/>
      <c r="CEJ104" s="5"/>
      <c r="CEK104" s="5"/>
      <c r="CEL104" s="5"/>
      <c r="CEM104" s="5"/>
      <c r="CEN104" s="5"/>
      <c r="CEO104" s="5"/>
      <c r="CEP104" s="5"/>
      <c r="CEQ104" s="5"/>
      <c r="CER104" s="5"/>
      <c r="CES104" s="5"/>
      <c r="CET104" s="5"/>
      <c r="CEU104" s="5"/>
      <c r="CEV104" s="5"/>
      <c r="CEW104" s="5"/>
      <c r="CEX104" s="5"/>
      <c r="CEY104" s="5"/>
      <c r="CEZ104" s="5"/>
      <c r="CFA104" s="5"/>
      <c r="CFB104" s="5"/>
      <c r="CFC104" s="5"/>
      <c r="CFD104" s="5"/>
      <c r="CFE104" s="5"/>
      <c r="CFF104" s="5"/>
      <c r="CFG104" s="5"/>
      <c r="CFH104" s="5"/>
      <c r="CFI104" s="5"/>
      <c r="CFJ104" s="5"/>
      <c r="CFK104" s="5"/>
      <c r="CFL104" s="5"/>
      <c r="CFM104" s="5"/>
      <c r="CFN104" s="5"/>
      <c r="CFO104" s="5"/>
      <c r="CFP104" s="5"/>
      <c r="CFQ104" s="5"/>
      <c r="CFR104" s="5"/>
      <c r="CFS104" s="5"/>
      <c r="CFT104" s="5"/>
      <c r="CFU104" s="5"/>
      <c r="CFV104" s="5"/>
      <c r="CFW104" s="5"/>
      <c r="CFX104" s="5"/>
      <c r="CFY104" s="5"/>
      <c r="CFZ104" s="5"/>
      <c r="CGA104" s="5"/>
      <c r="CGB104" s="5"/>
      <c r="CGC104" s="5"/>
      <c r="CGD104" s="5"/>
      <c r="CGE104" s="5"/>
      <c r="CGF104" s="5"/>
      <c r="CGG104" s="5"/>
      <c r="CGH104" s="5"/>
      <c r="CGI104" s="5"/>
      <c r="CGJ104" s="5"/>
      <c r="CGK104" s="5"/>
      <c r="CGL104" s="5"/>
      <c r="CGM104" s="5"/>
      <c r="CGN104" s="5"/>
      <c r="CGO104" s="5"/>
      <c r="CGP104" s="5"/>
      <c r="CGQ104" s="5"/>
      <c r="CGR104" s="5"/>
      <c r="CGS104" s="5"/>
      <c r="CGT104" s="5"/>
      <c r="CGU104" s="5"/>
      <c r="CGV104" s="5"/>
      <c r="CGW104" s="5"/>
      <c r="CGX104" s="5"/>
      <c r="CGY104" s="5"/>
      <c r="CGZ104" s="5"/>
      <c r="CHA104" s="5"/>
      <c r="CHB104" s="5"/>
      <c r="CHC104" s="5"/>
      <c r="CHD104" s="5"/>
      <c r="CHE104" s="5"/>
      <c r="CHF104" s="5"/>
      <c r="CHG104" s="5"/>
      <c r="CHH104" s="5"/>
      <c r="CHI104" s="5"/>
      <c r="CHJ104" s="5"/>
      <c r="CHK104" s="5"/>
      <c r="CHL104" s="5"/>
      <c r="CHM104" s="5"/>
      <c r="CHN104" s="5"/>
      <c r="CHO104" s="5"/>
      <c r="CHP104" s="5"/>
      <c r="CHQ104" s="5"/>
      <c r="CHR104" s="5"/>
      <c r="CHS104" s="5"/>
      <c r="CHT104" s="5"/>
      <c r="CHU104" s="5"/>
      <c r="CHV104" s="5"/>
      <c r="CHW104" s="5"/>
      <c r="CHX104" s="5"/>
      <c r="CHY104" s="5"/>
      <c r="CHZ104" s="5"/>
      <c r="CIA104" s="5"/>
      <c r="CIB104" s="5"/>
      <c r="CIC104" s="5"/>
      <c r="CID104" s="5"/>
      <c r="CIE104" s="5"/>
      <c r="CIF104" s="5"/>
      <c r="CIG104" s="5"/>
      <c r="CIH104" s="5"/>
      <c r="CII104" s="5"/>
      <c r="CIJ104" s="5"/>
      <c r="CIK104" s="5"/>
      <c r="CIL104" s="5"/>
      <c r="CIM104" s="5"/>
      <c r="CIN104" s="5"/>
      <c r="CIO104" s="5"/>
      <c r="CIP104" s="5"/>
      <c r="CIQ104" s="5"/>
      <c r="CIR104" s="5"/>
      <c r="CIS104" s="5"/>
      <c r="CIT104" s="5"/>
      <c r="CIU104" s="5"/>
      <c r="CIV104" s="5"/>
      <c r="CIW104" s="5"/>
      <c r="CIX104" s="5"/>
      <c r="CIY104" s="5"/>
      <c r="CIZ104" s="5"/>
      <c r="CJA104" s="5"/>
      <c r="CJB104" s="5"/>
      <c r="CJC104" s="5"/>
      <c r="CJD104" s="5"/>
      <c r="CJE104" s="5"/>
      <c r="CJF104" s="5"/>
      <c r="CJG104" s="5"/>
      <c r="CJH104" s="5"/>
      <c r="CJI104" s="5"/>
      <c r="CJJ104" s="5"/>
      <c r="CJK104" s="5"/>
      <c r="CJL104" s="5"/>
      <c r="CJM104" s="5"/>
      <c r="CJN104" s="5"/>
      <c r="CJO104" s="5"/>
      <c r="CJP104" s="5"/>
      <c r="CJQ104" s="5"/>
      <c r="CJR104" s="5"/>
      <c r="CJS104" s="5"/>
      <c r="CJT104" s="5"/>
      <c r="CJU104" s="5"/>
      <c r="CJV104" s="5"/>
      <c r="CJW104" s="5"/>
      <c r="CJX104" s="5"/>
      <c r="CJY104" s="5"/>
      <c r="CJZ104" s="5"/>
      <c r="CKA104" s="5"/>
      <c r="CKB104" s="5"/>
      <c r="CKC104" s="5"/>
      <c r="CKD104" s="5"/>
      <c r="CKE104" s="5"/>
      <c r="CKF104" s="5"/>
      <c r="CKG104" s="5"/>
      <c r="CKH104" s="5"/>
      <c r="CKI104" s="5"/>
      <c r="CKJ104" s="5"/>
      <c r="CKK104" s="5"/>
      <c r="CKL104" s="5"/>
      <c r="CKM104" s="5"/>
      <c r="CKN104" s="5"/>
      <c r="CKO104" s="5"/>
      <c r="CKP104" s="5"/>
      <c r="CKQ104" s="5"/>
      <c r="CKR104" s="5"/>
      <c r="CKS104" s="5"/>
      <c r="CKT104" s="5"/>
      <c r="CKU104" s="5"/>
      <c r="CKV104" s="5"/>
      <c r="CKW104" s="5"/>
      <c r="CKX104" s="5"/>
      <c r="CKY104" s="5"/>
      <c r="CKZ104" s="5"/>
      <c r="CLA104" s="5"/>
      <c r="CLB104" s="5"/>
      <c r="CLC104" s="5"/>
      <c r="CLD104" s="5"/>
      <c r="CLE104" s="5"/>
      <c r="CLF104" s="5"/>
      <c r="CLG104" s="5"/>
      <c r="CLH104" s="5"/>
      <c r="CLI104" s="5"/>
      <c r="CLJ104" s="5"/>
      <c r="CLK104" s="5"/>
      <c r="CLL104" s="5"/>
      <c r="CLM104" s="5"/>
      <c r="CLN104" s="5"/>
      <c r="CLO104" s="5"/>
      <c r="CLP104" s="5"/>
      <c r="CLQ104" s="5"/>
      <c r="CLR104" s="5"/>
      <c r="CLS104" s="5"/>
      <c r="CLT104" s="5"/>
      <c r="CLU104" s="5"/>
      <c r="CLV104" s="5"/>
      <c r="CLW104" s="5"/>
      <c r="CLX104" s="5"/>
      <c r="CLY104" s="5"/>
      <c r="CLZ104" s="5"/>
      <c r="CMA104" s="5"/>
      <c r="CMB104" s="5"/>
      <c r="CMC104" s="5"/>
      <c r="CMD104" s="5"/>
      <c r="CME104" s="5"/>
      <c r="CMF104" s="5"/>
      <c r="CMG104" s="5"/>
      <c r="CMH104" s="5"/>
      <c r="CMI104" s="5"/>
      <c r="CMJ104" s="5"/>
      <c r="CMK104" s="5"/>
      <c r="CML104" s="5"/>
      <c r="CMM104" s="5"/>
      <c r="CMN104" s="5"/>
      <c r="CMO104" s="5"/>
      <c r="CMP104" s="5"/>
      <c r="CMQ104" s="5"/>
      <c r="CMR104" s="5"/>
      <c r="CMS104" s="5"/>
      <c r="CMT104" s="5"/>
      <c r="CMU104" s="5"/>
      <c r="CMV104" s="5"/>
      <c r="CMW104" s="5"/>
      <c r="CMX104" s="5"/>
      <c r="CMY104" s="5"/>
      <c r="CMZ104" s="5"/>
      <c r="CNA104" s="5"/>
      <c r="CNB104" s="5"/>
      <c r="CNC104" s="5"/>
      <c r="CND104" s="5"/>
      <c r="CNE104" s="5"/>
      <c r="CNF104" s="5"/>
      <c r="CNG104" s="5"/>
      <c r="CNH104" s="5"/>
      <c r="CNI104" s="5"/>
      <c r="CNJ104" s="5"/>
      <c r="CNK104" s="5"/>
      <c r="CNL104" s="5"/>
      <c r="CNM104" s="5"/>
      <c r="CNN104" s="5"/>
      <c r="CNO104" s="5"/>
      <c r="CNP104" s="5"/>
      <c r="CNQ104" s="5"/>
      <c r="CNR104" s="5"/>
      <c r="CNS104" s="5"/>
      <c r="CNT104" s="5"/>
      <c r="CNU104" s="5"/>
      <c r="CNV104" s="5"/>
      <c r="CNW104" s="5"/>
      <c r="CNX104" s="5"/>
      <c r="CNY104" s="5"/>
      <c r="CNZ104" s="5"/>
      <c r="COA104" s="5"/>
      <c r="COB104" s="5"/>
      <c r="COC104" s="5"/>
      <c r="COD104" s="5"/>
      <c r="COE104" s="5"/>
      <c r="COF104" s="5"/>
      <c r="COG104" s="5"/>
      <c r="COH104" s="5"/>
      <c r="COI104" s="5"/>
      <c r="COJ104" s="5"/>
      <c r="COK104" s="5"/>
      <c r="COL104" s="5"/>
      <c r="COM104" s="5"/>
      <c r="CON104" s="5"/>
      <c r="COO104" s="5"/>
      <c r="COP104" s="5"/>
      <c r="COQ104" s="5"/>
      <c r="COR104" s="5"/>
      <c r="COS104" s="5"/>
      <c r="COT104" s="5"/>
      <c r="COU104" s="5"/>
      <c r="COV104" s="5"/>
      <c r="COW104" s="5"/>
      <c r="COX104" s="5"/>
      <c r="COY104" s="5"/>
      <c r="COZ104" s="5"/>
      <c r="CPA104" s="5"/>
      <c r="CPB104" s="5"/>
      <c r="CPC104" s="5"/>
      <c r="CPD104" s="5"/>
      <c r="CPE104" s="5"/>
      <c r="CPF104" s="5"/>
      <c r="CPG104" s="5"/>
      <c r="CPH104" s="5"/>
      <c r="CPI104" s="5"/>
      <c r="CPJ104" s="5"/>
      <c r="CPK104" s="5"/>
      <c r="CPL104" s="5"/>
      <c r="CPM104" s="5"/>
      <c r="CPN104" s="5"/>
      <c r="CPO104" s="5"/>
      <c r="CPP104" s="5"/>
      <c r="CPQ104" s="5"/>
      <c r="CPR104" s="5"/>
      <c r="CPS104" s="5"/>
      <c r="CPT104" s="5"/>
      <c r="CPU104" s="5"/>
      <c r="CPV104" s="5"/>
      <c r="CPW104" s="5"/>
      <c r="CPX104" s="5"/>
      <c r="CPY104" s="5"/>
      <c r="CPZ104" s="5"/>
      <c r="CQA104" s="5"/>
      <c r="CQB104" s="5"/>
      <c r="CQC104" s="5"/>
      <c r="CQD104" s="5"/>
      <c r="CQE104" s="5"/>
      <c r="CQF104" s="5"/>
      <c r="CQG104" s="5"/>
      <c r="CQH104" s="5"/>
      <c r="CQI104" s="5"/>
      <c r="CQJ104" s="5"/>
      <c r="CQK104" s="5"/>
      <c r="CQL104" s="5"/>
      <c r="CQM104" s="5"/>
      <c r="CQN104" s="5"/>
      <c r="CQO104" s="5"/>
      <c r="CQP104" s="5"/>
      <c r="CQQ104" s="5"/>
      <c r="CQR104" s="5"/>
      <c r="CQS104" s="5"/>
      <c r="CQT104" s="5"/>
      <c r="CQU104" s="5"/>
      <c r="CQV104" s="5"/>
      <c r="CQW104" s="5"/>
      <c r="CQX104" s="5"/>
      <c r="CQY104" s="5"/>
      <c r="CQZ104" s="5"/>
      <c r="CRA104" s="5"/>
      <c r="CRB104" s="5"/>
      <c r="CRC104" s="5"/>
      <c r="CRD104" s="5"/>
      <c r="CRE104" s="5"/>
      <c r="CRF104" s="5"/>
      <c r="CRG104" s="5"/>
      <c r="CRH104" s="5"/>
      <c r="CRI104" s="5"/>
      <c r="CRJ104" s="5"/>
      <c r="CRK104" s="5"/>
      <c r="CRL104" s="5"/>
      <c r="CRM104" s="5"/>
      <c r="CRN104" s="5"/>
      <c r="CRO104" s="5"/>
      <c r="CRP104" s="5"/>
      <c r="CRQ104" s="5"/>
      <c r="CRR104" s="5"/>
      <c r="CRS104" s="5"/>
      <c r="CRT104" s="5"/>
      <c r="CRU104" s="5"/>
      <c r="CRV104" s="5"/>
      <c r="CRW104" s="5"/>
      <c r="CRX104" s="5"/>
      <c r="CRY104" s="5"/>
      <c r="CRZ104" s="5"/>
      <c r="CSA104" s="5"/>
      <c r="CSB104" s="5"/>
      <c r="CSC104" s="5"/>
      <c r="CSD104" s="5"/>
      <c r="CSE104" s="5"/>
      <c r="CSF104" s="5"/>
      <c r="CSG104" s="5"/>
      <c r="CSH104" s="5"/>
      <c r="CSI104" s="5"/>
      <c r="CSJ104" s="5"/>
      <c r="CSK104" s="5"/>
      <c r="CSL104" s="5"/>
      <c r="CSM104" s="5"/>
      <c r="CSN104" s="5"/>
      <c r="CSO104" s="5"/>
      <c r="CSP104" s="5"/>
      <c r="CSQ104" s="5"/>
      <c r="CSR104" s="5"/>
      <c r="CSS104" s="5"/>
      <c r="CST104" s="5"/>
      <c r="CSU104" s="5"/>
      <c r="CSV104" s="5"/>
      <c r="CSW104" s="5"/>
      <c r="CSX104" s="5"/>
      <c r="CSY104" s="5"/>
      <c r="CSZ104" s="5"/>
      <c r="CTA104" s="5"/>
      <c r="CTB104" s="5"/>
      <c r="CTC104" s="5"/>
      <c r="CTD104" s="5"/>
      <c r="CTE104" s="5"/>
      <c r="CTF104" s="5"/>
      <c r="CTG104" s="5"/>
      <c r="CTH104" s="5"/>
      <c r="CTI104" s="5"/>
      <c r="CTJ104" s="5"/>
      <c r="CTK104" s="5"/>
      <c r="CTL104" s="5"/>
      <c r="CTM104" s="5"/>
      <c r="CTN104" s="5"/>
      <c r="CTO104" s="5"/>
      <c r="CTP104" s="5"/>
      <c r="CTQ104" s="5"/>
      <c r="CTR104" s="5"/>
      <c r="CTS104" s="5"/>
      <c r="CTT104" s="5"/>
      <c r="CTU104" s="5"/>
      <c r="CTV104" s="5"/>
      <c r="CTW104" s="5"/>
      <c r="CTX104" s="5"/>
      <c r="CTY104" s="5"/>
      <c r="CTZ104" s="5"/>
      <c r="CUA104" s="5"/>
      <c r="CUB104" s="5"/>
      <c r="CUC104" s="5"/>
      <c r="CUD104" s="5"/>
      <c r="CUE104" s="5"/>
      <c r="CUF104" s="5"/>
      <c r="CUG104" s="5"/>
      <c r="CUH104" s="5"/>
      <c r="CUI104" s="5"/>
      <c r="CUJ104" s="5"/>
      <c r="CUK104" s="5"/>
      <c r="CUL104" s="5"/>
      <c r="CUM104" s="5"/>
      <c r="CUN104" s="5"/>
      <c r="CUO104" s="5"/>
      <c r="CUP104" s="5"/>
      <c r="CUQ104" s="5"/>
      <c r="CUR104" s="5"/>
      <c r="CUS104" s="5"/>
      <c r="CUT104" s="5"/>
      <c r="CUU104" s="5"/>
      <c r="CUV104" s="5"/>
      <c r="CUW104" s="5"/>
      <c r="CUX104" s="5"/>
      <c r="CUY104" s="5"/>
      <c r="CUZ104" s="5"/>
      <c r="CVA104" s="5"/>
      <c r="CVB104" s="5"/>
      <c r="CVC104" s="5"/>
      <c r="CVD104" s="5"/>
      <c r="CVE104" s="5"/>
      <c r="CVF104" s="5"/>
      <c r="CVG104" s="5"/>
      <c r="CVH104" s="5"/>
      <c r="CVI104" s="5"/>
      <c r="CVJ104" s="5"/>
      <c r="CVK104" s="5"/>
      <c r="CVL104" s="5"/>
      <c r="CVM104" s="5"/>
      <c r="CVN104" s="5"/>
      <c r="CVO104" s="5"/>
      <c r="CVP104" s="5"/>
      <c r="CVQ104" s="5"/>
      <c r="CVR104" s="5"/>
      <c r="CVS104" s="5"/>
      <c r="CVT104" s="5"/>
      <c r="CVU104" s="5"/>
      <c r="CVV104" s="5"/>
      <c r="CVW104" s="5"/>
      <c r="CVX104" s="5"/>
      <c r="CVY104" s="5"/>
      <c r="CVZ104" s="5"/>
      <c r="CWA104" s="5"/>
      <c r="CWB104" s="5"/>
      <c r="CWC104" s="5"/>
      <c r="CWD104" s="5"/>
      <c r="CWE104" s="5"/>
      <c r="CWF104" s="5"/>
      <c r="CWG104" s="5"/>
      <c r="CWH104" s="5"/>
      <c r="CWI104" s="5"/>
      <c r="CWJ104" s="5"/>
      <c r="CWK104" s="5"/>
      <c r="CWL104" s="5"/>
      <c r="CWM104" s="5"/>
      <c r="CWN104" s="5"/>
      <c r="CWO104" s="5"/>
      <c r="CWP104" s="5"/>
      <c r="CWQ104" s="5"/>
      <c r="CWR104" s="5"/>
      <c r="CWS104" s="5"/>
      <c r="CWT104" s="5"/>
      <c r="CWU104" s="5"/>
      <c r="CWV104" s="5"/>
      <c r="CWW104" s="5"/>
      <c r="CWX104" s="5"/>
      <c r="CWY104" s="5"/>
      <c r="CWZ104" s="5"/>
      <c r="CXA104" s="5"/>
      <c r="CXB104" s="5"/>
      <c r="CXC104" s="5"/>
      <c r="CXD104" s="5"/>
      <c r="CXE104" s="5"/>
      <c r="CXF104" s="5"/>
      <c r="CXG104" s="5"/>
      <c r="CXH104" s="5"/>
      <c r="CXI104" s="5"/>
      <c r="CXJ104" s="5"/>
      <c r="CXK104" s="5"/>
      <c r="CXL104" s="5"/>
      <c r="CXM104" s="5"/>
      <c r="CXN104" s="5"/>
      <c r="CXO104" s="5"/>
      <c r="CXP104" s="5"/>
      <c r="CXQ104" s="5"/>
      <c r="CXR104" s="5"/>
      <c r="CXS104" s="5"/>
      <c r="CXT104" s="5"/>
      <c r="CXU104" s="5"/>
      <c r="CXV104" s="5"/>
      <c r="CXW104" s="5"/>
      <c r="CXX104" s="5"/>
      <c r="CXY104" s="5"/>
      <c r="CXZ104" s="5"/>
      <c r="CYA104" s="5"/>
      <c r="CYB104" s="5"/>
      <c r="CYC104" s="5"/>
      <c r="CYD104" s="5"/>
      <c r="CYE104" s="5"/>
      <c r="CYF104" s="5"/>
      <c r="CYG104" s="5"/>
      <c r="CYH104" s="5"/>
      <c r="CYI104" s="5"/>
      <c r="CYJ104" s="5"/>
      <c r="CYK104" s="5"/>
      <c r="CYL104" s="5"/>
      <c r="CYM104" s="5"/>
      <c r="CYN104" s="5"/>
      <c r="CYO104" s="5"/>
      <c r="CYP104" s="5"/>
      <c r="CYQ104" s="5"/>
      <c r="CYR104" s="5"/>
      <c r="CYS104" s="5"/>
      <c r="CYT104" s="5"/>
      <c r="CYU104" s="5"/>
      <c r="CYV104" s="5"/>
      <c r="CYW104" s="5"/>
      <c r="CYX104" s="5"/>
      <c r="CYY104" s="5"/>
      <c r="CYZ104" s="5"/>
      <c r="CZA104" s="5"/>
      <c r="CZB104" s="5"/>
      <c r="CZC104" s="5"/>
      <c r="CZD104" s="5"/>
      <c r="CZE104" s="5"/>
      <c r="CZF104" s="5"/>
      <c r="CZG104" s="5"/>
      <c r="CZH104" s="5"/>
      <c r="CZI104" s="5"/>
      <c r="CZJ104" s="5"/>
      <c r="CZK104" s="5"/>
      <c r="CZL104" s="5"/>
      <c r="CZM104" s="5"/>
      <c r="CZN104" s="5"/>
      <c r="CZO104" s="5"/>
      <c r="CZP104" s="5"/>
      <c r="CZQ104" s="5"/>
      <c r="CZR104" s="5"/>
      <c r="CZS104" s="5"/>
      <c r="CZT104" s="5"/>
      <c r="CZU104" s="5"/>
      <c r="CZV104" s="5"/>
      <c r="CZW104" s="5"/>
      <c r="CZX104" s="5"/>
      <c r="CZY104" s="5"/>
      <c r="CZZ104" s="5"/>
      <c r="DAA104" s="5"/>
      <c r="DAB104" s="5"/>
      <c r="DAC104" s="5"/>
      <c r="DAD104" s="5"/>
      <c r="DAE104" s="5"/>
      <c r="DAF104" s="5"/>
      <c r="DAG104" s="5"/>
      <c r="DAH104" s="5"/>
      <c r="DAI104" s="5"/>
      <c r="DAJ104" s="5"/>
      <c r="DAK104" s="5"/>
      <c r="DAL104" s="5"/>
      <c r="DAM104" s="5"/>
      <c r="DAN104" s="5"/>
      <c r="DAO104" s="5"/>
      <c r="DAP104" s="5"/>
      <c r="DAQ104" s="5"/>
      <c r="DAR104" s="5"/>
      <c r="DAS104" s="5"/>
      <c r="DAT104" s="5"/>
      <c r="DAU104" s="5"/>
      <c r="DAV104" s="5"/>
      <c r="DAW104" s="5"/>
      <c r="DAX104" s="5"/>
      <c r="DAY104" s="5"/>
      <c r="DAZ104" s="5"/>
      <c r="DBA104" s="5"/>
      <c r="DBB104" s="5"/>
      <c r="DBC104" s="5"/>
      <c r="DBD104" s="5"/>
      <c r="DBE104" s="5"/>
      <c r="DBF104" s="5"/>
      <c r="DBG104" s="5"/>
      <c r="DBH104" s="5"/>
      <c r="DBI104" s="5"/>
      <c r="DBJ104" s="5"/>
      <c r="DBK104" s="5"/>
      <c r="DBL104" s="5"/>
      <c r="DBM104" s="5"/>
      <c r="DBN104" s="5"/>
      <c r="DBO104" s="5"/>
      <c r="DBP104" s="5"/>
      <c r="DBQ104" s="5"/>
      <c r="DBR104" s="5"/>
      <c r="DBS104" s="5"/>
      <c r="DBT104" s="5"/>
      <c r="DBU104" s="5"/>
      <c r="DBV104" s="5"/>
      <c r="DBW104" s="5"/>
      <c r="DBX104" s="5"/>
      <c r="DBY104" s="5"/>
      <c r="DBZ104" s="5"/>
      <c r="DCA104" s="5"/>
      <c r="DCB104" s="5"/>
      <c r="DCC104" s="5"/>
      <c r="DCD104" s="5"/>
      <c r="DCE104" s="5"/>
      <c r="DCF104" s="5"/>
      <c r="DCG104" s="5"/>
      <c r="DCH104" s="5"/>
      <c r="DCI104" s="5"/>
      <c r="DCJ104" s="5"/>
      <c r="DCK104" s="5"/>
      <c r="DCL104" s="5"/>
      <c r="DCM104" s="5"/>
      <c r="DCN104" s="5"/>
      <c r="DCO104" s="5"/>
      <c r="DCP104" s="5"/>
      <c r="DCQ104" s="5"/>
      <c r="DCR104" s="5"/>
      <c r="DCS104" s="5"/>
      <c r="DCT104" s="5"/>
      <c r="DCU104" s="5"/>
      <c r="DCV104" s="5"/>
      <c r="DCW104" s="5"/>
      <c r="DCX104" s="5"/>
      <c r="DCY104" s="5"/>
      <c r="DCZ104" s="5"/>
      <c r="DDA104" s="5"/>
      <c r="DDB104" s="5"/>
      <c r="DDC104" s="5"/>
      <c r="DDD104" s="5"/>
      <c r="DDE104" s="5"/>
      <c r="DDF104" s="5"/>
      <c r="DDG104" s="5"/>
      <c r="DDH104" s="5"/>
      <c r="DDI104" s="5"/>
      <c r="DDJ104" s="5"/>
      <c r="DDK104" s="5"/>
      <c r="DDL104" s="5"/>
      <c r="DDM104" s="5"/>
      <c r="DDN104" s="5"/>
      <c r="DDO104" s="5"/>
      <c r="DDP104" s="5"/>
      <c r="DDQ104" s="5"/>
      <c r="DDR104" s="5"/>
      <c r="DDS104" s="5"/>
      <c r="DDT104" s="5"/>
      <c r="DDU104" s="5"/>
      <c r="DDV104" s="5"/>
      <c r="DDW104" s="5"/>
      <c r="DDX104" s="5"/>
      <c r="DDY104" s="5"/>
      <c r="DDZ104" s="5"/>
      <c r="DEA104" s="5"/>
      <c r="DEB104" s="5"/>
      <c r="DEC104" s="5"/>
      <c r="DED104" s="5"/>
      <c r="DEE104" s="5"/>
      <c r="DEF104" s="5"/>
      <c r="DEG104" s="5"/>
      <c r="DEH104" s="5"/>
      <c r="DEI104" s="5"/>
      <c r="DEJ104" s="5"/>
      <c r="DEK104" s="5"/>
      <c r="DEL104" s="5"/>
      <c r="DEM104" s="5"/>
      <c r="DEN104" s="5"/>
      <c r="DEO104" s="5"/>
      <c r="DEP104" s="5"/>
      <c r="DEQ104" s="5"/>
      <c r="DER104" s="5"/>
      <c r="DES104" s="5"/>
      <c r="DET104" s="5"/>
      <c r="DEU104" s="5"/>
      <c r="DEV104" s="5"/>
      <c r="DEW104" s="5"/>
      <c r="DEX104" s="5"/>
      <c r="DEY104" s="5"/>
      <c r="DEZ104" s="5"/>
      <c r="DFA104" s="5"/>
      <c r="DFB104" s="5"/>
      <c r="DFC104" s="5"/>
      <c r="DFD104" s="5"/>
      <c r="DFE104" s="5"/>
      <c r="DFF104" s="5"/>
      <c r="DFG104" s="5"/>
      <c r="DFH104" s="5"/>
      <c r="DFI104" s="5"/>
      <c r="DFJ104" s="5"/>
      <c r="DFK104" s="5"/>
      <c r="DFL104" s="5"/>
      <c r="DFM104" s="5"/>
      <c r="DFN104" s="5"/>
      <c r="DFO104" s="5"/>
      <c r="DFP104" s="5"/>
      <c r="DFQ104" s="5"/>
      <c r="DFR104" s="5"/>
      <c r="DFS104" s="5"/>
      <c r="DFT104" s="5"/>
      <c r="DFU104" s="5"/>
      <c r="DFV104" s="5"/>
      <c r="DFW104" s="5"/>
      <c r="DFX104" s="5"/>
      <c r="DFY104" s="5"/>
      <c r="DFZ104" s="5"/>
      <c r="DGA104" s="5"/>
      <c r="DGB104" s="5"/>
      <c r="DGC104" s="5"/>
      <c r="DGD104" s="5"/>
      <c r="DGE104" s="5"/>
      <c r="DGF104" s="5"/>
      <c r="DGG104" s="5"/>
      <c r="DGH104" s="5"/>
      <c r="DGI104" s="5"/>
      <c r="DGJ104" s="5"/>
      <c r="DGK104" s="5"/>
      <c r="DGL104" s="5"/>
      <c r="DGM104" s="5"/>
      <c r="DGN104" s="5"/>
      <c r="DGO104" s="5"/>
      <c r="DGP104" s="5"/>
      <c r="DGQ104" s="5"/>
      <c r="DGR104" s="5"/>
      <c r="DGS104" s="5"/>
      <c r="DGT104" s="5"/>
      <c r="DGU104" s="5"/>
      <c r="DGV104" s="5"/>
      <c r="DGW104" s="5"/>
      <c r="DGX104" s="5"/>
      <c r="DGY104" s="5"/>
      <c r="DGZ104" s="5"/>
      <c r="DHA104" s="5"/>
      <c r="DHB104" s="5"/>
      <c r="DHC104" s="5"/>
      <c r="DHD104" s="5"/>
      <c r="DHE104" s="5"/>
      <c r="DHF104" s="5"/>
      <c r="DHG104" s="5"/>
      <c r="DHH104" s="5"/>
      <c r="DHI104" s="5"/>
      <c r="DHJ104" s="5"/>
      <c r="DHK104" s="5"/>
      <c r="DHL104" s="5"/>
      <c r="DHM104" s="5"/>
      <c r="DHN104" s="5"/>
      <c r="DHO104" s="5"/>
      <c r="DHP104" s="5"/>
      <c r="DHQ104" s="5"/>
      <c r="DHR104" s="5"/>
      <c r="DHS104" s="5"/>
      <c r="DHT104" s="5"/>
      <c r="DHU104" s="5"/>
      <c r="DHV104" s="5"/>
      <c r="DHW104" s="5"/>
      <c r="DHX104" s="5"/>
      <c r="DHY104" s="5"/>
      <c r="DHZ104" s="5"/>
      <c r="DIA104" s="5"/>
      <c r="DIB104" s="5"/>
      <c r="DIC104" s="5"/>
      <c r="DID104" s="5"/>
      <c r="DIE104" s="5"/>
      <c r="DIF104" s="5"/>
      <c r="DIG104" s="5"/>
      <c r="DIH104" s="5"/>
      <c r="DII104" s="5"/>
      <c r="DIJ104" s="5"/>
      <c r="DIK104" s="5"/>
      <c r="DIL104" s="5"/>
      <c r="DIM104" s="5"/>
      <c r="DIN104" s="5"/>
      <c r="DIO104" s="5"/>
      <c r="DIP104" s="5"/>
      <c r="DIQ104" s="5"/>
      <c r="DIR104" s="5"/>
      <c r="DIS104" s="5"/>
      <c r="DIT104" s="5"/>
      <c r="DIU104" s="5"/>
      <c r="DIV104" s="5"/>
      <c r="DIW104" s="5"/>
      <c r="DIX104" s="5"/>
      <c r="DIY104" s="5"/>
      <c r="DIZ104" s="5"/>
      <c r="DJA104" s="5"/>
      <c r="DJB104" s="5"/>
      <c r="DJC104" s="5"/>
      <c r="DJD104" s="5"/>
      <c r="DJE104" s="5"/>
      <c r="DJF104" s="5"/>
      <c r="DJG104" s="5"/>
      <c r="DJH104" s="5"/>
      <c r="DJI104" s="5"/>
      <c r="DJJ104" s="5"/>
      <c r="DJK104" s="5"/>
      <c r="DJL104" s="5"/>
      <c r="DJM104" s="5"/>
      <c r="DJN104" s="5"/>
      <c r="DJO104" s="5"/>
      <c r="DJP104" s="5"/>
      <c r="DJQ104" s="5"/>
      <c r="DJR104" s="5"/>
      <c r="DJS104" s="5"/>
      <c r="DJT104" s="5"/>
      <c r="DJU104" s="5"/>
      <c r="DJV104" s="5"/>
      <c r="DJW104" s="5"/>
      <c r="DJX104" s="5"/>
      <c r="DJY104" s="5"/>
      <c r="DJZ104" s="5"/>
      <c r="DKA104" s="5"/>
      <c r="DKB104" s="5"/>
      <c r="DKC104" s="5"/>
      <c r="DKD104" s="5"/>
      <c r="DKE104" s="5"/>
      <c r="DKF104" s="5"/>
      <c r="DKG104" s="5"/>
      <c r="DKH104" s="5"/>
      <c r="DKI104" s="5"/>
      <c r="DKJ104" s="5"/>
      <c r="DKK104" s="5"/>
      <c r="DKL104" s="5"/>
      <c r="DKM104" s="5"/>
      <c r="DKN104" s="5"/>
      <c r="DKO104" s="5"/>
      <c r="DKP104" s="5"/>
      <c r="DKQ104" s="5"/>
      <c r="DKR104" s="5"/>
      <c r="DKS104" s="5"/>
      <c r="DKT104" s="5"/>
      <c r="DKU104" s="5"/>
      <c r="DKV104" s="5"/>
      <c r="DKW104" s="5"/>
      <c r="DKX104" s="5"/>
      <c r="DKY104" s="5"/>
      <c r="DKZ104" s="5"/>
      <c r="DLA104" s="5"/>
      <c r="DLB104" s="5"/>
      <c r="DLC104" s="5"/>
      <c r="DLD104" s="5"/>
      <c r="DLE104" s="5"/>
      <c r="DLF104" s="5"/>
      <c r="DLG104" s="5"/>
      <c r="DLH104" s="5"/>
      <c r="DLI104" s="5"/>
      <c r="DLJ104" s="5"/>
      <c r="DLK104" s="5"/>
      <c r="DLL104" s="5"/>
      <c r="DLM104" s="5"/>
      <c r="DLN104" s="5"/>
      <c r="DLO104" s="5"/>
      <c r="DLP104" s="5"/>
      <c r="DLQ104" s="5"/>
      <c r="DLR104" s="5"/>
      <c r="DLS104" s="5"/>
      <c r="DLT104" s="5"/>
      <c r="DLU104" s="5"/>
      <c r="DLV104" s="5"/>
      <c r="DLW104" s="5"/>
      <c r="DLX104" s="5"/>
      <c r="DLY104" s="5"/>
      <c r="DLZ104" s="5"/>
      <c r="DMA104" s="5"/>
      <c r="DMB104" s="5"/>
      <c r="DMC104" s="5"/>
      <c r="DMD104" s="5"/>
      <c r="DME104" s="5"/>
      <c r="DMF104" s="5"/>
      <c r="DMG104" s="5"/>
      <c r="DMH104" s="5"/>
      <c r="DMI104" s="5"/>
      <c r="DMJ104" s="5"/>
      <c r="DMK104" s="5"/>
      <c r="DML104" s="5"/>
      <c r="DMM104" s="5"/>
      <c r="DMN104" s="5"/>
      <c r="DMO104" s="5"/>
      <c r="DMP104" s="5"/>
      <c r="DMQ104" s="5"/>
      <c r="DMR104" s="5"/>
      <c r="DMS104" s="5"/>
      <c r="DMT104" s="5"/>
      <c r="DMU104" s="5"/>
      <c r="DMV104" s="5"/>
      <c r="DMW104" s="5"/>
      <c r="DMX104" s="5"/>
      <c r="DMY104" s="5"/>
      <c r="DMZ104" s="5"/>
      <c r="DNA104" s="5"/>
      <c r="DNB104" s="5"/>
      <c r="DNC104" s="5"/>
      <c r="DND104" s="5"/>
      <c r="DNE104" s="5"/>
      <c r="DNF104" s="5"/>
      <c r="DNG104" s="5"/>
      <c r="DNH104" s="5"/>
      <c r="DNI104" s="5"/>
      <c r="DNJ104" s="5"/>
      <c r="DNK104" s="5"/>
      <c r="DNL104" s="5"/>
      <c r="DNM104" s="5"/>
      <c r="DNN104" s="5"/>
      <c r="DNO104" s="5"/>
      <c r="DNP104" s="5"/>
      <c r="DNQ104" s="5"/>
      <c r="DNR104" s="5"/>
      <c r="DNS104" s="5"/>
      <c r="DNT104" s="5"/>
      <c r="DNU104" s="5"/>
      <c r="DNV104" s="5"/>
      <c r="DNW104" s="5"/>
      <c r="DNX104" s="5"/>
      <c r="DNY104" s="5"/>
      <c r="DNZ104" s="5"/>
      <c r="DOA104" s="5"/>
      <c r="DOB104" s="5"/>
      <c r="DOC104" s="5"/>
      <c r="DOD104" s="5"/>
      <c r="DOE104" s="5"/>
      <c r="DOF104" s="5"/>
      <c r="DOG104" s="5"/>
      <c r="DOH104" s="5"/>
      <c r="DOI104" s="5"/>
      <c r="DOJ104" s="5"/>
      <c r="DOK104" s="5"/>
      <c r="DOL104" s="5"/>
      <c r="DOM104" s="5"/>
      <c r="DON104" s="5"/>
      <c r="DOO104" s="5"/>
      <c r="DOP104" s="5"/>
      <c r="DOQ104" s="5"/>
      <c r="DOR104" s="5"/>
      <c r="DOS104" s="5"/>
      <c r="DOT104" s="5"/>
      <c r="DOU104" s="5"/>
      <c r="DOV104" s="5"/>
      <c r="DOW104" s="5"/>
      <c r="DOX104" s="5"/>
      <c r="DOY104" s="5"/>
      <c r="DOZ104" s="5"/>
      <c r="DPA104" s="5"/>
      <c r="DPB104" s="5"/>
      <c r="DPC104" s="5"/>
      <c r="DPD104" s="5"/>
      <c r="DPE104" s="5"/>
      <c r="DPF104" s="5"/>
      <c r="DPG104" s="5"/>
      <c r="DPH104" s="5"/>
      <c r="DPI104" s="5"/>
      <c r="DPJ104" s="5"/>
      <c r="DPK104" s="5"/>
      <c r="DPL104" s="5"/>
      <c r="DPM104" s="5"/>
      <c r="DPN104" s="5"/>
      <c r="DPO104" s="5"/>
      <c r="DPP104" s="5"/>
      <c r="DPQ104" s="5"/>
      <c r="DPR104" s="5"/>
      <c r="DPS104" s="5"/>
      <c r="DPT104" s="5"/>
      <c r="DPU104" s="5"/>
      <c r="DPV104" s="5"/>
      <c r="DPW104" s="5"/>
      <c r="DPX104" s="5"/>
      <c r="DPY104" s="5"/>
      <c r="DPZ104" s="5"/>
      <c r="DQA104" s="5"/>
      <c r="DQB104" s="5"/>
      <c r="DQC104" s="5"/>
      <c r="DQD104" s="5"/>
      <c r="DQE104" s="5"/>
      <c r="DQF104" s="5"/>
      <c r="DQG104" s="5"/>
      <c r="DQH104" s="5"/>
      <c r="DQI104" s="5"/>
      <c r="DQJ104" s="5"/>
      <c r="DQK104" s="5"/>
      <c r="DQL104" s="5"/>
      <c r="DQM104" s="5"/>
      <c r="DQN104" s="5"/>
      <c r="DQO104" s="5"/>
      <c r="DQP104" s="5"/>
      <c r="DQQ104" s="5"/>
      <c r="DQR104" s="5"/>
      <c r="DQS104" s="5"/>
      <c r="DQT104" s="5"/>
      <c r="DQU104" s="5"/>
      <c r="DQV104" s="5"/>
      <c r="DQW104" s="5"/>
      <c r="DQX104" s="5"/>
      <c r="DQY104" s="5"/>
      <c r="DQZ104" s="5"/>
      <c r="DRA104" s="5"/>
      <c r="DRB104" s="5"/>
      <c r="DRC104" s="5"/>
      <c r="DRD104" s="5"/>
      <c r="DRE104" s="5"/>
      <c r="DRF104" s="5"/>
      <c r="DRG104" s="5"/>
      <c r="DRH104" s="5"/>
      <c r="DRI104" s="5"/>
      <c r="DRJ104" s="5"/>
      <c r="DRK104" s="5"/>
      <c r="DRL104" s="5"/>
      <c r="DRM104" s="5"/>
      <c r="DRN104" s="5"/>
      <c r="DRO104" s="5"/>
      <c r="DRP104" s="5"/>
      <c r="DRQ104" s="5"/>
      <c r="DRR104" s="5"/>
      <c r="DRS104" s="5"/>
      <c r="DRT104" s="5"/>
      <c r="DRU104" s="5"/>
      <c r="DRV104" s="5"/>
      <c r="DRW104" s="5"/>
      <c r="DRX104" s="5"/>
      <c r="DRY104" s="5"/>
      <c r="DRZ104" s="5"/>
      <c r="DSA104" s="5"/>
      <c r="DSB104" s="5"/>
      <c r="DSC104" s="5"/>
      <c r="DSD104" s="5"/>
      <c r="DSE104" s="5"/>
      <c r="DSF104" s="5"/>
      <c r="DSG104" s="5"/>
      <c r="DSH104" s="5"/>
      <c r="DSI104" s="5"/>
      <c r="DSJ104" s="5"/>
      <c r="DSK104" s="5"/>
      <c r="DSL104" s="5"/>
      <c r="DSM104" s="5"/>
      <c r="DSN104" s="5"/>
      <c r="DSO104" s="5"/>
      <c r="DSP104" s="5"/>
      <c r="DSQ104" s="5"/>
      <c r="DSR104" s="5"/>
      <c r="DSS104" s="5"/>
      <c r="DST104" s="5"/>
      <c r="DSU104" s="5"/>
      <c r="DSV104" s="5"/>
      <c r="DSW104" s="5"/>
      <c r="DSX104" s="5"/>
      <c r="DSY104" s="5"/>
      <c r="DSZ104" s="5"/>
      <c r="DTA104" s="5"/>
      <c r="DTB104" s="5"/>
      <c r="DTC104" s="5"/>
      <c r="DTD104" s="5"/>
      <c r="DTE104" s="5"/>
      <c r="DTF104" s="5"/>
      <c r="DTG104" s="5"/>
      <c r="DTH104" s="5"/>
      <c r="DTI104" s="5"/>
      <c r="DTJ104" s="5"/>
      <c r="DTK104" s="5"/>
      <c r="DTL104" s="5"/>
      <c r="DTM104" s="5"/>
      <c r="DTN104" s="5"/>
      <c r="DTO104" s="5"/>
      <c r="DTP104" s="5"/>
      <c r="DTQ104" s="5"/>
      <c r="DTR104" s="5"/>
      <c r="DTS104" s="5"/>
      <c r="DTT104" s="5"/>
      <c r="DTU104" s="5"/>
      <c r="DTV104" s="5"/>
      <c r="DTW104" s="5"/>
      <c r="DTX104" s="5"/>
      <c r="DTY104" s="5"/>
      <c r="DTZ104" s="5"/>
      <c r="DUA104" s="5"/>
      <c r="DUB104" s="5"/>
      <c r="DUC104" s="5"/>
      <c r="DUD104" s="5"/>
      <c r="DUE104" s="5"/>
      <c r="DUF104" s="5"/>
      <c r="DUG104" s="5"/>
      <c r="DUH104" s="5"/>
      <c r="DUI104" s="5"/>
      <c r="DUJ104" s="5"/>
      <c r="DUK104" s="5"/>
      <c r="DUL104" s="5"/>
      <c r="DUM104" s="5"/>
      <c r="DUN104" s="5"/>
      <c r="DUO104" s="5"/>
      <c r="DUP104" s="5"/>
      <c r="DUQ104" s="5"/>
      <c r="DUR104" s="5"/>
      <c r="DUS104" s="5"/>
      <c r="DUT104" s="5"/>
      <c r="DUU104" s="5"/>
      <c r="DUV104" s="5"/>
      <c r="DUW104" s="5"/>
      <c r="DUX104" s="5"/>
      <c r="DUY104" s="5"/>
      <c r="DUZ104" s="5"/>
      <c r="DVA104" s="5"/>
      <c r="DVB104" s="5"/>
      <c r="DVC104" s="5"/>
      <c r="DVD104" s="5"/>
      <c r="DVE104" s="5"/>
      <c r="DVF104" s="5"/>
      <c r="DVG104" s="5"/>
      <c r="DVH104" s="5"/>
      <c r="DVI104" s="5"/>
      <c r="DVJ104" s="5"/>
      <c r="DVK104" s="5"/>
      <c r="DVL104" s="5"/>
      <c r="DVM104" s="5"/>
      <c r="DVN104" s="5"/>
      <c r="DVO104" s="5"/>
      <c r="DVP104" s="5"/>
      <c r="DVQ104" s="5"/>
      <c r="DVR104" s="5"/>
      <c r="DVS104" s="5"/>
      <c r="DVT104" s="5"/>
      <c r="DVU104" s="5"/>
      <c r="DVV104" s="5"/>
      <c r="DVW104" s="5"/>
      <c r="DVX104" s="5"/>
      <c r="DVY104" s="5"/>
      <c r="DVZ104" s="5"/>
      <c r="DWA104" s="5"/>
      <c r="DWB104" s="5"/>
      <c r="DWC104" s="5"/>
      <c r="DWD104" s="5"/>
      <c r="DWE104" s="5"/>
      <c r="DWF104" s="5"/>
      <c r="DWG104" s="5"/>
      <c r="DWH104" s="5"/>
      <c r="DWI104" s="5"/>
      <c r="DWJ104" s="5"/>
      <c r="DWK104" s="5"/>
      <c r="DWL104" s="5"/>
      <c r="DWM104" s="5"/>
      <c r="DWN104" s="5"/>
      <c r="DWO104" s="5"/>
      <c r="DWP104" s="5"/>
      <c r="DWQ104" s="5"/>
      <c r="DWR104" s="5"/>
      <c r="DWS104" s="5"/>
      <c r="DWT104" s="5"/>
      <c r="DWU104" s="5"/>
      <c r="DWV104" s="5"/>
      <c r="DWW104" s="5"/>
      <c r="DWX104" s="5"/>
      <c r="DWY104" s="5"/>
      <c r="DWZ104" s="5"/>
      <c r="DXA104" s="5"/>
      <c r="DXB104" s="5"/>
      <c r="DXC104" s="5"/>
      <c r="DXD104" s="5"/>
      <c r="DXE104" s="5"/>
      <c r="DXF104" s="5"/>
      <c r="DXG104" s="5"/>
      <c r="DXH104" s="5"/>
      <c r="DXI104" s="5"/>
      <c r="DXJ104" s="5"/>
      <c r="DXK104" s="5"/>
      <c r="DXL104" s="5"/>
      <c r="DXM104" s="5"/>
      <c r="DXN104" s="5"/>
      <c r="DXO104" s="5"/>
      <c r="DXP104" s="5"/>
      <c r="DXQ104" s="5"/>
      <c r="DXR104" s="5"/>
      <c r="DXS104" s="5"/>
      <c r="DXT104" s="5"/>
      <c r="DXU104" s="5"/>
      <c r="DXV104" s="5"/>
      <c r="DXW104" s="5"/>
      <c r="DXX104" s="5"/>
      <c r="DXY104" s="5"/>
      <c r="DXZ104" s="5"/>
      <c r="DYA104" s="5"/>
      <c r="DYB104" s="5"/>
      <c r="DYC104" s="5"/>
      <c r="DYD104" s="5"/>
      <c r="DYE104" s="5"/>
      <c r="DYF104" s="5"/>
      <c r="DYG104" s="5"/>
      <c r="DYH104" s="5"/>
      <c r="DYI104" s="5"/>
      <c r="DYJ104" s="5"/>
      <c r="DYK104" s="5"/>
      <c r="DYL104" s="5"/>
      <c r="DYM104" s="5"/>
      <c r="DYN104" s="5"/>
      <c r="DYO104" s="5"/>
      <c r="DYP104" s="5"/>
      <c r="DYQ104" s="5"/>
      <c r="DYR104" s="5"/>
      <c r="DYS104" s="5"/>
      <c r="DYT104" s="5"/>
      <c r="DYU104" s="5"/>
      <c r="DYV104" s="5"/>
      <c r="DYW104" s="5"/>
      <c r="DYX104" s="5"/>
      <c r="DYY104" s="5"/>
      <c r="DYZ104" s="5"/>
      <c r="DZA104" s="5"/>
      <c r="DZB104" s="5"/>
      <c r="DZC104" s="5"/>
      <c r="DZD104" s="5"/>
      <c r="DZE104" s="5"/>
      <c r="DZF104" s="5"/>
      <c r="DZG104" s="5"/>
      <c r="DZH104" s="5"/>
      <c r="DZI104" s="5"/>
      <c r="DZJ104" s="5"/>
      <c r="DZK104" s="5"/>
      <c r="DZL104" s="5"/>
      <c r="DZM104" s="5"/>
      <c r="DZN104" s="5"/>
      <c r="DZO104" s="5"/>
      <c r="DZP104" s="5"/>
      <c r="DZQ104" s="5"/>
      <c r="DZR104" s="5"/>
      <c r="DZS104" s="5"/>
      <c r="DZT104" s="5"/>
      <c r="DZU104" s="5"/>
      <c r="DZV104" s="5"/>
      <c r="DZW104" s="5"/>
      <c r="DZX104" s="5"/>
      <c r="DZY104" s="5"/>
      <c r="DZZ104" s="5"/>
      <c r="EAA104" s="5"/>
      <c r="EAB104" s="5"/>
      <c r="EAC104" s="5"/>
      <c r="EAD104" s="5"/>
      <c r="EAE104" s="5"/>
      <c r="EAF104" s="5"/>
      <c r="EAG104" s="5"/>
      <c r="EAH104" s="5"/>
      <c r="EAI104" s="5"/>
      <c r="EAJ104" s="5"/>
      <c r="EAK104" s="5"/>
      <c r="EAL104" s="5"/>
      <c r="EAM104" s="5"/>
      <c r="EAN104" s="5"/>
      <c r="EAO104" s="5"/>
      <c r="EAP104" s="5"/>
      <c r="EAQ104" s="5"/>
      <c r="EAR104" s="5"/>
      <c r="EAS104" s="5"/>
      <c r="EAT104" s="5"/>
      <c r="EAU104" s="5"/>
      <c r="EAV104" s="5"/>
      <c r="EAW104" s="5"/>
      <c r="EAX104" s="5"/>
      <c r="EAY104" s="5"/>
      <c r="EAZ104" s="5"/>
      <c r="EBA104" s="5"/>
      <c r="EBB104" s="5"/>
      <c r="EBC104" s="5"/>
      <c r="EBD104" s="5"/>
      <c r="EBE104" s="5"/>
      <c r="EBF104" s="5"/>
      <c r="EBG104" s="5"/>
      <c r="EBH104" s="5"/>
      <c r="EBI104" s="5"/>
      <c r="EBJ104" s="5"/>
      <c r="EBK104" s="5"/>
      <c r="EBL104" s="5"/>
      <c r="EBM104" s="5"/>
      <c r="EBN104" s="5"/>
      <c r="EBO104" s="5"/>
      <c r="EBP104" s="5"/>
      <c r="EBQ104" s="5"/>
      <c r="EBR104" s="5"/>
      <c r="EBS104" s="5"/>
      <c r="EBT104" s="5"/>
      <c r="EBU104" s="5"/>
      <c r="EBV104" s="5"/>
      <c r="EBW104" s="5"/>
      <c r="EBX104" s="5"/>
      <c r="EBY104" s="5"/>
      <c r="EBZ104" s="5"/>
      <c r="ECA104" s="5"/>
      <c r="ECB104" s="5"/>
      <c r="ECC104" s="5"/>
      <c r="ECD104" s="5"/>
      <c r="ECE104" s="5"/>
      <c r="ECF104" s="5"/>
      <c r="ECG104" s="5"/>
      <c r="ECH104" s="5"/>
      <c r="ECI104" s="5"/>
      <c r="ECJ104" s="5"/>
      <c r="ECK104" s="5"/>
      <c r="ECL104" s="5"/>
      <c r="ECM104" s="5"/>
      <c r="ECN104" s="5"/>
      <c r="ECO104" s="5"/>
      <c r="ECP104" s="5"/>
      <c r="ECQ104" s="5"/>
      <c r="ECR104" s="5"/>
      <c r="ECS104" s="5"/>
      <c r="ECT104" s="5"/>
      <c r="ECU104" s="5"/>
      <c r="ECV104" s="5"/>
      <c r="ECW104" s="5"/>
      <c r="ECX104" s="5"/>
      <c r="ECY104" s="5"/>
      <c r="ECZ104" s="5"/>
      <c r="EDA104" s="5"/>
      <c r="EDB104" s="5"/>
      <c r="EDC104" s="5"/>
      <c r="EDD104" s="5"/>
      <c r="EDE104" s="5"/>
      <c r="EDF104" s="5"/>
      <c r="EDG104" s="5"/>
      <c r="EDH104" s="5"/>
      <c r="EDI104" s="5"/>
      <c r="EDJ104" s="5"/>
      <c r="EDK104" s="5"/>
      <c r="EDL104" s="5"/>
      <c r="EDM104" s="5"/>
      <c r="EDN104" s="5"/>
      <c r="EDO104" s="5"/>
      <c r="EDP104" s="5"/>
      <c r="EDQ104" s="5"/>
      <c r="EDR104" s="5"/>
      <c r="EDS104" s="5"/>
      <c r="EDT104" s="5"/>
      <c r="EDU104" s="5"/>
      <c r="EDV104" s="5"/>
      <c r="EDW104" s="5"/>
      <c r="EDX104" s="5"/>
      <c r="EDY104" s="5"/>
      <c r="EDZ104" s="5"/>
      <c r="EEA104" s="5"/>
      <c r="EEB104" s="5"/>
      <c r="EEC104" s="5"/>
      <c r="EED104" s="5"/>
      <c r="EEE104" s="5"/>
      <c r="EEF104" s="5"/>
      <c r="EEG104" s="5"/>
      <c r="EEH104" s="5"/>
      <c r="EEI104" s="5"/>
      <c r="EEJ104" s="5"/>
      <c r="EEK104" s="5"/>
      <c r="EEL104" s="5"/>
      <c r="EEM104" s="5"/>
      <c r="EEN104" s="5"/>
      <c r="EEO104" s="5"/>
      <c r="EEP104" s="5"/>
      <c r="EEQ104" s="5"/>
      <c r="EER104" s="5"/>
      <c r="EES104" s="5"/>
      <c r="EET104" s="5"/>
      <c r="EEU104" s="5"/>
      <c r="EEV104" s="5"/>
      <c r="EEW104" s="5"/>
      <c r="EEX104" s="5"/>
      <c r="EEY104" s="5"/>
      <c r="EEZ104" s="5"/>
      <c r="EFA104" s="5"/>
      <c r="EFB104" s="5"/>
      <c r="EFC104" s="5"/>
      <c r="EFD104" s="5"/>
      <c r="EFE104" s="5"/>
      <c r="EFF104" s="5"/>
      <c r="EFG104" s="5"/>
      <c r="EFH104" s="5"/>
      <c r="EFI104" s="5"/>
      <c r="EFJ104" s="5"/>
      <c r="EFK104" s="5"/>
      <c r="EFL104" s="5"/>
      <c r="EFM104" s="5"/>
      <c r="EFN104" s="5"/>
      <c r="EFO104" s="5"/>
      <c r="EFP104" s="5"/>
      <c r="EFQ104" s="5"/>
      <c r="EFR104" s="5"/>
      <c r="EFS104" s="5"/>
      <c r="EFT104" s="5"/>
      <c r="EFU104" s="5"/>
      <c r="EFV104" s="5"/>
      <c r="EFW104" s="5"/>
      <c r="EFX104" s="5"/>
      <c r="EFY104" s="5"/>
      <c r="EFZ104" s="5"/>
      <c r="EGA104" s="5"/>
      <c r="EGB104" s="5"/>
      <c r="EGC104" s="5"/>
      <c r="EGD104" s="5"/>
      <c r="EGE104" s="5"/>
      <c r="EGF104" s="5"/>
      <c r="EGG104" s="5"/>
      <c r="EGH104" s="5"/>
      <c r="EGI104" s="5"/>
      <c r="EGJ104" s="5"/>
      <c r="EGK104" s="5"/>
      <c r="EGL104" s="5"/>
      <c r="EGM104" s="5"/>
      <c r="EGN104" s="5"/>
      <c r="EGO104" s="5"/>
      <c r="EGP104" s="5"/>
      <c r="EGQ104" s="5"/>
      <c r="EGR104" s="5"/>
      <c r="EGS104" s="5"/>
      <c r="EGT104" s="5"/>
      <c r="EGU104" s="5"/>
      <c r="EGV104" s="5"/>
      <c r="EGW104" s="5"/>
      <c r="EGX104" s="5"/>
      <c r="EGY104" s="5"/>
      <c r="EGZ104" s="5"/>
      <c r="EHA104" s="5"/>
      <c r="EHB104" s="5"/>
      <c r="EHC104" s="5"/>
      <c r="EHD104" s="5"/>
      <c r="EHE104" s="5"/>
      <c r="EHF104" s="5"/>
      <c r="EHG104" s="5"/>
      <c r="EHH104" s="5"/>
      <c r="EHI104" s="5"/>
      <c r="EHJ104" s="5"/>
      <c r="EHK104" s="5"/>
      <c r="EHL104" s="5"/>
      <c r="EHM104" s="5"/>
      <c r="EHN104" s="5"/>
      <c r="EHO104" s="5"/>
      <c r="EHP104" s="5"/>
      <c r="EHQ104" s="5"/>
      <c r="EHR104" s="5"/>
      <c r="EHS104" s="5"/>
      <c r="EHT104" s="5"/>
      <c r="EHU104" s="5"/>
      <c r="EHV104" s="5"/>
      <c r="EHW104" s="5"/>
      <c r="EHX104" s="5"/>
      <c r="EHY104" s="5"/>
      <c r="EHZ104" s="5"/>
      <c r="EIA104" s="5"/>
      <c r="EIB104" s="5"/>
      <c r="EIC104" s="5"/>
      <c r="EID104" s="5"/>
      <c r="EIE104" s="5"/>
      <c r="EIF104" s="5"/>
      <c r="EIG104" s="5"/>
      <c r="EIH104" s="5"/>
      <c r="EII104" s="5"/>
      <c r="EIJ104" s="5"/>
      <c r="EIK104" s="5"/>
      <c r="EIL104" s="5"/>
      <c r="EIM104" s="5"/>
      <c r="EIN104" s="5"/>
      <c r="EIO104" s="5"/>
      <c r="EIP104" s="5"/>
      <c r="EIQ104" s="5"/>
      <c r="EIR104" s="5"/>
      <c r="EIS104" s="5"/>
      <c r="EIT104" s="5"/>
      <c r="EIU104" s="5"/>
      <c r="EIV104" s="5"/>
      <c r="EIW104" s="5"/>
      <c r="EIX104" s="5"/>
      <c r="EIY104" s="5"/>
      <c r="EIZ104" s="5"/>
      <c r="EJA104" s="5"/>
      <c r="EJB104" s="5"/>
      <c r="EJC104" s="5"/>
      <c r="EJD104" s="5"/>
      <c r="EJE104" s="5"/>
      <c r="EJF104" s="5"/>
      <c r="EJG104" s="5"/>
      <c r="EJH104" s="5"/>
      <c r="EJI104" s="5"/>
      <c r="EJJ104" s="5"/>
      <c r="EJK104" s="5"/>
      <c r="EJL104" s="5"/>
      <c r="EJM104" s="5"/>
      <c r="EJN104" s="5"/>
      <c r="EJO104" s="5"/>
      <c r="EJP104" s="5"/>
      <c r="EJQ104" s="5"/>
      <c r="EJR104" s="5"/>
      <c r="EJS104" s="5"/>
      <c r="EJT104" s="5"/>
      <c r="EJU104" s="5"/>
      <c r="EJV104" s="5"/>
      <c r="EJW104" s="5"/>
      <c r="EJX104" s="5"/>
      <c r="EJY104" s="5"/>
      <c r="EJZ104" s="5"/>
      <c r="EKA104" s="5"/>
      <c r="EKB104" s="5"/>
      <c r="EKC104" s="5"/>
      <c r="EKD104" s="5"/>
      <c r="EKE104" s="5"/>
      <c r="EKF104" s="5"/>
      <c r="EKG104" s="5"/>
      <c r="EKH104" s="5"/>
      <c r="EKI104" s="5"/>
      <c r="EKJ104" s="5"/>
      <c r="EKK104" s="5"/>
      <c r="EKL104" s="5"/>
      <c r="EKM104" s="5"/>
      <c r="EKN104" s="5"/>
      <c r="EKO104" s="5"/>
      <c r="EKP104" s="5"/>
      <c r="EKQ104" s="5"/>
      <c r="EKR104" s="5"/>
      <c r="EKS104" s="5"/>
      <c r="EKT104" s="5"/>
      <c r="EKU104" s="5"/>
      <c r="EKV104" s="5"/>
      <c r="EKW104" s="5"/>
      <c r="EKX104" s="5"/>
      <c r="EKY104" s="5"/>
      <c r="EKZ104" s="5"/>
      <c r="ELA104" s="5"/>
      <c r="ELB104" s="5"/>
      <c r="ELC104" s="5"/>
      <c r="ELD104" s="5"/>
      <c r="ELE104" s="5"/>
      <c r="ELF104" s="5"/>
      <c r="ELG104" s="5"/>
      <c r="ELH104" s="5"/>
      <c r="ELI104" s="5"/>
      <c r="ELJ104" s="5"/>
      <c r="ELK104" s="5"/>
      <c r="ELL104" s="5"/>
      <c r="ELM104" s="5"/>
      <c r="ELN104" s="5"/>
      <c r="ELO104" s="5"/>
      <c r="ELP104" s="5"/>
      <c r="ELQ104" s="5"/>
      <c r="ELR104" s="5"/>
      <c r="ELS104" s="5"/>
      <c r="ELT104" s="5"/>
      <c r="ELU104" s="5"/>
      <c r="ELV104" s="5"/>
      <c r="ELW104" s="5"/>
      <c r="ELX104" s="5"/>
      <c r="ELY104" s="5"/>
      <c r="ELZ104" s="5"/>
      <c r="EMA104" s="5"/>
      <c r="EMB104" s="5"/>
      <c r="EMC104" s="5"/>
      <c r="EMD104" s="5"/>
      <c r="EME104" s="5"/>
      <c r="EMF104" s="5"/>
      <c r="EMG104" s="5"/>
      <c r="EMH104" s="5"/>
      <c r="EMI104" s="5"/>
      <c r="EMJ104" s="5"/>
      <c r="EMK104" s="5"/>
      <c r="EML104" s="5"/>
      <c r="EMM104" s="5"/>
      <c r="EMN104" s="5"/>
      <c r="EMO104" s="5"/>
      <c r="EMP104" s="5"/>
      <c r="EMQ104" s="5"/>
      <c r="EMR104" s="5"/>
      <c r="EMS104" s="5"/>
      <c r="EMT104" s="5"/>
      <c r="EMU104" s="5"/>
      <c r="EMV104" s="5"/>
      <c r="EMW104" s="5"/>
      <c r="EMX104" s="5"/>
      <c r="EMY104" s="5"/>
      <c r="EMZ104" s="5"/>
      <c r="ENA104" s="5"/>
      <c r="ENB104" s="5"/>
      <c r="ENC104" s="5"/>
      <c r="END104" s="5"/>
      <c r="ENE104" s="5"/>
      <c r="ENF104" s="5"/>
      <c r="ENG104" s="5"/>
      <c r="ENH104" s="5"/>
      <c r="ENI104" s="5"/>
      <c r="ENJ104" s="5"/>
      <c r="ENK104" s="5"/>
      <c r="ENL104" s="5"/>
      <c r="ENM104" s="5"/>
      <c r="ENN104" s="5"/>
      <c r="ENO104" s="5"/>
      <c r="ENP104" s="5"/>
      <c r="ENQ104" s="5"/>
      <c r="ENR104" s="5"/>
      <c r="ENS104" s="5"/>
      <c r="ENT104" s="5"/>
      <c r="ENU104" s="5"/>
      <c r="ENV104" s="5"/>
      <c r="ENW104" s="5"/>
      <c r="ENX104" s="5"/>
      <c r="ENY104" s="5"/>
      <c r="ENZ104" s="5"/>
      <c r="EOA104" s="5"/>
      <c r="EOB104" s="5"/>
      <c r="EOC104" s="5"/>
      <c r="EOD104" s="5"/>
      <c r="EOE104" s="5"/>
      <c r="EOF104" s="5"/>
      <c r="EOG104" s="5"/>
      <c r="EOH104" s="5"/>
      <c r="EOI104" s="5"/>
      <c r="EOJ104" s="5"/>
      <c r="EOK104" s="5"/>
      <c r="EOL104" s="5"/>
      <c r="EOM104" s="5"/>
      <c r="EON104" s="5"/>
      <c r="EOO104" s="5"/>
      <c r="EOP104" s="5"/>
      <c r="EOQ104" s="5"/>
      <c r="EOR104" s="5"/>
      <c r="EOS104" s="5"/>
      <c r="EOT104" s="5"/>
      <c r="EOU104" s="5"/>
      <c r="EOV104" s="5"/>
      <c r="EOW104" s="5"/>
      <c r="EOX104" s="5"/>
      <c r="EOY104" s="5"/>
      <c r="EOZ104" s="5"/>
      <c r="EPA104" s="5"/>
      <c r="EPB104" s="5"/>
      <c r="EPC104" s="5"/>
      <c r="EPD104" s="5"/>
      <c r="EPE104" s="5"/>
      <c r="EPF104" s="5"/>
      <c r="EPG104" s="5"/>
      <c r="EPH104" s="5"/>
      <c r="EPI104" s="5"/>
      <c r="EPJ104" s="5"/>
      <c r="EPK104" s="5"/>
      <c r="EPL104" s="5"/>
      <c r="EPM104" s="5"/>
      <c r="EPN104" s="5"/>
      <c r="EPO104" s="5"/>
      <c r="EPP104" s="5"/>
      <c r="EPQ104" s="5"/>
      <c r="EPR104" s="5"/>
      <c r="EPS104" s="5"/>
      <c r="EPT104" s="5"/>
      <c r="EPU104" s="5"/>
      <c r="EPV104" s="5"/>
      <c r="EPW104" s="5"/>
      <c r="EPX104" s="5"/>
      <c r="EPY104" s="5"/>
      <c r="EPZ104" s="5"/>
      <c r="EQA104" s="5"/>
      <c r="EQB104" s="5"/>
      <c r="EQC104" s="5"/>
      <c r="EQD104" s="5"/>
      <c r="EQE104" s="5"/>
      <c r="EQF104" s="5"/>
      <c r="EQG104" s="5"/>
      <c r="EQH104" s="5"/>
      <c r="EQI104" s="5"/>
      <c r="EQJ104" s="5"/>
      <c r="EQK104" s="5"/>
      <c r="EQL104" s="5"/>
      <c r="EQM104" s="5"/>
      <c r="EQN104" s="5"/>
      <c r="EQO104" s="5"/>
      <c r="EQP104" s="5"/>
      <c r="EQQ104" s="5"/>
      <c r="EQR104" s="5"/>
      <c r="EQS104" s="5"/>
      <c r="EQT104" s="5"/>
      <c r="EQU104" s="5"/>
      <c r="EQV104" s="5"/>
      <c r="EQW104" s="5"/>
      <c r="EQX104" s="5"/>
      <c r="EQY104" s="5"/>
      <c r="EQZ104" s="5"/>
      <c r="ERA104" s="5"/>
      <c r="ERB104" s="5"/>
      <c r="ERC104" s="5"/>
      <c r="ERD104" s="5"/>
      <c r="ERE104" s="5"/>
      <c r="ERF104" s="5"/>
      <c r="ERG104" s="5"/>
      <c r="ERH104" s="5"/>
      <c r="ERI104" s="5"/>
      <c r="ERJ104" s="5"/>
      <c r="ERK104" s="5"/>
      <c r="ERL104" s="5"/>
      <c r="ERM104" s="5"/>
      <c r="ERN104" s="5"/>
      <c r="ERO104" s="5"/>
      <c r="ERP104" s="5"/>
      <c r="ERQ104" s="5"/>
      <c r="ERR104" s="5"/>
      <c r="ERS104" s="5"/>
      <c r="ERT104" s="5"/>
      <c r="ERU104" s="5"/>
      <c r="ERV104" s="5"/>
      <c r="ERW104" s="5"/>
      <c r="ERX104" s="5"/>
      <c r="ERY104" s="5"/>
      <c r="ERZ104" s="5"/>
      <c r="ESA104" s="5"/>
      <c r="ESB104" s="5"/>
      <c r="ESC104" s="5"/>
      <c r="ESD104" s="5"/>
      <c r="ESE104" s="5"/>
      <c r="ESF104" s="5"/>
      <c r="ESG104" s="5"/>
      <c r="ESH104" s="5"/>
      <c r="ESI104" s="5"/>
      <c r="ESJ104" s="5"/>
      <c r="ESK104" s="5"/>
      <c r="ESL104" s="5"/>
      <c r="ESM104" s="5"/>
      <c r="ESN104" s="5"/>
      <c r="ESO104" s="5"/>
      <c r="ESP104" s="5"/>
      <c r="ESQ104" s="5"/>
      <c r="ESR104" s="5"/>
      <c r="ESS104" s="5"/>
      <c r="EST104" s="5"/>
      <c r="ESU104" s="5"/>
      <c r="ESV104" s="5"/>
      <c r="ESW104" s="5"/>
      <c r="ESX104" s="5"/>
      <c r="ESY104" s="5"/>
      <c r="ESZ104" s="5"/>
      <c r="ETA104" s="5"/>
      <c r="ETB104" s="5"/>
      <c r="ETC104" s="5"/>
      <c r="ETD104" s="5"/>
      <c r="ETE104" s="5"/>
      <c r="ETF104" s="5"/>
      <c r="ETG104" s="5"/>
      <c r="ETH104" s="5"/>
      <c r="ETI104" s="5"/>
      <c r="ETJ104" s="5"/>
      <c r="ETK104" s="5"/>
      <c r="ETL104" s="5"/>
      <c r="ETM104" s="5"/>
      <c r="ETN104" s="5"/>
      <c r="ETO104" s="5"/>
      <c r="ETP104" s="5"/>
      <c r="ETQ104" s="5"/>
      <c r="ETR104" s="5"/>
      <c r="ETS104" s="5"/>
      <c r="ETT104" s="5"/>
      <c r="ETU104" s="5"/>
      <c r="ETV104" s="5"/>
      <c r="ETW104" s="5"/>
      <c r="ETX104" s="5"/>
      <c r="ETY104" s="5"/>
      <c r="ETZ104" s="5"/>
      <c r="EUA104" s="5"/>
      <c r="EUB104" s="5"/>
      <c r="EUC104" s="5"/>
      <c r="EUD104" s="5"/>
      <c r="EUE104" s="5"/>
      <c r="EUF104" s="5"/>
      <c r="EUG104" s="5"/>
      <c r="EUH104" s="5"/>
      <c r="EUI104" s="5"/>
      <c r="EUJ104" s="5"/>
      <c r="EUK104" s="5"/>
      <c r="EUL104" s="5"/>
      <c r="EUM104" s="5"/>
      <c r="EUN104" s="5"/>
      <c r="EUO104" s="5"/>
      <c r="EUP104" s="5"/>
      <c r="EUQ104" s="5"/>
      <c r="EUR104" s="5"/>
      <c r="EUS104" s="5"/>
      <c r="EUT104" s="5"/>
      <c r="EUU104" s="5"/>
      <c r="EUV104" s="5"/>
      <c r="EUW104" s="5"/>
      <c r="EUX104" s="5"/>
      <c r="EUY104" s="5"/>
      <c r="EUZ104" s="5"/>
      <c r="EVA104" s="5"/>
      <c r="EVB104" s="5"/>
      <c r="EVC104" s="5"/>
      <c r="EVD104" s="5"/>
      <c r="EVE104" s="5"/>
      <c r="EVF104" s="5"/>
      <c r="EVG104" s="5"/>
      <c r="EVH104" s="5"/>
      <c r="EVI104" s="5"/>
      <c r="EVJ104" s="5"/>
      <c r="EVK104" s="5"/>
      <c r="EVL104" s="5"/>
      <c r="EVM104" s="5"/>
      <c r="EVN104" s="5"/>
      <c r="EVO104" s="5"/>
      <c r="EVP104" s="5"/>
      <c r="EVQ104" s="5"/>
      <c r="EVR104" s="5"/>
      <c r="EVS104" s="5"/>
      <c r="EVT104" s="5"/>
      <c r="EVU104" s="5"/>
      <c r="EVV104" s="5"/>
      <c r="EVW104" s="5"/>
      <c r="EVX104" s="5"/>
      <c r="EVY104" s="5"/>
      <c r="EVZ104" s="5"/>
      <c r="EWA104" s="5"/>
      <c r="EWB104" s="5"/>
      <c r="EWC104" s="5"/>
      <c r="EWD104" s="5"/>
      <c r="EWE104" s="5"/>
      <c r="EWF104" s="5"/>
      <c r="EWG104" s="5"/>
      <c r="EWH104" s="5"/>
      <c r="EWI104" s="5"/>
      <c r="EWJ104" s="5"/>
      <c r="EWK104" s="5"/>
      <c r="EWL104" s="5"/>
      <c r="EWM104" s="5"/>
      <c r="EWN104" s="5"/>
      <c r="EWO104" s="5"/>
      <c r="EWP104" s="5"/>
      <c r="EWQ104" s="5"/>
      <c r="EWR104" s="5"/>
      <c r="EWS104" s="5"/>
      <c r="EWT104" s="5"/>
      <c r="EWU104" s="5"/>
      <c r="EWV104" s="5"/>
      <c r="EWW104" s="5"/>
      <c r="EWX104" s="5"/>
      <c r="EWY104" s="5"/>
      <c r="EWZ104" s="5"/>
      <c r="EXA104" s="5"/>
      <c r="EXB104" s="5"/>
      <c r="EXC104" s="5"/>
      <c r="EXD104" s="5"/>
      <c r="EXE104" s="5"/>
      <c r="EXF104" s="5"/>
      <c r="EXG104" s="5"/>
      <c r="EXH104" s="5"/>
      <c r="EXI104" s="5"/>
      <c r="EXJ104" s="5"/>
      <c r="EXK104" s="5"/>
      <c r="EXL104" s="5"/>
      <c r="EXM104" s="5"/>
      <c r="EXN104" s="5"/>
      <c r="EXO104" s="5"/>
      <c r="EXP104" s="5"/>
      <c r="EXQ104" s="5"/>
      <c r="EXR104" s="5"/>
      <c r="EXS104" s="5"/>
      <c r="EXT104" s="5"/>
      <c r="EXU104" s="5"/>
      <c r="EXV104" s="5"/>
      <c r="EXW104" s="5"/>
      <c r="EXX104" s="5"/>
      <c r="EXY104" s="5"/>
      <c r="EXZ104" s="5"/>
      <c r="EYA104" s="5"/>
      <c r="EYB104" s="5"/>
      <c r="EYC104" s="5"/>
      <c r="EYD104" s="5"/>
      <c r="EYE104" s="5"/>
      <c r="EYF104" s="5"/>
      <c r="EYG104" s="5"/>
      <c r="EYH104" s="5"/>
      <c r="EYI104" s="5"/>
      <c r="EYJ104" s="5"/>
      <c r="EYK104" s="5"/>
      <c r="EYL104" s="5"/>
      <c r="EYM104" s="5"/>
      <c r="EYN104" s="5"/>
      <c r="EYO104" s="5"/>
      <c r="EYP104" s="5"/>
      <c r="EYQ104" s="5"/>
      <c r="EYR104" s="5"/>
      <c r="EYS104" s="5"/>
      <c r="EYT104" s="5"/>
      <c r="EYU104" s="5"/>
      <c r="EYV104" s="5"/>
      <c r="EYW104" s="5"/>
      <c r="EYX104" s="5"/>
      <c r="EYY104" s="5"/>
      <c r="EYZ104" s="5"/>
      <c r="EZA104" s="5"/>
      <c r="EZB104" s="5"/>
      <c r="EZC104" s="5"/>
      <c r="EZD104" s="5"/>
      <c r="EZE104" s="5"/>
      <c r="EZF104" s="5"/>
      <c r="EZG104" s="5"/>
      <c r="EZH104" s="5"/>
      <c r="EZI104" s="5"/>
      <c r="EZJ104" s="5"/>
      <c r="EZK104" s="5"/>
      <c r="EZL104" s="5"/>
      <c r="EZM104" s="5"/>
      <c r="EZN104" s="5"/>
      <c r="EZO104" s="5"/>
      <c r="EZP104" s="5"/>
      <c r="EZQ104" s="5"/>
      <c r="EZR104" s="5"/>
      <c r="EZS104" s="5"/>
      <c r="EZT104" s="5"/>
      <c r="EZU104" s="5"/>
      <c r="EZV104" s="5"/>
      <c r="EZW104" s="5"/>
      <c r="EZX104" s="5"/>
      <c r="EZY104" s="5"/>
      <c r="EZZ104" s="5"/>
      <c r="FAA104" s="5"/>
      <c r="FAB104" s="5"/>
      <c r="FAC104" s="5"/>
      <c r="FAD104" s="5"/>
      <c r="FAE104" s="5"/>
      <c r="FAF104" s="5"/>
      <c r="FAG104" s="5"/>
      <c r="FAH104" s="5"/>
      <c r="FAI104" s="5"/>
      <c r="FAJ104" s="5"/>
      <c r="FAK104" s="5"/>
      <c r="FAL104" s="5"/>
      <c r="FAM104" s="5"/>
      <c r="FAN104" s="5"/>
      <c r="FAO104" s="5"/>
      <c r="FAP104" s="5"/>
      <c r="FAQ104" s="5"/>
      <c r="FAR104" s="5"/>
      <c r="FAS104" s="5"/>
      <c r="FAT104" s="5"/>
      <c r="FAU104" s="5"/>
      <c r="FAV104" s="5"/>
      <c r="FAW104" s="5"/>
      <c r="FAX104" s="5"/>
      <c r="FAY104" s="5"/>
      <c r="FAZ104" s="5"/>
      <c r="FBA104" s="5"/>
      <c r="FBB104" s="5"/>
      <c r="FBC104" s="5"/>
      <c r="FBD104" s="5"/>
      <c r="FBE104" s="5"/>
      <c r="FBF104" s="5"/>
      <c r="FBG104" s="5"/>
      <c r="FBH104" s="5"/>
      <c r="FBI104" s="5"/>
      <c r="FBJ104" s="5"/>
      <c r="FBK104" s="5"/>
      <c r="FBL104" s="5"/>
      <c r="FBM104" s="5"/>
      <c r="FBN104" s="5"/>
      <c r="FBO104" s="5"/>
      <c r="FBP104" s="5"/>
      <c r="FBQ104" s="5"/>
      <c r="FBR104" s="5"/>
      <c r="FBS104" s="5"/>
      <c r="FBT104" s="5"/>
      <c r="FBU104" s="5"/>
      <c r="FBV104" s="5"/>
      <c r="FBW104" s="5"/>
      <c r="FBX104" s="5"/>
      <c r="FBY104" s="5"/>
      <c r="FBZ104" s="5"/>
      <c r="FCA104" s="5"/>
      <c r="FCB104" s="5"/>
      <c r="FCC104" s="5"/>
      <c r="FCD104" s="5"/>
      <c r="FCE104" s="5"/>
      <c r="FCF104" s="5"/>
      <c r="FCG104" s="5"/>
      <c r="FCH104" s="5"/>
      <c r="FCI104" s="5"/>
      <c r="FCJ104" s="5"/>
      <c r="FCK104" s="5"/>
      <c r="FCL104" s="5"/>
      <c r="FCM104" s="5"/>
      <c r="FCN104" s="5"/>
      <c r="FCO104" s="5"/>
      <c r="FCP104" s="5"/>
      <c r="FCQ104" s="5"/>
      <c r="FCR104" s="5"/>
      <c r="FCS104" s="5"/>
      <c r="FCT104" s="5"/>
      <c r="FCU104" s="5"/>
      <c r="FCV104" s="5"/>
      <c r="FCW104" s="5"/>
      <c r="FCX104" s="5"/>
      <c r="FCY104" s="5"/>
      <c r="FCZ104" s="5"/>
      <c r="FDA104" s="5"/>
      <c r="FDB104" s="5"/>
      <c r="FDC104" s="5"/>
      <c r="FDD104" s="5"/>
      <c r="FDE104" s="5"/>
      <c r="FDF104" s="5"/>
      <c r="FDG104" s="5"/>
      <c r="FDH104" s="5"/>
      <c r="FDI104" s="5"/>
      <c r="FDJ104" s="5"/>
      <c r="FDK104" s="5"/>
      <c r="FDL104" s="5"/>
      <c r="FDM104" s="5"/>
      <c r="FDN104" s="5"/>
      <c r="FDO104" s="5"/>
      <c r="FDP104" s="5"/>
      <c r="FDQ104" s="5"/>
      <c r="FDR104" s="5"/>
      <c r="FDS104" s="5"/>
      <c r="FDT104" s="5"/>
      <c r="FDU104" s="5"/>
      <c r="FDV104" s="5"/>
      <c r="FDW104" s="5"/>
      <c r="FDX104" s="5"/>
      <c r="FDY104" s="5"/>
      <c r="FDZ104" s="5"/>
      <c r="FEA104" s="5"/>
      <c r="FEB104" s="5"/>
      <c r="FEC104" s="5"/>
      <c r="FED104" s="5"/>
      <c r="FEE104" s="5"/>
      <c r="FEF104" s="5"/>
      <c r="FEG104" s="5"/>
      <c r="FEH104" s="5"/>
      <c r="FEI104" s="5"/>
      <c r="FEJ104" s="5"/>
      <c r="FEK104" s="5"/>
      <c r="FEL104" s="5"/>
      <c r="FEM104" s="5"/>
      <c r="FEN104" s="5"/>
      <c r="FEO104" s="5"/>
      <c r="FEP104" s="5"/>
      <c r="FEQ104" s="5"/>
      <c r="FER104" s="5"/>
      <c r="FES104" s="5"/>
      <c r="FET104" s="5"/>
      <c r="FEU104" s="5"/>
      <c r="FEV104" s="5"/>
      <c r="FEW104" s="5"/>
      <c r="FEX104" s="5"/>
      <c r="FEY104" s="5"/>
      <c r="FEZ104" s="5"/>
      <c r="FFA104" s="5"/>
      <c r="FFB104" s="5"/>
      <c r="FFC104" s="5"/>
      <c r="FFD104" s="5"/>
      <c r="FFE104" s="5"/>
      <c r="FFF104" s="5"/>
      <c r="FFG104" s="5"/>
      <c r="FFH104" s="5"/>
      <c r="FFI104" s="5"/>
      <c r="FFJ104" s="5"/>
      <c r="FFK104" s="5"/>
      <c r="FFL104" s="5"/>
      <c r="FFM104" s="5"/>
      <c r="FFN104" s="5"/>
      <c r="FFO104" s="5"/>
      <c r="FFP104" s="5"/>
      <c r="FFQ104" s="5"/>
      <c r="FFR104" s="5"/>
      <c r="FFS104" s="5"/>
      <c r="FFT104" s="5"/>
      <c r="FFU104" s="5"/>
      <c r="FFV104" s="5"/>
      <c r="FFW104" s="5"/>
      <c r="FFX104" s="5"/>
      <c r="FFY104" s="5"/>
      <c r="FFZ104" s="5"/>
      <c r="FGA104" s="5"/>
      <c r="FGB104" s="5"/>
      <c r="FGC104" s="5"/>
      <c r="FGD104" s="5"/>
      <c r="FGE104" s="5"/>
      <c r="FGF104" s="5"/>
      <c r="FGG104" s="5"/>
      <c r="FGH104" s="5"/>
      <c r="FGI104" s="5"/>
      <c r="FGJ104" s="5"/>
      <c r="FGK104" s="5"/>
      <c r="FGL104" s="5"/>
      <c r="FGM104" s="5"/>
      <c r="FGN104" s="5"/>
      <c r="FGO104" s="5"/>
      <c r="FGP104" s="5"/>
      <c r="FGQ104" s="5"/>
      <c r="FGR104" s="5"/>
      <c r="FGS104" s="5"/>
      <c r="FGT104" s="5"/>
      <c r="FGU104" s="5"/>
      <c r="FGV104" s="5"/>
      <c r="FGW104" s="5"/>
      <c r="FGX104" s="5"/>
      <c r="FGY104" s="5"/>
      <c r="FGZ104" s="5"/>
      <c r="FHA104" s="5"/>
      <c r="FHB104" s="5"/>
      <c r="FHC104" s="5"/>
      <c r="FHD104" s="5"/>
      <c r="FHE104" s="5"/>
      <c r="FHF104" s="5"/>
      <c r="FHG104" s="5"/>
      <c r="FHH104" s="5"/>
      <c r="FHI104" s="5"/>
      <c r="FHJ104" s="5"/>
      <c r="FHK104" s="5"/>
      <c r="FHL104" s="5"/>
      <c r="FHM104" s="5"/>
      <c r="FHN104" s="5"/>
      <c r="FHO104" s="5"/>
      <c r="FHP104" s="5"/>
      <c r="FHQ104" s="5"/>
      <c r="FHR104" s="5"/>
      <c r="FHS104" s="5"/>
      <c r="FHT104" s="5"/>
      <c r="FHU104" s="5"/>
      <c r="FHV104" s="5"/>
      <c r="FHW104" s="5"/>
      <c r="FHX104" s="5"/>
      <c r="FHY104" s="5"/>
      <c r="FHZ104" s="5"/>
      <c r="FIA104" s="5"/>
      <c r="FIB104" s="5"/>
      <c r="FIC104" s="5"/>
      <c r="FID104" s="5"/>
      <c r="FIE104" s="5"/>
      <c r="FIF104" s="5"/>
      <c r="FIG104" s="5"/>
      <c r="FIH104" s="5"/>
      <c r="FII104" s="5"/>
      <c r="FIJ104" s="5"/>
      <c r="FIK104" s="5"/>
      <c r="FIL104" s="5"/>
      <c r="FIM104" s="5"/>
      <c r="FIN104" s="5"/>
      <c r="FIO104" s="5"/>
      <c r="FIP104" s="5"/>
      <c r="FIQ104" s="5"/>
      <c r="FIR104" s="5"/>
      <c r="FIS104" s="5"/>
      <c r="FIT104" s="5"/>
      <c r="FIU104" s="5"/>
      <c r="FIV104" s="5"/>
      <c r="FIW104" s="5"/>
      <c r="FIX104" s="5"/>
      <c r="FIY104" s="5"/>
      <c r="FIZ104" s="5"/>
      <c r="FJA104" s="5"/>
      <c r="FJB104" s="5"/>
      <c r="FJC104" s="5"/>
      <c r="FJD104" s="5"/>
      <c r="FJE104" s="5"/>
      <c r="FJF104" s="5"/>
      <c r="FJG104" s="5"/>
      <c r="FJH104" s="5"/>
      <c r="FJI104" s="5"/>
      <c r="FJJ104" s="5"/>
      <c r="FJK104" s="5"/>
      <c r="FJL104" s="5"/>
      <c r="FJM104" s="5"/>
      <c r="FJN104" s="5"/>
      <c r="FJO104" s="5"/>
      <c r="FJP104" s="5"/>
      <c r="FJQ104" s="5"/>
      <c r="FJR104" s="5"/>
      <c r="FJS104" s="5"/>
      <c r="FJT104" s="5"/>
      <c r="FJU104" s="5"/>
      <c r="FJV104" s="5"/>
      <c r="FJW104" s="5"/>
      <c r="FJX104" s="5"/>
      <c r="FJY104" s="5"/>
      <c r="FJZ104" s="5"/>
      <c r="FKA104" s="5"/>
      <c r="FKB104" s="5"/>
      <c r="FKC104" s="5"/>
      <c r="FKD104" s="5"/>
      <c r="FKE104" s="5"/>
      <c r="FKF104" s="5"/>
      <c r="FKG104" s="5"/>
      <c r="FKH104" s="5"/>
      <c r="FKI104" s="5"/>
      <c r="FKJ104" s="5"/>
      <c r="FKK104" s="5"/>
      <c r="FKL104" s="5"/>
      <c r="FKM104" s="5"/>
      <c r="FKN104" s="5"/>
      <c r="FKO104" s="5"/>
      <c r="FKP104" s="5"/>
      <c r="FKQ104" s="5"/>
      <c r="FKR104" s="5"/>
      <c r="FKS104" s="5"/>
      <c r="FKT104" s="5"/>
      <c r="FKU104" s="5"/>
      <c r="FKV104" s="5"/>
      <c r="FKW104" s="5"/>
      <c r="FKX104" s="5"/>
      <c r="FKY104" s="5"/>
      <c r="FKZ104" s="5"/>
      <c r="FLA104" s="5"/>
      <c r="FLB104" s="5"/>
      <c r="FLC104" s="5"/>
      <c r="FLD104" s="5"/>
      <c r="FLE104" s="5"/>
      <c r="FLF104" s="5"/>
      <c r="FLG104" s="5"/>
      <c r="FLH104" s="5"/>
      <c r="FLI104" s="5"/>
      <c r="FLJ104" s="5"/>
      <c r="FLK104" s="5"/>
      <c r="FLL104" s="5"/>
      <c r="FLM104" s="5"/>
      <c r="FLN104" s="5"/>
      <c r="FLO104" s="5"/>
      <c r="FLP104" s="5"/>
      <c r="FLQ104" s="5"/>
      <c r="FLR104" s="5"/>
      <c r="FLS104" s="5"/>
      <c r="FLT104" s="5"/>
      <c r="FLU104" s="5"/>
      <c r="FLV104" s="5"/>
      <c r="FLW104" s="5"/>
      <c r="FLX104" s="5"/>
      <c r="FLY104" s="5"/>
      <c r="FLZ104" s="5"/>
      <c r="FMA104" s="5"/>
      <c r="FMB104" s="5"/>
      <c r="FMC104" s="5"/>
      <c r="FMD104" s="5"/>
      <c r="FME104" s="5"/>
      <c r="FMF104" s="5"/>
      <c r="FMG104" s="5"/>
      <c r="FMH104" s="5"/>
      <c r="FMI104" s="5"/>
      <c r="FMJ104" s="5"/>
      <c r="FMK104" s="5"/>
      <c r="FML104" s="5"/>
      <c r="FMM104" s="5"/>
      <c r="FMN104" s="5"/>
      <c r="FMO104" s="5"/>
      <c r="FMP104" s="5"/>
      <c r="FMQ104" s="5"/>
      <c r="FMR104" s="5"/>
      <c r="FMS104" s="5"/>
      <c r="FMT104" s="5"/>
      <c r="FMU104" s="5"/>
      <c r="FMV104" s="5"/>
      <c r="FMW104" s="5"/>
      <c r="FMX104" s="5"/>
      <c r="FMY104" s="5"/>
      <c r="FMZ104" s="5"/>
      <c r="FNA104" s="5"/>
      <c r="FNB104" s="5"/>
      <c r="FNC104" s="5"/>
      <c r="FND104" s="5"/>
      <c r="FNE104" s="5"/>
      <c r="FNF104" s="5"/>
      <c r="FNG104" s="5"/>
      <c r="FNH104" s="5"/>
      <c r="FNI104" s="5"/>
      <c r="FNJ104" s="5"/>
      <c r="FNK104" s="5"/>
      <c r="FNL104" s="5"/>
      <c r="FNM104" s="5"/>
      <c r="FNN104" s="5"/>
      <c r="FNO104" s="5"/>
      <c r="FNP104" s="5"/>
      <c r="FNQ104" s="5"/>
      <c r="FNR104" s="5"/>
      <c r="FNS104" s="5"/>
      <c r="FNT104" s="5"/>
      <c r="FNU104" s="5"/>
      <c r="FNV104" s="5"/>
      <c r="FNW104" s="5"/>
      <c r="FNX104" s="5"/>
      <c r="FNY104" s="5"/>
      <c r="FNZ104" s="5"/>
      <c r="FOA104" s="5"/>
      <c r="FOB104" s="5"/>
      <c r="FOC104" s="5"/>
      <c r="FOD104" s="5"/>
      <c r="FOE104" s="5"/>
      <c r="FOF104" s="5"/>
      <c r="FOG104" s="5"/>
      <c r="FOH104" s="5"/>
      <c r="FOI104" s="5"/>
      <c r="FOJ104" s="5"/>
      <c r="FOK104" s="5"/>
      <c r="FOL104" s="5"/>
      <c r="FOM104" s="5"/>
      <c r="FON104" s="5"/>
      <c r="FOO104" s="5"/>
      <c r="FOP104" s="5"/>
      <c r="FOQ104" s="5"/>
      <c r="FOR104" s="5"/>
      <c r="FOS104" s="5"/>
      <c r="FOT104" s="5"/>
      <c r="FOU104" s="5"/>
      <c r="FOV104" s="5"/>
      <c r="FOW104" s="5"/>
      <c r="FOX104" s="5"/>
      <c r="FOY104" s="5"/>
      <c r="FOZ104" s="5"/>
      <c r="FPA104" s="5"/>
      <c r="FPB104" s="5"/>
      <c r="FPC104" s="5"/>
      <c r="FPD104" s="5"/>
      <c r="FPE104" s="5"/>
      <c r="FPF104" s="5"/>
      <c r="FPG104" s="5"/>
      <c r="FPH104" s="5"/>
      <c r="FPI104" s="5"/>
      <c r="FPJ104" s="5"/>
      <c r="FPK104" s="5"/>
      <c r="FPL104" s="5"/>
      <c r="FPM104" s="5"/>
      <c r="FPN104" s="5"/>
      <c r="FPO104" s="5"/>
      <c r="FPP104" s="5"/>
      <c r="FPQ104" s="5"/>
      <c r="FPR104" s="5"/>
      <c r="FPS104" s="5"/>
      <c r="FPT104" s="5"/>
      <c r="FPU104" s="5"/>
      <c r="FPV104" s="5"/>
      <c r="FPW104" s="5"/>
      <c r="FPX104" s="5"/>
      <c r="FPY104" s="5"/>
      <c r="FPZ104" s="5"/>
      <c r="FQA104" s="5"/>
      <c r="FQB104" s="5"/>
      <c r="FQC104" s="5"/>
      <c r="FQD104" s="5"/>
      <c r="FQE104" s="5"/>
      <c r="FQF104" s="5"/>
      <c r="FQG104" s="5"/>
      <c r="FQH104" s="5"/>
      <c r="FQI104" s="5"/>
      <c r="FQJ104" s="5"/>
      <c r="FQK104" s="5"/>
      <c r="FQL104" s="5"/>
      <c r="FQM104" s="5"/>
      <c r="FQN104" s="5"/>
      <c r="FQO104" s="5"/>
      <c r="FQP104" s="5"/>
      <c r="FQQ104" s="5"/>
      <c r="FQR104" s="5"/>
      <c r="FQS104" s="5"/>
      <c r="FQT104" s="5"/>
      <c r="FQU104" s="5"/>
      <c r="FQV104" s="5"/>
      <c r="FQW104" s="5"/>
      <c r="FQX104" s="5"/>
      <c r="FQY104" s="5"/>
      <c r="FQZ104" s="5"/>
      <c r="FRA104" s="5"/>
      <c r="FRB104" s="5"/>
      <c r="FRC104" s="5"/>
      <c r="FRD104" s="5"/>
      <c r="FRE104" s="5"/>
      <c r="FRF104" s="5"/>
      <c r="FRG104" s="5"/>
      <c r="FRH104" s="5"/>
      <c r="FRI104" s="5"/>
      <c r="FRJ104" s="5"/>
      <c r="FRK104" s="5"/>
      <c r="FRL104" s="5"/>
      <c r="FRM104" s="5"/>
      <c r="FRN104" s="5"/>
      <c r="FRO104" s="5"/>
      <c r="FRP104" s="5"/>
      <c r="FRQ104" s="5"/>
      <c r="FRR104" s="5"/>
      <c r="FRS104" s="5"/>
      <c r="FRT104" s="5"/>
      <c r="FRU104" s="5"/>
      <c r="FRV104" s="5"/>
      <c r="FRW104" s="5"/>
      <c r="FRX104" s="5"/>
      <c r="FRY104" s="5"/>
      <c r="FRZ104" s="5"/>
      <c r="FSA104" s="5"/>
      <c r="FSB104" s="5"/>
      <c r="FSC104" s="5"/>
      <c r="FSD104" s="5"/>
      <c r="FSE104" s="5"/>
      <c r="FSF104" s="5"/>
      <c r="FSG104" s="5"/>
      <c r="FSH104" s="5"/>
      <c r="FSI104" s="5"/>
      <c r="FSJ104" s="5"/>
      <c r="FSK104" s="5"/>
      <c r="FSL104" s="5"/>
      <c r="FSM104" s="5"/>
      <c r="FSN104" s="5"/>
      <c r="FSO104" s="5"/>
      <c r="FSP104" s="5"/>
      <c r="FSQ104" s="5"/>
      <c r="FSR104" s="5"/>
      <c r="FSS104" s="5"/>
      <c r="FST104" s="5"/>
      <c r="FSU104" s="5"/>
      <c r="FSV104" s="5"/>
      <c r="FSW104" s="5"/>
      <c r="FSX104" s="5"/>
      <c r="FSY104" s="5"/>
      <c r="FSZ104" s="5"/>
      <c r="FTA104" s="5"/>
      <c r="FTB104" s="5"/>
      <c r="FTC104" s="5"/>
      <c r="FTD104" s="5"/>
      <c r="FTE104" s="5"/>
      <c r="FTF104" s="5"/>
      <c r="FTG104" s="5"/>
      <c r="FTH104" s="5"/>
      <c r="FTI104" s="5"/>
      <c r="FTJ104" s="5"/>
      <c r="FTK104" s="5"/>
      <c r="FTL104" s="5"/>
      <c r="FTM104" s="5"/>
      <c r="FTN104" s="5"/>
      <c r="FTO104" s="5"/>
      <c r="FTP104" s="5"/>
      <c r="FTQ104" s="5"/>
      <c r="FTR104" s="5"/>
      <c r="FTS104" s="5"/>
      <c r="FTT104" s="5"/>
      <c r="FTU104" s="5"/>
      <c r="FTV104" s="5"/>
      <c r="FTW104" s="5"/>
      <c r="FTX104" s="5"/>
      <c r="FTY104" s="5"/>
      <c r="FTZ104" s="5"/>
      <c r="FUA104" s="5"/>
      <c r="FUB104" s="5"/>
      <c r="FUC104" s="5"/>
      <c r="FUD104" s="5"/>
      <c r="FUE104" s="5"/>
      <c r="FUF104" s="5"/>
      <c r="FUG104" s="5"/>
      <c r="FUH104" s="5"/>
      <c r="FUI104" s="5"/>
      <c r="FUJ104" s="5"/>
      <c r="FUK104" s="5"/>
      <c r="FUL104" s="5"/>
      <c r="FUM104" s="5"/>
      <c r="FUN104" s="5"/>
      <c r="FUO104" s="5"/>
      <c r="FUP104" s="5"/>
      <c r="FUQ104" s="5"/>
      <c r="FUR104" s="5"/>
      <c r="FUS104" s="5"/>
      <c r="FUT104" s="5"/>
      <c r="FUU104" s="5"/>
      <c r="FUV104" s="5"/>
      <c r="FUW104" s="5"/>
      <c r="FUX104" s="5"/>
      <c r="FUY104" s="5"/>
      <c r="FUZ104" s="5"/>
      <c r="FVA104" s="5"/>
      <c r="FVB104" s="5"/>
      <c r="FVC104" s="5"/>
      <c r="FVD104" s="5"/>
      <c r="FVE104" s="5"/>
      <c r="FVF104" s="5"/>
      <c r="FVG104" s="5"/>
      <c r="FVH104" s="5"/>
      <c r="FVI104" s="5"/>
      <c r="FVJ104" s="5"/>
      <c r="FVK104" s="5"/>
      <c r="FVL104" s="5"/>
      <c r="FVM104" s="5"/>
      <c r="FVN104" s="5"/>
      <c r="FVO104" s="5"/>
      <c r="FVP104" s="5"/>
      <c r="FVQ104" s="5"/>
      <c r="FVR104" s="5"/>
      <c r="FVS104" s="5"/>
      <c r="FVT104" s="5"/>
      <c r="FVU104" s="5"/>
      <c r="FVV104" s="5"/>
      <c r="FVW104" s="5"/>
      <c r="FVX104" s="5"/>
      <c r="FVY104" s="5"/>
      <c r="FVZ104" s="5"/>
      <c r="FWA104" s="5"/>
      <c r="FWB104" s="5"/>
      <c r="FWC104" s="5"/>
      <c r="FWD104" s="5"/>
      <c r="FWE104" s="5"/>
      <c r="FWF104" s="5"/>
      <c r="FWG104" s="5"/>
      <c r="FWH104" s="5"/>
      <c r="FWI104" s="5"/>
      <c r="FWJ104" s="5"/>
      <c r="FWK104" s="5"/>
      <c r="FWL104" s="5"/>
      <c r="FWM104" s="5"/>
      <c r="FWN104" s="5"/>
      <c r="FWO104" s="5"/>
      <c r="FWP104" s="5"/>
      <c r="FWQ104" s="5"/>
      <c r="FWR104" s="5"/>
      <c r="FWS104" s="5"/>
      <c r="FWT104" s="5"/>
      <c r="FWU104" s="5"/>
      <c r="FWV104" s="5"/>
      <c r="FWW104" s="5"/>
      <c r="FWX104" s="5"/>
      <c r="FWY104" s="5"/>
      <c r="FWZ104" s="5"/>
      <c r="FXA104" s="5"/>
      <c r="FXB104" s="5"/>
      <c r="FXC104" s="5"/>
      <c r="FXD104" s="5"/>
      <c r="FXE104" s="5"/>
      <c r="FXF104" s="5"/>
      <c r="FXG104" s="5"/>
      <c r="FXH104" s="5"/>
      <c r="FXI104" s="5"/>
      <c r="FXJ104" s="5"/>
      <c r="FXK104" s="5"/>
      <c r="FXL104" s="5"/>
      <c r="FXM104" s="5"/>
      <c r="FXN104" s="5"/>
      <c r="FXO104" s="5"/>
      <c r="FXP104" s="5"/>
      <c r="FXQ104" s="5"/>
      <c r="FXR104" s="5"/>
      <c r="FXS104" s="5"/>
      <c r="FXT104" s="5"/>
      <c r="FXU104" s="5"/>
      <c r="FXV104" s="5"/>
      <c r="FXW104" s="5"/>
      <c r="FXX104" s="5"/>
      <c r="FXY104" s="5"/>
      <c r="FXZ104" s="5"/>
      <c r="FYA104" s="5"/>
      <c r="FYB104" s="5"/>
      <c r="FYC104" s="5"/>
      <c r="FYD104" s="5"/>
      <c r="FYE104" s="5"/>
      <c r="FYF104" s="5"/>
      <c r="FYG104" s="5"/>
      <c r="FYH104" s="5"/>
      <c r="FYI104" s="5"/>
      <c r="FYJ104" s="5"/>
      <c r="FYK104" s="5"/>
      <c r="FYL104" s="5"/>
      <c r="FYM104" s="5"/>
      <c r="FYN104" s="5"/>
      <c r="FYO104" s="5"/>
      <c r="FYP104" s="5"/>
      <c r="FYQ104" s="5"/>
      <c r="FYR104" s="5"/>
      <c r="FYS104" s="5"/>
      <c r="FYT104" s="5"/>
      <c r="FYU104" s="5"/>
      <c r="FYV104" s="5"/>
      <c r="FYW104" s="5"/>
      <c r="FYX104" s="5"/>
      <c r="FYY104" s="5"/>
      <c r="FYZ104" s="5"/>
      <c r="FZA104" s="5"/>
      <c r="FZB104" s="5"/>
      <c r="FZC104" s="5"/>
      <c r="FZD104" s="5"/>
      <c r="FZE104" s="5"/>
      <c r="FZF104" s="5"/>
      <c r="FZG104" s="5"/>
      <c r="FZH104" s="5"/>
      <c r="FZI104" s="5"/>
      <c r="FZJ104" s="5"/>
      <c r="FZK104" s="5"/>
      <c r="FZL104" s="5"/>
      <c r="FZM104" s="5"/>
      <c r="FZN104" s="5"/>
      <c r="FZO104" s="5"/>
      <c r="FZP104" s="5"/>
      <c r="FZQ104" s="5"/>
      <c r="FZR104" s="5"/>
      <c r="FZS104" s="5"/>
      <c r="FZT104" s="5"/>
      <c r="FZU104" s="5"/>
      <c r="FZV104" s="5"/>
      <c r="FZW104" s="5"/>
      <c r="FZX104" s="5"/>
      <c r="FZY104" s="5"/>
      <c r="FZZ104" s="5"/>
      <c r="GAA104" s="5"/>
      <c r="GAB104" s="5"/>
      <c r="GAC104" s="5"/>
      <c r="GAD104" s="5"/>
      <c r="GAE104" s="5"/>
      <c r="GAF104" s="5"/>
      <c r="GAG104" s="5"/>
      <c r="GAH104" s="5"/>
      <c r="GAI104" s="5"/>
      <c r="GAJ104" s="5"/>
      <c r="GAK104" s="5"/>
      <c r="GAL104" s="5"/>
      <c r="GAM104" s="5"/>
      <c r="GAN104" s="5"/>
      <c r="GAO104" s="5"/>
      <c r="GAP104" s="5"/>
      <c r="GAQ104" s="5"/>
      <c r="GAR104" s="5"/>
      <c r="GAS104" s="5"/>
      <c r="GAT104" s="5"/>
      <c r="GAU104" s="5"/>
      <c r="GAV104" s="5"/>
      <c r="GAW104" s="5"/>
      <c r="GAX104" s="5"/>
      <c r="GAY104" s="5"/>
      <c r="GAZ104" s="5"/>
      <c r="GBA104" s="5"/>
      <c r="GBB104" s="5"/>
      <c r="GBC104" s="5"/>
      <c r="GBD104" s="5"/>
      <c r="GBE104" s="5"/>
      <c r="GBF104" s="5"/>
      <c r="GBG104" s="5"/>
      <c r="GBH104" s="5"/>
      <c r="GBI104" s="5"/>
      <c r="GBJ104" s="5"/>
      <c r="GBK104" s="5"/>
      <c r="GBL104" s="5"/>
      <c r="GBM104" s="5"/>
      <c r="GBN104" s="5"/>
      <c r="GBO104" s="5"/>
      <c r="GBP104" s="5"/>
      <c r="GBQ104" s="5"/>
      <c r="GBR104" s="5"/>
      <c r="GBS104" s="5"/>
      <c r="GBT104" s="5"/>
      <c r="GBU104" s="5"/>
      <c r="GBV104" s="5"/>
      <c r="GBW104" s="5"/>
      <c r="GBX104" s="5"/>
      <c r="GBY104" s="5"/>
      <c r="GBZ104" s="5"/>
      <c r="GCA104" s="5"/>
      <c r="GCB104" s="5"/>
      <c r="GCC104" s="5"/>
      <c r="GCD104" s="5"/>
      <c r="GCE104" s="5"/>
      <c r="GCF104" s="5"/>
      <c r="GCG104" s="5"/>
      <c r="GCH104" s="5"/>
      <c r="GCI104" s="5"/>
      <c r="GCJ104" s="5"/>
      <c r="GCK104" s="5"/>
      <c r="GCL104" s="5"/>
      <c r="GCM104" s="5"/>
      <c r="GCN104" s="5"/>
      <c r="GCO104" s="5"/>
      <c r="GCP104" s="5"/>
      <c r="GCQ104" s="5"/>
      <c r="GCR104" s="5"/>
      <c r="GCS104" s="5"/>
      <c r="GCT104" s="5"/>
      <c r="GCU104" s="5"/>
      <c r="GCV104" s="5"/>
      <c r="GCW104" s="5"/>
      <c r="GCX104" s="5"/>
      <c r="GCY104" s="5"/>
      <c r="GCZ104" s="5"/>
      <c r="GDA104" s="5"/>
      <c r="GDB104" s="5"/>
      <c r="GDC104" s="5"/>
      <c r="GDD104" s="5"/>
      <c r="GDE104" s="5"/>
      <c r="GDF104" s="5"/>
      <c r="GDG104" s="5"/>
      <c r="GDH104" s="5"/>
      <c r="GDI104" s="5"/>
      <c r="GDJ104" s="5"/>
      <c r="GDK104" s="5"/>
      <c r="GDL104" s="5"/>
      <c r="GDM104" s="5"/>
      <c r="GDN104" s="5"/>
      <c r="GDO104" s="5"/>
      <c r="GDP104" s="5"/>
      <c r="GDQ104" s="5"/>
      <c r="GDR104" s="5"/>
      <c r="GDS104" s="5"/>
      <c r="GDT104" s="5"/>
      <c r="GDU104" s="5"/>
      <c r="GDV104" s="5"/>
      <c r="GDW104" s="5"/>
      <c r="GDX104" s="5"/>
      <c r="GDY104" s="5"/>
      <c r="GDZ104" s="5"/>
      <c r="GEA104" s="5"/>
      <c r="GEB104" s="5"/>
      <c r="GEC104" s="5"/>
      <c r="GED104" s="5"/>
      <c r="GEE104" s="5"/>
      <c r="GEF104" s="5"/>
      <c r="GEG104" s="5"/>
      <c r="GEH104" s="5"/>
      <c r="GEI104" s="5"/>
      <c r="GEJ104" s="5"/>
      <c r="GEK104" s="5"/>
      <c r="GEL104" s="5"/>
      <c r="GEM104" s="5"/>
      <c r="GEN104" s="5"/>
      <c r="GEO104" s="5"/>
      <c r="GEP104" s="5"/>
      <c r="GEQ104" s="5"/>
      <c r="GER104" s="5"/>
      <c r="GES104" s="5"/>
      <c r="GET104" s="5"/>
      <c r="GEU104" s="5"/>
      <c r="GEV104" s="5"/>
      <c r="GEW104" s="5"/>
      <c r="GEX104" s="5"/>
      <c r="GEY104" s="5"/>
      <c r="GEZ104" s="5"/>
      <c r="GFA104" s="5"/>
      <c r="GFB104" s="5"/>
      <c r="GFC104" s="5"/>
      <c r="GFD104" s="5"/>
      <c r="GFE104" s="5"/>
      <c r="GFF104" s="5"/>
      <c r="GFG104" s="5"/>
      <c r="GFH104" s="5"/>
      <c r="GFI104" s="5"/>
      <c r="GFJ104" s="5"/>
      <c r="GFK104" s="5"/>
      <c r="GFL104" s="5"/>
      <c r="GFM104" s="5"/>
      <c r="GFN104" s="5"/>
      <c r="GFO104" s="5"/>
      <c r="GFP104" s="5"/>
      <c r="GFQ104" s="5"/>
      <c r="GFR104" s="5"/>
      <c r="GFS104" s="5"/>
      <c r="GFT104" s="5"/>
      <c r="GFU104" s="5"/>
      <c r="GFV104" s="5"/>
      <c r="GFW104" s="5"/>
      <c r="GFX104" s="5"/>
      <c r="GFY104" s="5"/>
      <c r="GFZ104" s="5"/>
      <c r="GGA104" s="5"/>
      <c r="GGB104" s="5"/>
      <c r="GGC104" s="5"/>
      <c r="GGD104" s="5"/>
      <c r="GGE104" s="5"/>
      <c r="GGF104" s="5"/>
      <c r="GGG104" s="5"/>
      <c r="GGH104" s="5"/>
      <c r="GGI104" s="5"/>
      <c r="GGJ104" s="5"/>
      <c r="GGK104" s="5"/>
      <c r="GGL104" s="5"/>
      <c r="GGM104" s="5"/>
      <c r="GGN104" s="5"/>
      <c r="GGO104" s="5"/>
      <c r="GGP104" s="5"/>
      <c r="GGQ104" s="5"/>
      <c r="GGR104" s="5"/>
      <c r="GGS104" s="5"/>
      <c r="GGT104" s="5"/>
      <c r="GGU104" s="5"/>
      <c r="GGV104" s="5"/>
      <c r="GGW104" s="5"/>
      <c r="GGX104" s="5"/>
      <c r="GGY104" s="5"/>
      <c r="GGZ104" s="5"/>
      <c r="GHA104" s="5"/>
      <c r="GHB104" s="5"/>
      <c r="GHC104" s="5"/>
      <c r="GHD104" s="5"/>
      <c r="GHE104" s="5"/>
      <c r="GHF104" s="5"/>
      <c r="GHG104" s="5"/>
      <c r="GHH104" s="5"/>
      <c r="GHI104" s="5"/>
      <c r="GHJ104" s="5"/>
      <c r="GHK104" s="5"/>
      <c r="GHL104" s="5"/>
      <c r="GHM104" s="5"/>
      <c r="GHN104" s="5"/>
      <c r="GHO104" s="5"/>
      <c r="GHP104" s="5"/>
      <c r="GHQ104" s="5"/>
      <c r="GHR104" s="5"/>
      <c r="GHS104" s="5"/>
      <c r="GHT104" s="5"/>
      <c r="GHU104" s="5"/>
      <c r="GHV104" s="5"/>
      <c r="GHW104" s="5"/>
      <c r="GHX104" s="5"/>
      <c r="GHY104" s="5"/>
      <c r="GHZ104" s="5"/>
      <c r="GIA104" s="5"/>
      <c r="GIB104" s="5"/>
      <c r="GIC104" s="5"/>
      <c r="GID104" s="5"/>
      <c r="GIE104" s="5"/>
      <c r="GIF104" s="5"/>
      <c r="GIG104" s="5"/>
      <c r="GIH104" s="5"/>
      <c r="GII104" s="5"/>
      <c r="GIJ104" s="5"/>
      <c r="GIK104" s="5"/>
      <c r="GIL104" s="5"/>
      <c r="GIM104" s="5"/>
      <c r="GIN104" s="5"/>
      <c r="GIO104" s="5"/>
      <c r="GIP104" s="5"/>
      <c r="GIQ104" s="5"/>
      <c r="GIR104" s="5"/>
      <c r="GIS104" s="5"/>
      <c r="GIT104" s="5"/>
      <c r="GIU104" s="5"/>
      <c r="GIV104" s="5"/>
      <c r="GIW104" s="5"/>
      <c r="GIX104" s="5"/>
      <c r="GIY104" s="5"/>
      <c r="GIZ104" s="5"/>
      <c r="GJA104" s="5"/>
      <c r="GJB104" s="5"/>
      <c r="GJC104" s="5"/>
      <c r="GJD104" s="5"/>
      <c r="GJE104" s="5"/>
      <c r="GJF104" s="5"/>
      <c r="GJG104" s="5"/>
      <c r="GJH104" s="5"/>
      <c r="GJI104" s="5"/>
      <c r="GJJ104" s="5"/>
      <c r="GJK104" s="5"/>
      <c r="GJL104" s="5"/>
      <c r="GJM104" s="5"/>
      <c r="GJN104" s="5"/>
      <c r="GJO104" s="5"/>
      <c r="GJP104" s="5"/>
      <c r="GJQ104" s="5"/>
      <c r="GJR104" s="5"/>
      <c r="GJS104" s="5"/>
      <c r="GJT104" s="5"/>
      <c r="GJU104" s="5"/>
      <c r="GJV104" s="5"/>
      <c r="GJW104" s="5"/>
      <c r="GJX104" s="5"/>
      <c r="GJY104" s="5"/>
      <c r="GJZ104" s="5"/>
      <c r="GKA104" s="5"/>
      <c r="GKB104" s="5"/>
      <c r="GKC104" s="5"/>
      <c r="GKD104" s="5"/>
      <c r="GKE104" s="5"/>
      <c r="GKF104" s="5"/>
      <c r="GKG104" s="5"/>
      <c r="GKH104" s="5"/>
      <c r="GKI104" s="5"/>
      <c r="GKJ104" s="5"/>
      <c r="GKK104" s="5"/>
      <c r="GKL104" s="5"/>
      <c r="GKM104" s="5"/>
      <c r="GKN104" s="5"/>
      <c r="GKO104" s="5"/>
      <c r="GKP104" s="5"/>
      <c r="GKQ104" s="5"/>
      <c r="GKR104" s="5"/>
      <c r="GKS104" s="5"/>
      <c r="GKT104" s="5"/>
      <c r="GKU104" s="5"/>
      <c r="GKV104" s="5"/>
      <c r="GKW104" s="5"/>
      <c r="GKX104" s="5"/>
      <c r="GKY104" s="5"/>
      <c r="GKZ104" s="5"/>
      <c r="GLA104" s="5"/>
      <c r="GLB104" s="5"/>
      <c r="GLC104" s="5"/>
      <c r="GLD104" s="5"/>
      <c r="GLE104" s="5"/>
      <c r="GLF104" s="5"/>
      <c r="GLG104" s="5"/>
      <c r="GLH104" s="5"/>
      <c r="GLI104" s="5"/>
      <c r="GLJ104" s="5"/>
      <c r="GLK104" s="5"/>
      <c r="GLL104" s="5"/>
      <c r="GLM104" s="5"/>
      <c r="GLN104" s="5"/>
      <c r="GLO104" s="5"/>
      <c r="GLP104" s="5"/>
      <c r="GLQ104" s="5"/>
      <c r="GLR104" s="5"/>
      <c r="GLS104" s="5"/>
      <c r="GLT104" s="5"/>
      <c r="GLU104" s="5"/>
      <c r="GLV104" s="5"/>
      <c r="GLW104" s="5"/>
      <c r="GLX104" s="5"/>
      <c r="GLY104" s="5"/>
      <c r="GLZ104" s="5"/>
      <c r="GMA104" s="5"/>
      <c r="GMB104" s="5"/>
      <c r="GMC104" s="5"/>
      <c r="GMD104" s="5"/>
      <c r="GME104" s="5"/>
      <c r="GMF104" s="5"/>
      <c r="GMG104" s="5"/>
      <c r="GMH104" s="5"/>
      <c r="GMI104" s="5"/>
      <c r="GMJ104" s="5"/>
      <c r="GMK104" s="5"/>
      <c r="GML104" s="5"/>
      <c r="GMM104" s="5"/>
      <c r="GMN104" s="5"/>
      <c r="GMO104" s="5"/>
      <c r="GMP104" s="5"/>
      <c r="GMQ104" s="5"/>
      <c r="GMR104" s="5"/>
      <c r="GMS104" s="5"/>
      <c r="GMT104" s="5"/>
      <c r="GMU104" s="5"/>
      <c r="GMV104" s="5"/>
      <c r="GMW104" s="5"/>
      <c r="GMX104" s="5"/>
      <c r="GMY104" s="5"/>
      <c r="GMZ104" s="5"/>
      <c r="GNA104" s="5"/>
      <c r="GNB104" s="5"/>
      <c r="GNC104" s="5"/>
      <c r="GND104" s="5"/>
      <c r="GNE104" s="5"/>
      <c r="GNF104" s="5"/>
      <c r="GNG104" s="5"/>
      <c r="GNH104" s="5"/>
      <c r="GNI104" s="5"/>
      <c r="GNJ104" s="5"/>
      <c r="GNK104" s="5"/>
      <c r="GNL104" s="5"/>
      <c r="GNM104" s="5"/>
      <c r="GNN104" s="5"/>
      <c r="GNO104" s="5"/>
      <c r="GNP104" s="5"/>
      <c r="GNQ104" s="5"/>
      <c r="GNR104" s="5"/>
      <c r="GNS104" s="5"/>
      <c r="GNT104" s="5"/>
      <c r="GNU104" s="5"/>
      <c r="GNV104" s="5"/>
      <c r="GNW104" s="5"/>
      <c r="GNX104" s="5"/>
      <c r="GNY104" s="5"/>
      <c r="GNZ104" s="5"/>
      <c r="GOA104" s="5"/>
      <c r="GOB104" s="5"/>
      <c r="GOC104" s="5"/>
      <c r="GOD104" s="5"/>
      <c r="GOE104" s="5"/>
      <c r="GOF104" s="5"/>
      <c r="GOG104" s="5"/>
      <c r="GOH104" s="5"/>
      <c r="GOI104" s="5"/>
      <c r="GOJ104" s="5"/>
      <c r="GOK104" s="5"/>
      <c r="GOL104" s="5"/>
      <c r="GOM104" s="5"/>
      <c r="GON104" s="5"/>
      <c r="GOO104" s="5"/>
      <c r="GOP104" s="5"/>
      <c r="GOQ104" s="5"/>
      <c r="GOR104" s="5"/>
      <c r="GOS104" s="5"/>
      <c r="GOT104" s="5"/>
      <c r="GOU104" s="5"/>
      <c r="GOV104" s="5"/>
      <c r="GOW104" s="5"/>
      <c r="GOX104" s="5"/>
      <c r="GOY104" s="5"/>
      <c r="GOZ104" s="5"/>
      <c r="GPA104" s="5"/>
      <c r="GPB104" s="5"/>
      <c r="GPC104" s="5"/>
      <c r="GPD104" s="5"/>
      <c r="GPE104" s="5"/>
      <c r="GPF104" s="5"/>
      <c r="GPG104" s="5"/>
      <c r="GPH104" s="5"/>
      <c r="GPI104" s="5"/>
      <c r="GPJ104" s="5"/>
      <c r="GPK104" s="5"/>
      <c r="GPL104" s="5"/>
      <c r="GPM104" s="5"/>
      <c r="GPN104" s="5"/>
      <c r="GPO104" s="5"/>
      <c r="GPP104" s="5"/>
      <c r="GPQ104" s="5"/>
      <c r="GPR104" s="5"/>
      <c r="GPS104" s="5"/>
      <c r="GPT104" s="5"/>
      <c r="GPU104" s="5"/>
      <c r="GPV104" s="5"/>
      <c r="GPW104" s="5"/>
      <c r="GPX104" s="5"/>
      <c r="GPY104" s="5"/>
      <c r="GPZ104" s="5"/>
      <c r="GQA104" s="5"/>
      <c r="GQB104" s="5"/>
      <c r="GQC104" s="5"/>
      <c r="GQD104" s="5"/>
      <c r="GQE104" s="5"/>
      <c r="GQF104" s="5"/>
      <c r="GQG104" s="5"/>
      <c r="GQH104" s="5"/>
      <c r="GQI104" s="5"/>
      <c r="GQJ104" s="5"/>
      <c r="GQK104" s="5"/>
      <c r="GQL104" s="5"/>
      <c r="GQM104" s="5"/>
      <c r="GQN104" s="5"/>
      <c r="GQO104" s="5"/>
      <c r="GQP104" s="5"/>
      <c r="GQQ104" s="5"/>
      <c r="GQR104" s="5"/>
      <c r="GQS104" s="5"/>
      <c r="GQT104" s="5"/>
      <c r="GQU104" s="5"/>
      <c r="GQV104" s="5"/>
      <c r="GQW104" s="5"/>
      <c r="GQX104" s="5"/>
      <c r="GQY104" s="5"/>
      <c r="GQZ104" s="5"/>
      <c r="GRA104" s="5"/>
      <c r="GRB104" s="5"/>
      <c r="GRC104" s="5"/>
      <c r="GRD104" s="5"/>
      <c r="GRE104" s="5"/>
      <c r="GRF104" s="5"/>
      <c r="GRG104" s="5"/>
      <c r="GRH104" s="5"/>
      <c r="GRI104" s="5"/>
      <c r="GRJ104" s="5"/>
      <c r="GRK104" s="5"/>
      <c r="GRL104" s="5"/>
      <c r="GRM104" s="5"/>
      <c r="GRN104" s="5"/>
      <c r="GRO104" s="5"/>
      <c r="GRP104" s="5"/>
      <c r="GRQ104" s="5"/>
      <c r="GRR104" s="5"/>
      <c r="GRS104" s="5"/>
      <c r="GRT104" s="5"/>
      <c r="GRU104" s="5"/>
      <c r="GRV104" s="5"/>
      <c r="GRW104" s="5"/>
      <c r="GRX104" s="5"/>
      <c r="GRY104" s="5"/>
      <c r="GRZ104" s="5"/>
      <c r="GSA104" s="5"/>
      <c r="GSB104" s="5"/>
      <c r="GSC104" s="5"/>
      <c r="GSD104" s="5"/>
      <c r="GSE104" s="5"/>
      <c r="GSF104" s="5"/>
      <c r="GSG104" s="5"/>
      <c r="GSH104" s="5"/>
      <c r="GSI104" s="5"/>
      <c r="GSJ104" s="5"/>
      <c r="GSK104" s="5"/>
      <c r="GSL104" s="5"/>
      <c r="GSM104" s="5"/>
      <c r="GSN104" s="5"/>
      <c r="GSO104" s="5"/>
      <c r="GSP104" s="5"/>
      <c r="GSQ104" s="5"/>
      <c r="GSR104" s="5"/>
      <c r="GSS104" s="5"/>
      <c r="GST104" s="5"/>
      <c r="GSU104" s="5"/>
      <c r="GSV104" s="5"/>
      <c r="GSW104" s="5"/>
      <c r="GSX104" s="5"/>
      <c r="GSY104" s="5"/>
      <c r="GSZ104" s="5"/>
      <c r="GTA104" s="5"/>
      <c r="GTB104" s="5"/>
      <c r="GTC104" s="5"/>
      <c r="GTD104" s="5"/>
      <c r="GTE104" s="5"/>
      <c r="GTF104" s="5"/>
      <c r="GTG104" s="5"/>
      <c r="GTH104" s="5"/>
      <c r="GTI104" s="5"/>
      <c r="GTJ104" s="5"/>
      <c r="GTK104" s="5"/>
      <c r="GTL104" s="5"/>
      <c r="GTM104" s="5"/>
      <c r="GTN104" s="5"/>
      <c r="GTO104" s="5"/>
      <c r="GTP104" s="5"/>
      <c r="GTQ104" s="5"/>
      <c r="GTR104" s="5"/>
      <c r="GTS104" s="5"/>
      <c r="GTT104" s="5"/>
      <c r="GTU104" s="5"/>
      <c r="GTV104" s="5"/>
      <c r="GTW104" s="5"/>
      <c r="GTX104" s="5"/>
      <c r="GTY104" s="5"/>
      <c r="GTZ104" s="5"/>
      <c r="GUA104" s="5"/>
      <c r="GUB104" s="5"/>
      <c r="GUC104" s="5"/>
      <c r="GUD104" s="5"/>
      <c r="GUE104" s="5"/>
      <c r="GUF104" s="5"/>
      <c r="GUG104" s="5"/>
      <c r="GUH104" s="5"/>
      <c r="GUI104" s="5"/>
      <c r="GUJ104" s="5"/>
      <c r="GUK104" s="5"/>
      <c r="GUL104" s="5"/>
      <c r="GUM104" s="5"/>
      <c r="GUN104" s="5"/>
      <c r="GUO104" s="5"/>
      <c r="GUP104" s="5"/>
      <c r="GUQ104" s="5"/>
      <c r="GUR104" s="5"/>
      <c r="GUS104" s="5"/>
      <c r="GUT104" s="5"/>
      <c r="GUU104" s="5"/>
      <c r="GUV104" s="5"/>
      <c r="GUW104" s="5"/>
      <c r="GUX104" s="5"/>
      <c r="GUY104" s="5"/>
      <c r="GUZ104" s="5"/>
      <c r="GVA104" s="5"/>
      <c r="GVB104" s="5"/>
      <c r="GVC104" s="5"/>
      <c r="GVD104" s="5"/>
      <c r="GVE104" s="5"/>
      <c r="GVF104" s="5"/>
      <c r="GVG104" s="5"/>
      <c r="GVH104" s="5"/>
      <c r="GVI104" s="5"/>
      <c r="GVJ104" s="5"/>
      <c r="GVK104" s="5"/>
      <c r="GVL104" s="5"/>
      <c r="GVM104" s="5"/>
      <c r="GVN104" s="5"/>
      <c r="GVO104" s="5"/>
      <c r="GVP104" s="5"/>
      <c r="GVQ104" s="5"/>
      <c r="GVR104" s="5"/>
      <c r="GVS104" s="5"/>
      <c r="GVT104" s="5"/>
      <c r="GVU104" s="5"/>
      <c r="GVV104" s="5"/>
      <c r="GVW104" s="5"/>
      <c r="GVX104" s="5"/>
      <c r="GVY104" s="5"/>
      <c r="GVZ104" s="5"/>
      <c r="GWA104" s="5"/>
      <c r="GWB104" s="5"/>
      <c r="GWC104" s="5"/>
      <c r="GWD104" s="5"/>
      <c r="GWE104" s="5"/>
      <c r="GWF104" s="5"/>
      <c r="GWG104" s="5"/>
      <c r="GWH104" s="5"/>
      <c r="GWI104" s="5"/>
      <c r="GWJ104" s="5"/>
      <c r="GWK104" s="5"/>
      <c r="GWL104" s="5"/>
      <c r="GWM104" s="5"/>
      <c r="GWN104" s="5"/>
      <c r="GWO104" s="5"/>
      <c r="GWP104" s="5"/>
      <c r="GWQ104" s="5"/>
      <c r="GWR104" s="5"/>
      <c r="GWS104" s="5"/>
      <c r="GWT104" s="5"/>
      <c r="GWU104" s="5"/>
      <c r="GWV104" s="5"/>
      <c r="GWW104" s="5"/>
      <c r="GWX104" s="5"/>
      <c r="GWY104" s="5"/>
      <c r="GWZ104" s="5"/>
      <c r="GXA104" s="5"/>
      <c r="GXB104" s="5"/>
      <c r="GXC104" s="5"/>
      <c r="GXD104" s="5"/>
      <c r="GXE104" s="5"/>
      <c r="GXF104" s="5"/>
      <c r="GXG104" s="5"/>
      <c r="GXH104" s="5"/>
      <c r="GXI104" s="5"/>
      <c r="GXJ104" s="5"/>
      <c r="GXK104" s="5"/>
      <c r="GXL104" s="5"/>
      <c r="GXM104" s="5"/>
      <c r="GXN104" s="5"/>
      <c r="GXO104" s="5"/>
      <c r="GXP104" s="5"/>
      <c r="GXQ104" s="5"/>
      <c r="GXR104" s="5"/>
      <c r="GXS104" s="5"/>
      <c r="GXT104" s="5"/>
      <c r="GXU104" s="5"/>
      <c r="GXV104" s="5"/>
      <c r="GXW104" s="5"/>
      <c r="GXX104" s="5"/>
      <c r="GXY104" s="5"/>
      <c r="GXZ104" s="5"/>
      <c r="GYA104" s="5"/>
      <c r="GYB104" s="5"/>
      <c r="GYC104" s="5"/>
      <c r="GYD104" s="5"/>
      <c r="GYE104" s="5"/>
      <c r="GYF104" s="5"/>
      <c r="GYG104" s="5"/>
      <c r="GYH104" s="5"/>
      <c r="GYI104" s="5"/>
      <c r="GYJ104" s="5"/>
      <c r="GYK104" s="5"/>
      <c r="GYL104" s="5"/>
      <c r="GYM104" s="5"/>
      <c r="GYN104" s="5"/>
      <c r="GYO104" s="5"/>
      <c r="GYP104" s="5"/>
      <c r="GYQ104" s="5"/>
      <c r="GYR104" s="5"/>
      <c r="GYS104" s="5"/>
      <c r="GYT104" s="5"/>
      <c r="GYU104" s="5"/>
      <c r="GYV104" s="5"/>
      <c r="GYW104" s="5"/>
      <c r="GYX104" s="5"/>
      <c r="GYY104" s="5"/>
      <c r="GYZ104" s="5"/>
      <c r="GZA104" s="5"/>
      <c r="GZB104" s="5"/>
      <c r="GZC104" s="5"/>
      <c r="GZD104" s="5"/>
      <c r="GZE104" s="5"/>
      <c r="GZF104" s="5"/>
      <c r="GZG104" s="5"/>
      <c r="GZH104" s="5"/>
      <c r="GZI104" s="5"/>
      <c r="GZJ104" s="5"/>
      <c r="GZK104" s="5"/>
      <c r="GZL104" s="5"/>
      <c r="GZM104" s="5"/>
      <c r="GZN104" s="5"/>
      <c r="GZO104" s="5"/>
      <c r="GZP104" s="5"/>
      <c r="GZQ104" s="5"/>
      <c r="GZR104" s="5"/>
      <c r="GZS104" s="5"/>
      <c r="GZT104" s="5"/>
      <c r="GZU104" s="5"/>
      <c r="GZV104" s="5"/>
      <c r="GZW104" s="5"/>
      <c r="GZX104" s="5"/>
      <c r="GZY104" s="5"/>
      <c r="GZZ104" s="5"/>
      <c r="HAA104" s="5"/>
      <c r="HAB104" s="5"/>
      <c r="HAC104" s="5"/>
      <c r="HAD104" s="5"/>
      <c r="HAE104" s="5"/>
      <c r="HAF104" s="5"/>
      <c r="HAG104" s="5"/>
      <c r="HAH104" s="5"/>
      <c r="HAI104" s="5"/>
      <c r="HAJ104" s="5"/>
      <c r="HAK104" s="5"/>
      <c r="HAL104" s="5"/>
      <c r="HAM104" s="5"/>
      <c r="HAN104" s="5"/>
      <c r="HAO104" s="5"/>
      <c r="HAP104" s="5"/>
      <c r="HAQ104" s="5"/>
      <c r="HAR104" s="5"/>
      <c r="HAS104" s="5"/>
      <c r="HAT104" s="5"/>
      <c r="HAU104" s="5"/>
      <c r="HAV104" s="5"/>
      <c r="HAW104" s="5"/>
      <c r="HAX104" s="5"/>
      <c r="HAY104" s="5"/>
      <c r="HAZ104" s="5"/>
      <c r="HBA104" s="5"/>
      <c r="HBB104" s="5"/>
      <c r="HBC104" s="5"/>
      <c r="HBD104" s="5"/>
      <c r="HBE104" s="5"/>
      <c r="HBF104" s="5"/>
      <c r="HBG104" s="5"/>
      <c r="HBH104" s="5"/>
      <c r="HBI104" s="5"/>
      <c r="HBJ104" s="5"/>
      <c r="HBK104" s="5"/>
      <c r="HBL104" s="5"/>
      <c r="HBM104" s="5"/>
      <c r="HBN104" s="5"/>
      <c r="HBO104" s="5"/>
      <c r="HBP104" s="5"/>
      <c r="HBQ104" s="5"/>
      <c r="HBR104" s="5"/>
      <c r="HBS104" s="5"/>
      <c r="HBT104" s="5"/>
      <c r="HBU104" s="5"/>
      <c r="HBV104" s="5"/>
      <c r="HBW104" s="5"/>
      <c r="HBX104" s="5"/>
      <c r="HBY104" s="5"/>
      <c r="HBZ104" s="5"/>
      <c r="HCA104" s="5"/>
      <c r="HCB104" s="5"/>
      <c r="HCC104" s="5"/>
      <c r="HCD104" s="5"/>
      <c r="HCE104" s="5"/>
      <c r="HCF104" s="5"/>
      <c r="HCG104" s="5"/>
      <c r="HCH104" s="5"/>
      <c r="HCI104" s="5"/>
      <c r="HCJ104" s="5"/>
      <c r="HCK104" s="5"/>
      <c r="HCL104" s="5"/>
      <c r="HCM104" s="5"/>
      <c r="HCN104" s="5"/>
      <c r="HCO104" s="5"/>
      <c r="HCP104" s="5"/>
      <c r="HCQ104" s="5"/>
      <c r="HCR104" s="5"/>
      <c r="HCS104" s="5"/>
      <c r="HCT104" s="5"/>
      <c r="HCU104" s="5"/>
      <c r="HCV104" s="5"/>
      <c r="HCW104" s="5"/>
      <c r="HCX104" s="5"/>
      <c r="HCY104" s="5"/>
      <c r="HCZ104" s="5"/>
      <c r="HDA104" s="5"/>
      <c r="HDB104" s="5"/>
      <c r="HDC104" s="5"/>
      <c r="HDD104" s="5"/>
      <c r="HDE104" s="5"/>
      <c r="HDF104" s="5"/>
      <c r="HDG104" s="5"/>
      <c r="HDH104" s="5"/>
      <c r="HDI104" s="5"/>
      <c r="HDJ104" s="5"/>
      <c r="HDK104" s="5"/>
      <c r="HDL104" s="5"/>
      <c r="HDM104" s="5"/>
      <c r="HDN104" s="5"/>
      <c r="HDO104" s="5"/>
      <c r="HDP104" s="5"/>
      <c r="HDQ104" s="5"/>
      <c r="HDR104" s="5"/>
      <c r="HDS104" s="5"/>
      <c r="HDT104" s="5"/>
      <c r="HDU104" s="5"/>
      <c r="HDV104" s="5"/>
      <c r="HDW104" s="5"/>
      <c r="HDX104" s="5"/>
      <c r="HDY104" s="5"/>
      <c r="HDZ104" s="5"/>
      <c r="HEA104" s="5"/>
      <c r="HEB104" s="5"/>
      <c r="HEC104" s="5"/>
      <c r="HED104" s="5"/>
      <c r="HEE104" s="5"/>
      <c r="HEF104" s="5"/>
      <c r="HEG104" s="5"/>
      <c r="HEH104" s="5"/>
      <c r="HEI104" s="5"/>
      <c r="HEJ104" s="5"/>
      <c r="HEK104" s="5"/>
      <c r="HEL104" s="5"/>
      <c r="HEM104" s="5"/>
      <c r="HEN104" s="5"/>
      <c r="HEO104" s="5"/>
      <c r="HEP104" s="5"/>
      <c r="HEQ104" s="5"/>
      <c r="HER104" s="5"/>
      <c r="HES104" s="5"/>
      <c r="HET104" s="5"/>
      <c r="HEU104" s="5"/>
      <c r="HEV104" s="5"/>
      <c r="HEW104" s="5"/>
      <c r="HEX104" s="5"/>
      <c r="HEY104" s="5"/>
      <c r="HEZ104" s="5"/>
      <c r="HFA104" s="5"/>
      <c r="HFB104" s="5"/>
      <c r="HFC104" s="5"/>
      <c r="HFD104" s="5"/>
      <c r="HFE104" s="5"/>
      <c r="HFF104" s="5"/>
      <c r="HFG104" s="5"/>
      <c r="HFH104" s="5"/>
      <c r="HFI104" s="5"/>
      <c r="HFJ104" s="5"/>
      <c r="HFK104" s="5"/>
      <c r="HFL104" s="5"/>
      <c r="HFM104" s="5"/>
      <c r="HFN104" s="5"/>
      <c r="HFO104" s="5"/>
      <c r="HFP104" s="5"/>
      <c r="HFQ104" s="5"/>
      <c r="HFR104" s="5"/>
      <c r="HFS104" s="5"/>
      <c r="HFT104" s="5"/>
      <c r="HFU104" s="5"/>
      <c r="HFV104" s="5"/>
      <c r="HFW104" s="5"/>
      <c r="HFX104" s="5"/>
      <c r="HFY104" s="5"/>
      <c r="HFZ104" s="5"/>
      <c r="HGA104" s="5"/>
      <c r="HGB104" s="5"/>
      <c r="HGC104" s="5"/>
      <c r="HGD104" s="5"/>
      <c r="HGE104" s="5"/>
      <c r="HGF104" s="5"/>
      <c r="HGG104" s="5"/>
      <c r="HGH104" s="5"/>
      <c r="HGI104" s="5"/>
      <c r="HGJ104" s="5"/>
      <c r="HGK104" s="5"/>
      <c r="HGL104" s="5"/>
      <c r="HGM104" s="5"/>
      <c r="HGN104" s="5"/>
      <c r="HGO104" s="5"/>
      <c r="HGP104" s="5"/>
      <c r="HGQ104" s="5"/>
      <c r="HGR104" s="5"/>
      <c r="HGS104" s="5"/>
      <c r="HGT104" s="5"/>
      <c r="HGU104" s="5"/>
      <c r="HGV104" s="5"/>
      <c r="HGW104" s="5"/>
      <c r="HGX104" s="5"/>
      <c r="HGY104" s="5"/>
      <c r="HGZ104" s="5"/>
      <c r="HHA104" s="5"/>
      <c r="HHB104" s="5"/>
      <c r="HHC104" s="5"/>
      <c r="HHD104" s="5"/>
      <c r="HHE104" s="5"/>
      <c r="HHF104" s="5"/>
      <c r="HHG104" s="5"/>
      <c r="HHH104" s="5"/>
      <c r="HHI104" s="5"/>
      <c r="HHJ104" s="5"/>
      <c r="HHK104" s="5"/>
      <c r="HHL104" s="5"/>
      <c r="HHM104" s="5"/>
      <c r="HHN104" s="5"/>
      <c r="HHO104" s="5"/>
      <c r="HHP104" s="5"/>
      <c r="HHQ104" s="5"/>
      <c r="HHR104" s="5"/>
      <c r="HHS104" s="5"/>
      <c r="HHT104" s="5"/>
      <c r="HHU104" s="5"/>
      <c r="HHV104" s="5"/>
      <c r="HHW104" s="5"/>
      <c r="HHX104" s="5"/>
      <c r="HHY104" s="5"/>
      <c r="HHZ104" s="5"/>
      <c r="HIA104" s="5"/>
      <c r="HIB104" s="5"/>
      <c r="HIC104" s="5"/>
      <c r="HID104" s="5"/>
      <c r="HIE104" s="5"/>
      <c r="HIF104" s="5"/>
      <c r="HIG104" s="5"/>
      <c r="HIH104" s="5"/>
      <c r="HII104" s="5"/>
      <c r="HIJ104" s="5"/>
      <c r="HIK104" s="5"/>
      <c r="HIL104" s="5"/>
      <c r="HIM104" s="5"/>
      <c r="HIN104" s="5"/>
      <c r="HIO104" s="5"/>
      <c r="HIP104" s="5"/>
      <c r="HIQ104" s="5"/>
      <c r="HIR104" s="5"/>
      <c r="HIS104" s="5"/>
      <c r="HIT104" s="5"/>
      <c r="HIU104" s="5"/>
      <c r="HIV104" s="5"/>
      <c r="HIW104" s="5"/>
      <c r="HIX104" s="5"/>
      <c r="HIY104" s="5"/>
      <c r="HIZ104" s="5"/>
      <c r="HJA104" s="5"/>
      <c r="HJB104" s="5"/>
      <c r="HJC104" s="5"/>
      <c r="HJD104" s="5"/>
      <c r="HJE104" s="5"/>
      <c r="HJF104" s="5"/>
      <c r="HJG104" s="5"/>
      <c r="HJH104" s="5"/>
      <c r="HJI104" s="5"/>
      <c r="HJJ104" s="5"/>
      <c r="HJK104" s="5"/>
      <c r="HJL104" s="5"/>
      <c r="HJM104" s="5"/>
      <c r="HJN104" s="5"/>
      <c r="HJO104" s="5"/>
      <c r="HJP104" s="5"/>
      <c r="HJQ104" s="5"/>
      <c r="HJR104" s="5"/>
      <c r="HJS104" s="5"/>
      <c r="HJT104" s="5"/>
      <c r="HJU104" s="5"/>
      <c r="HJV104" s="5"/>
      <c r="HJW104" s="5"/>
      <c r="HJX104" s="5"/>
      <c r="HJY104" s="5"/>
      <c r="HJZ104" s="5"/>
      <c r="HKA104" s="5"/>
      <c r="HKB104" s="5"/>
      <c r="HKC104" s="5"/>
      <c r="HKD104" s="5"/>
      <c r="HKE104" s="5"/>
      <c r="HKF104" s="5"/>
      <c r="HKG104" s="5"/>
      <c r="HKH104" s="5"/>
      <c r="HKI104" s="5"/>
      <c r="HKJ104" s="5"/>
      <c r="HKK104" s="5"/>
      <c r="HKL104" s="5"/>
      <c r="HKM104" s="5"/>
      <c r="HKN104" s="5"/>
      <c r="HKO104" s="5"/>
      <c r="HKP104" s="5"/>
      <c r="HKQ104" s="5"/>
      <c r="HKR104" s="5"/>
      <c r="HKS104" s="5"/>
      <c r="HKT104" s="5"/>
      <c r="HKU104" s="5"/>
      <c r="HKV104" s="5"/>
      <c r="HKW104" s="5"/>
      <c r="HKX104" s="5"/>
      <c r="HKY104" s="5"/>
      <c r="HKZ104" s="5"/>
      <c r="HLA104" s="5"/>
      <c r="HLB104" s="5"/>
      <c r="HLC104" s="5"/>
      <c r="HLD104" s="5"/>
      <c r="HLE104" s="5"/>
      <c r="HLF104" s="5"/>
      <c r="HLG104" s="5"/>
      <c r="HLH104" s="5"/>
      <c r="HLI104" s="5"/>
      <c r="HLJ104" s="5"/>
      <c r="HLK104" s="5"/>
      <c r="HLL104" s="5"/>
      <c r="HLM104" s="5"/>
      <c r="HLN104" s="5"/>
      <c r="HLO104" s="5"/>
      <c r="HLP104" s="5"/>
      <c r="HLQ104" s="5"/>
      <c r="HLR104" s="5"/>
      <c r="HLS104" s="5"/>
      <c r="HLT104" s="5"/>
      <c r="HLU104" s="5"/>
      <c r="HLV104" s="5"/>
      <c r="HLW104" s="5"/>
      <c r="HLX104" s="5"/>
      <c r="HLY104" s="5"/>
      <c r="HLZ104" s="5"/>
      <c r="HMA104" s="5"/>
      <c r="HMB104" s="5"/>
      <c r="HMC104" s="5"/>
      <c r="HMD104" s="5"/>
      <c r="HME104" s="5"/>
      <c r="HMF104" s="5"/>
      <c r="HMG104" s="5"/>
      <c r="HMH104" s="5"/>
      <c r="HMI104" s="5"/>
      <c r="HMJ104" s="5"/>
      <c r="HMK104" s="5"/>
      <c r="HML104" s="5"/>
      <c r="HMM104" s="5"/>
      <c r="HMN104" s="5"/>
      <c r="HMO104" s="5"/>
      <c r="HMP104" s="5"/>
      <c r="HMQ104" s="5"/>
      <c r="HMR104" s="5"/>
      <c r="HMS104" s="5"/>
      <c r="HMT104" s="5"/>
      <c r="HMU104" s="5"/>
      <c r="HMV104" s="5"/>
      <c r="HMW104" s="5"/>
      <c r="HMX104" s="5"/>
      <c r="HMY104" s="5"/>
      <c r="HMZ104" s="5"/>
      <c r="HNA104" s="5"/>
      <c r="HNB104" s="5"/>
      <c r="HNC104" s="5"/>
      <c r="HND104" s="5"/>
      <c r="HNE104" s="5"/>
      <c r="HNF104" s="5"/>
      <c r="HNG104" s="5"/>
      <c r="HNH104" s="5"/>
      <c r="HNI104" s="5"/>
      <c r="HNJ104" s="5"/>
      <c r="HNK104" s="5"/>
      <c r="HNL104" s="5"/>
      <c r="HNM104" s="5"/>
      <c r="HNN104" s="5"/>
      <c r="HNO104" s="5"/>
      <c r="HNP104" s="5"/>
      <c r="HNQ104" s="5"/>
      <c r="HNR104" s="5"/>
      <c r="HNS104" s="5"/>
      <c r="HNT104" s="5"/>
      <c r="HNU104" s="5"/>
      <c r="HNV104" s="5"/>
      <c r="HNW104" s="5"/>
      <c r="HNX104" s="5"/>
      <c r="HNY104" s="5"/>
      <c r="HNZ104" s="5"/>
      <c r="HOA104" s="5"/>
      <c r="HOB104" s="5"/>
      <c r="HOC104" s="5"/>
      <c r="HOD104" s="5"/>
      <c r="HOE104" s="5"/>
      <c r="HOF104" s="5"/>
      <c r="HOG104" s="5"/>
      <c r="HOH104" s="5"/>
      <c r="HOI104" s="5"/>
      <c r="HOJ104" s="5"/>
      <c r="HOK104" s="5"/>
      <c r="HOL104" s="5"/>
      <c r="HOM104" s="5"/>
      <c r="HON104" s="5"/>
      <c r="HOO104" s="5"/>
      <c r="HOP104" s="5"/>
      <c r="HOQ104" s="5"/>
      <c r="HOR104" s="5"/>
      <c r="HOS104" s="5"/>
      <c r="HOT104" s="5"/>
      <c r="HOU104" s="5"/>
      <c r="HOV104" s="5"/>
      <c r="HOW104" s="5"/>
      <c r="HOX104" s="5"/>
      <c r="HOY104" s="5"/>
      <c r="HOZ104" s="5"/>
      <c r="HPA104" s="5"/>
      <c r="HPB104" s="5"/>
      <c r="HPC104" s="5"/>
      <c r="HPD104" s="5"/>
      <c r="HPE104" s="5"/>
      <c r="HPF104" s="5"/>
      <c r="HPG104" s="5"/>
      <c r="HPH104" s="5"/>
      <c r="HPI104" s="5"/>
      <c r="HPJ104" s="5"/>
      <c r="HPK104" s="5"/>
      <c r="HPL104" s="5"/>
      <c r="HPM104" s="5"/>
      <c r="HPN104" s="5"/>
      <c r="HPO104" s="5"/>
      <c r="HPP104" s="5"/>
      <c r="HPQ104" s="5"/>
      <c r="HPR104" s="5"/>
      <c r="HPS104" s="5"/>
      <c r="HPT104" s="5"/>
      <c r="HPU104" s="5"/>
      <c r="HPV104" s="5"/>
      <c r="HPW104" s="5"/>
      <c r="HPX104" s="5"/>
      <c r="HPY104" s="5"/>
      <c r="HPZ104" s="5"/>
      <c r="HQA104" s="5"/>
      <c r="HQB104" s="5"/>
      <c r="HQC104" s="5"/>
      <c r="HQD104" s="5"/>
      <c r="HQE104" s="5"/>
      <c r="HQF104" s="5"/>
      <c r="HQG104" s="5"/>
      <c r="HQH104" s="5"/>
      <c r="HQI104" s="5"/>
      <c r="HQJ104" s="5"/>
      <c r="HQK104" s="5"/>
      <c r="HQL104" s="5"/>
      <c r="HQM104" s="5"/>
      <c r="HQN104" s="5"/>
      <c r="HQO104" s="5"/>
      <c r="HQP104" s="5"/>
      <c r="HQQ104" s="5"/>
      <c r="HQR104" s="5"/>
      <c r="HQS104" s="5"/>
      <c r="HQT104" s="5"/>
      <c r="HQU104" s="5"/>
      <c r="HQV104" s="5"/>
      <c r="HQW104" s="5"/>
      <c r="HQX104" s="5"/>
      <c r="HQY104" s="5"/>
      <c r="HQZ104" s="5"/>
      <c r="HRA104" s="5"/>
      <c r="HRB104" s="5"/>
      <c r="HRC104" s="5"/>
      <c r="HRD104" s="5"/>
      <c r="HRE104" s="5"/>
      <c r="HRF104" s="5"/>
      <c r="HRG104" s="5"/>
      <c r="HRH104" s="5"/>
      <c r="HRI104" s="5"/>
      <c r="HRJ104" s="5"/>
      <c r="HRK104" s="5"/>
      <c r="HRL104" s="5"/>
      <c r="HRM104" s="5"/>
      <c r="HRN104" s="5"/>
      <c r="HRO104" s="5"/>
      <c r="HRP104" s="5"/>
      <c r="HRQ104" s="5"/>
      <c r="HRR104" s="5"/>
      <c r="HRS104" s="5"/>
      <c r="HRT104" s="5"/>
      <c r="HRU104" s="5"/>
      <c r="HRV104" s="5"/>
      <c r="HRW104" s="5"/>
      <c r="HRX104" s="5"/>
      <c r="HRY104" s="5"/>
      <c r="HRZ104" s="5"/>
      <c r="HSA104" s="5"/>
      <c r="HSB104" s="5"/>
      <c r="HSC104" s="5"/>
      <c r="HSD104" s="5"/>
      <c r="HSE104" s="5"/>
      <c r="HSF104" s="5"/>
      <c r="HSG104" s="5"/>
      <c r="HSH104" s="5"/>
      <c r="HSI104" s="5"/>
      <c r="HSJ104" s="5"/>
      <c r="HSK104" s="5"/>
      <c r="HSL104" s="5"/>
      <c r="HSM104" s="5"/>
      <c r="HSN104" s="5"/>
      <c r="HSO104" s="5"/>
      <c r="HSP104" s="5"/>
      <c r="HSQ104" s="5"/>
      <c r="HSR104" s="5"/>
      <c r="HSS104" s="5"/>
      <c r="HST104" s="5"/>
      <c r="HSU104" s="5"/>
      <c r="HSV104" s="5"/>
      <c r="HSW104" s="5"/>
      <c r="HSX104" s="5"/>
      <c r="HSY104" s="5"/>
      <c r="HSZ104" s="5"/>
      <c r="HTA104" s="5"/>
      <c r="HTB104" s="5"/>
      <c r="HTC104" s="5"/>
      <c r="HTD104" s="5"/>
      <c r="HTE104" s="5"/>
      <c r="HTF104" s="5"/>
      <c r="HTG104" s="5"/>
      <c r="HTH104" s="5"/>
      <c r="HTI104" s="5"/>
      <c r="HTJ104" s="5"/>
      <c r="HTK104" s="5"/>
      <c r="HTL104" s="5"/>
      <c r="HTM104" s="5"/>
      <c r="HTN104" s="5"/>
      <c r="HTO104" s="5"/>
      <c r="HTP104" s="5"/>
      <c r="HTQ104" s="5"/>
      <c r="HTR104" s="5"/>
      <c r="HTS104" s="5"/>
      <c r="HTT104" s="5"/>
      <c r="HTU104" s="5"/>
      <c r="HTV104" s="5"/>
      <c r="HTW104" s="5"/>
      <c r="HTX104" s="5"/>
      <c r="HTY104" s="5"/>
      <c r="HTZ104" s="5"/>
      <c r="HUA104" s="5"/>
      <c r="HUB104" s="5"/>
      <c r="HUC104" s="5"/>
      <c r="HUD104" s="5"/>
      <c r="HUE104" s="5"/>
      <c r="HUF104" s="5"/>
      <c r="HUG104" s="5"/>
      <c r="HUH104" s="5"/>
      <c r="HUI104" s="5"/>
      <c r="HUJ104" s="5"/>
      <c r="HUK104" s="5"/>
      <c r="HUL104" s="5"/>
      <c r="HUM104" s="5"/>
      <c r="HUN104" s="5"/>
      <c r="HUO104" s="5"/>
      <c r="HUP104" s="5"/>
      <c r="HUQ104" s="5"/>
      <c r="HUR104" s="5"/>
      <c r="HUS104" s="5"/>
      <c r="HUT104" s="5"/>
      <c r="HUU104" s="5"/>
      <c r="HUV104" s="5"/>
      <c r="HUW104" s="5"/>
      <c r="HUX104" s="5"/>
      <c r="HUY104" s="5"/>
      <c r="HUZ104" s="5"/>
      <c r="HVA104" s="5"/>
      <c r="HVB104" s="5"/>
      <c r="HVC104" s="5"/>
      <c r="HVD104" s="5"/>
      <c r="HVE104" s="5"/>
      <c r="HVF104" s="5"/>
      <c r="HVG104" s="5"/>
      <c r="HVH104" s="5"/>
      <c r="HVI104" s="5"/>
      <c r="HVJ104" s="5"/>
      <c r="HVK104" s="5"/>
      <c r="HVL104" s="5"/>
      <c r="HVM104" s="5"/>
      <c r="HVN104" s="5"/>
      <c r="HVO104" s="5"/>
      <c r="HVP104" s="5"/>
      <c r="HVQ104" s="5"/>
      <c r="HVR104" s="5"/>
      <c r="HVS104" s="5"/>
      <c r="HVT104" s="5"/>
      <c r="HVU104" s="5"/>
      <c r="HVV104" s="5"/>
      <c r="HVW104" s="5"/>
      <c r="HVX104" s="5"/>
      <c r="HVY104" s="5"/>
      <c r="HVZ104" s="5"/>
      <c r="HWA104" s="5"/>
      <c r="HWB104" s="5"/>
      <c r="HWC104" s="5"/>
      <c r="HWD104" s="5"/>
      <c r="HWE104" s="5"/>
      <c r="HWF104" s="5"/>
      <c r="HWG104" s="5"/>
      <c r="HWH104" s="5"/>
      <c r="HWI104" s="5"/>
      <c r="HWJ104" s="5"/>
      <c r="HWK104" s="5"/>
      <c r="HWL104" s="5"/>
      <c r="HWM104" s="5"/>
      <c r="HWN104" s="5"/>
      <c r="HWO104" s="5"/>
      <c r="HWP104" s="5"/>
      <c r="HWQ104" s="5"/>
      <c r="HWR104" s="5"/>
      <c r="HWS104" s="5"/>
      <c r="HWT104" s="5"/>
      <c r="HWU104" s="5"/>
      <c r="HWV104" s="5"/>
      <c r="HWW104" s="5"/>
      <c r="HWX104" s="5"/>
      <c r="HWY104" s="5"/>
      <c r="HWZ104" s="5"/>
      <c r="HXA104" s="5"/>
      <c r="HXB104" s="5"/>
      <c r="HXC104" s="5"/>
      <c r="HXD104" s="5"/>
      <c r="HXE104" s="5"/>
      <c r="HXF104" s="5"/>
      <c r="HXG104" s="5"/>
      <c r="HXH104" s="5"/>
      <c r="HXI104" s="5"/>
      <c r="HXJ104" s="5"/>
      <c r="HXK104" s="5"/>
      <c r="HXL104" s="5"/>
      <c r="HXM104" s="5"/>
      <c r="HXN104" s="5"/>
      <c r="HXO104" s="5"/>
      <c r="HXP104" s="5"/>
      <c r="HXQ104" s="5"/>
      <c r="HXR104" s="5"/>
      <c r="HXS104" s="5"/>
      <c r="HXT104" s="5"/>
      <c r="HXU104" s="5"/>
      <c r="HXV104" s="5"/>
      <c r="HXW104" s="5"/>
      <c r="HXX104" s="5"/>
      <c r="HXY104" s="5"/>
      <c r="HXZ104" s="5"/>
      <c r="HYA104" s="5"/>
      <c r="HYB104" s="5"/>
      <c r="HYC104" s="5"/>
      <c r="HYD104" s="5"/>
      <c r="HYE104" s="5"/>
      <c r="HYF104" s="5"/>
      <c r="HYG104" s="5"/>
      <c r="HYH104" s="5"/>
      <c r="HYI104" s="5"/>
      <c r="HYJ104" s="5"/>
      <c r="HYK104" s="5"/>
      <c r="HYL104" s="5"/>
      <c r="HYM104" s="5"/>
      <c r="HYN104" s="5"/>
      <c r="HYO104" s="5"/>
      <c r="HYP104" s="5"/>
      <c r="HYQ104" s="5"/>
      <c r="HYR104" s="5"/>
      <c r="HYS104" s="5"/>
      <c r="HYT104" s="5"/>
      <c r="HYU104" s="5"/>
      <c r="HYV104" s="5"/>
      <c r="HYW104" s="5"/>
      <c r="HYX104" s="5"/>
      <c r="HYY104" s="5"/>
      <c r="HYZ104" s="5"/>
      <c r="HZA104" s="5"/>
      <c r="HZB104" s="5"/>
      <c r="HZC104" s="5"/>
      <c r="HZD104" s="5"/>
      <c r="HZE104" s="5"/>
      <c r="HZF104" s="5"/>
      <c r="HZG104" s="5"/>
      <c r="HZH104" s="5"/>
      <c r="HZI104" s="5"/>
      <c r="HZJ104" s="5"/>
      <c r="HZK104" s="5"/>
      <c r="HZL104" s="5"/>
      <c r="HZM104" s="5"/>
      <c r="HZN104" s="5"/>
      <c r="HZO104" s="5"/>
      <c r="HZP104" s="5"/>
      <c r="HZQ104" s="5"/>
      <c r="HZR104" s="5"/>
      <c r="HZS104" s="5"/>
      <c r="HZT104" s="5"/>
      <c r="HZU104" s="5"/>
      <c r="HZV104" s="5"/>
      <c r="HZW104" s="5"/>
      <c r="HZX104" s="5"/>
      <c r="HZY104" s="5"/>
      <c r="HZZ104" s="5"/>
      <c r="IAA104" s="5"/>
      <c r="IAB104" s="5"/>
      <c r="IAC104" s="5"/>
      <c r="IAD104" s="5"/>
      <c r="IAE104" s="5"/>
      <c r="IAF104" s="5"/>
      <c r="IAG104" s="5"/>
      <c r="IAH104" s="5"/>
      <c r="IAI104" s="5"/>
      <c r="IAJ104" s="5"/>
      <c r="IAK104" s="5"/>
      <c r="IAL104" s="5"/>
      <c r="IAM104" s="5"/>
      <c r="IAN104" s="5"/>
      <c r="IAO104" s="5"/>
      <c r="IAP104" s="5"/>
      <c r="IAQ104" s="5"/>
      <c r="IAR104" s="5"/>
      <c r="IAS104" s="5"/>
      <c r="IAT104" s="5"/>
      <c r="IAU104" s="5"/>
      <c r="IAV104" s="5"/>
      <c r="IAW104" s="5"/>
      <c r="IAX104" s="5"/>
      <c r="IAY104" s="5"/>
      <c r="IAZ104" s="5"/>
      <c r="IBA104" s="5"/>
      <c r="IBB104" s="5"/>
      <c r="IBC104" s="5"/>
      <c r="IBD104" s="5"/>
      <c r="IBE104" s="5"/>
      <c r="IBF104" s="5"/>
      <c r="IBG104" s="5"/>
      <c r="IBH104" s="5"/>
      <c r="IBI104" s="5"/>
      <c r="IBJ104" s="5"/>
      <c r="IBK104" s="5"/>
      <c r="IBL104" s="5"/>
      <c r="IBM104" s="5"/>
      <c r="IBN104" s="5"/>
      <c r="IBO104" s="5"/>
      <c r="IBP104" s="5"/>
      <c r="IBQ104" s="5"/>
      <c r="IBR104" s="5"/>
      <c r="IBS104" s="5"/>
      <c r="IBT104" s="5"/>
      <c r="IBU104" s="5"/>
      <c r="IBV104" s="5"/>
      <c r="IBW104" s="5"/>
      <c r="IBX104" s="5"/>
      <c r="IBY104" s="5"/>
      <c r="IBZ104" s="5"/>
      <c r="ICA104" s="5"/>
      <c r="ICB104" s="5"/>
      <c r="ICC104" s="5"/>
      <c r="ICD104" s="5"/>
      <c r="ICE104" s="5"/>
      <c r="ICF104" s="5"/>
      <c r="ICG104" s="5"/>
      <c r="ICH104" s="5"/>
      <c r="ICI104" s="5"/>
      <c r="ICJ104" s="5"/>
      <c r="ICK104" s="5"/>
      <c r="ICL104" s="5"/>
      <c r="ICM104" s="5"/>
      <c r="ICN104" s="5"/>
      <c r="ICO104" s="5"/>
      <c r="ICP104" s="5"/>
      <c r="ICQ104" s="5"/>
      <c r="ICR104" s="5"/>
      <c r="ICS104" s="5"/>
      <c r="ICT104" s="5"/>
      <c r="ICU104" s="5"/>
      <c r="ICV104" s="5"/>
      <c r="ICW104" s="5"/>
      <c r="ICX104" s="5"/>
      <c r="ICY104" s="5"/>
      <c r="ICZ104" s="5"/>
      <c r="IDA104" s="5"/>
      <c r="IDB104" s="5"/>
      <c r="IDC104" s="5"/>
      <c r="IDD104" s="5"/>
      <c r="IDE104" s="5"/>
      <c r="IDF104" s="5"/>
      <c r="IDG104" s="5"/>
      <c r="IDH104" s="5"/>
      <c r="IDI104" s="5"/>
      <c r="IDJ104" s="5"/>
      <c r="IDK104" s="5"/>
      <c r="IDL104" s="5"/>
      <c r="IDM104" s="5"/>
      <c r="IDN104" s="5"/>
      <c r="IDO104" s="5"/>
      <c r="IDP104" s="5"/>
      <c r="IDQ104" s="5"/>
      <c r="IDR104" s="5"/>
      <c r="IDS104" s="5"/>
      <c r="IDT104" s="5"/>
      <c r="IDU104" s="5"/>
      <c r="IDV104" s="5"/>
      <c r="IDW104" s="5"/>
      <c r="IDX104" s="5"/>
      <c r="IDY104" s="5"/>
      <c r="IDZ104" s="5"/>
      <c r="IEA104" s="5"/>
      <c r="IEB104" s="5"/>
      <c r="IEC104" s="5"/>
      <c r="IED104" s="5"/>
      <c r="IEE104" s="5"/>
      <c r="IEF104" s="5"/>
      <c r="IEG104" s="5"/>
      <c r="IEH104" s="5"/>
      <c r="IEI104" s="5"/>
      <c r="IEJ104" s="5"/>
      <c r="IEK104" s="5"/>
      <c r="IEL104" s="5"/>
      <c r="IEM104" s="5"/>
      <c r="IEN104" s="5"/>
      <c r="IEO104" s="5"/>
      <c r="IEP104" s="5"/>
      <c r="IEQ104" s="5"/>
      <c r="IER104" s="5"/>
      <c r="IES104" s="5"/>
      <c r="IET104" s="5"/>
      <c r="IEU104" s="5"/>
      <c r="IEV104" s="5"/>
      <c r="IEW104" s="5"/>
      <c r="IEX104" s="5"/>
      <c r="IEY104" s="5"/>
      <c r="IEZ104" s="5"/>
      <c r="IFA104" s="5"/>
      <c r="IFB104" s="5"/>
      <c r="IFC104" s="5"/>
      <c r="IFD104" s="5"/>
      <c r="IFE104" s="5"/>
      <c r="IFF104" s="5"/>
      <c r="IFG104" s="5"/>
      <c r="IFH104" s="5"/>
      <c r="IFI104" s="5"/>
      <c r="IFJ104" s="5"/>
      <c r="IFK104" s="5"/>
      <c r="IFL104" s="5"/>
      <c r="IFM104" s="5"/>
      <c r="IFN104" s="5"/>
      <c r="IFO104" s="5"/>
      <c r="IFP104" s="5"/>
      <c r="IFQ104" s="5"/>
      <c r="IFR104" s="5"/>
      <c r="IFS104" s="5"/>
      <c r="IFT104" s="5"/>
      <c r="IFU104" s="5"/>
      <c r="IFV104" s="5"/>
      <c r="IFW104" s="5"/>
      <c r="IFX104" s="5"/>
      <c r="IFY104" s="5"/>
      <c r="IFZ104" s="5"/>
      <c r="IGA104" s="5"/>
      <c r="IGB104" s="5"/>
      <c r="IGC104" s="5"/>
      <c r="IGD104" s="5"/>
      <c r="IGE104" s="5"/>
      <c r="IGF104" s="5"/>
      <c r="IGG104" s="5"/>
      <c r="IGH104" s="5"/>
      <c r="IGI104" s="5"/>
      <c r="IGJ104" s="5"/>
      <c r="IGK104" s="5"/>
      <c r="IGL104" s="5"/>
      <c r="IGM104" s="5"/>
      <c r="IGN104" s="5"/>
      <c r="IGO104" s="5"/>
      <c r="IGP104" s="5"/>
      <c r="IGQ104" s="5"/>
      <c r="IGR104" s="5"/>
      <c r="IGS104" s="5"/>
      <c r="IGT104" s="5"/>
      <c r="IGU104" s="5"/>
      <c r="IGV104" s="5"/>
      <c r="IGW104" s="5"/>
      <c r="IGX104" s="5"/>
      <c r="IGY104" s="5"/>
      <c r="IGZ104" s="5"/>
      <c r="IHA104" s="5"/>
      <c r="IHB104" s="5"/>
      <c r="IHC104" s="5"/>
      <c r="IHD104" s="5"/>
      <c r="IHE104" s="5"/>
      <c r="IHF104" s="5"/>
      <c r="IHG104" s="5"/>
      <c r="IHH104" s="5"/>
      <c r="IHI104" s="5"/>
      <c r="IHJ104" s="5"/>
      <c r="IHK104" s="5"/>
      <c r="IHL104" s="5"/>
      <c r="IHM104" s="5"/>
      <c r="IHN104" s="5"/>
      <c r="IHO104" s="5"/>
      <c r="IHP104" s="5"/>
      <c r="IHQ104" s="5"/>
      <c r="IHR104" s="5"/>
      <c r="IHS104" s="5"/>
      <c r="IHT104" s="5"/>
      <c r="IHU104" s="5"/>
      <c r="IHV104" s="5"/>
      <c r="IHW104" s="5"/>
      <c r="IHX104" s="5"/>
      <c r="IHY104" s="5"/>
      <c r="IHZ104" s="5"/>
      <c r="IIA104" s="5"/>
      <c r="IIB104" s="5"/>
      <c r="IIC104" s="5"/>
      <c r="IID104" s="5"/>
      <c r="IIE104" s="5"/>
      <c r="IIF104" s="5"/>
      <c r="IIG104" s="5"/>
      <c r="IIH104" s="5"/>
      <c r="III104" s="5"/>
      <c r="IIJ104" s="5"/>
      <c r="IIK104" s="5"/>
      <c r="IIL104" s="5"/>
      <c r="IIM104" s="5"/>
      <c r="IIN104" s="5"/>
      <c r="IIO104" s="5"/>
      <c r="IIP104" s="5"/>
      <c r="IIQ104" s="5"/>
      <c r="IIR104" s="5"/>
      <c r="IIS104" s="5"/>
      <c r="IIT104" s="5"/>
      <c r="IIU104" s="5"/>
      <c r="IIV104" s="5"/>
      <c r="IIW104" s="5"/>
      <c r="IIX104" s="5"/>
      <c r="IIY104" s="5"/>
      <c r="IIZ104" s="5"/>
      <c r="IJA104" s="5"/>
      <c r="IJB104" s="5"/>
      <c r="IJC104" s="5"/>
      <c r="IJD104" s="5"/>
      <c r="IJE104" s="5"/>
      <c r="IJF104" s="5"/>
      <c r="IJG104" s="5"/>
      <c r="IJH104" s="5"/>
      <c r="IJI104" s="5"/>
      <c r="IJJ104" s="5"/>
      <c r="IJK104" s="5"/>
      <c r="IJL104" s="5"/>
      <c r="IJM104" s="5"/>
      <c r="IJN104" s="5"/>
      <c r="IJO104" s="5"/>
      <c r="IJP104" s="5"/>
      <c r="IJQ104" s="5"/>
      <c r="IJR104" s="5"/>
      <c r="IJS104" s="5"/>
      <c r="IJT104" s="5"/>
      <c r="IJU104" s="5"/>
      <c r="IJV104" s="5"/>
      <c r="IJW104" s="5"/>
      <c r="IJX104" s="5"/>
      <c r="IJY104" s="5"/>
      <c r="IJZ104" s="5"/>
      <c r="IKA104" s="5"/>
      <c r="IKB104" s="5"/>
      <c r="IKC104" s="5"/>
      <c r="IKD104" s="5"/>
      <c r="IKE104" s="5"/>
      <c r="IKF104" s="5"/>
      <c r="IKG104" s="5"/>
      <c r="IKH104" s="5"/>
      <c r="IKI104" s="5"/>
      <c r="IKJ104" s="5"/>
      <c r="IKK104" s="5"/>
      <c r="IKL104" s="5"/>
      <c r="IKM104" s="5"/>
      <c r="IKN104" s="5"/>
      <c r="IKO104" s="5"/>
      <c r="IKP104" s="5"/>
      <c r="IKQ104" s="5"/>
      <c r="IKR104" s="5"/>
      <c r="IKS104" s="5"/>
      <c r="IKT104" s="5"/>
      <c r="IKU104" s="5"/>
      <c r="IKV104" s="5"/>
      <c r="IKW104" s="5"/>
      <c r="IKX104" s="5"/>
      <c r="IKY104" s="5"/>
      <c r="IKZ104" s="5"/>
      <c r="ILA104" s="5"/>
      <c r="ILB104" s="5"/>
      <c r="ILC104" s="5"/>
      <c r="ILD104" s="5"/>
      <c r="ILE104" s="5"/>
      <c r="ILF104" s="5"/>
      <c r="ILG104" s="5"/>
      <c r="ILH104" s="5"/>
      <c r="ILI104" s="5"/>
      <c r="ILJ104" s="5"/>
      <c r="ILK104" s="5"/>
      <c r="ILL104" s="5"/>
      <c r="ILM104" s="5"/>
      <c r="ILN104" s="5"/>
      <c r="ILO104" s="5"/>
      <c r="ILP104" s="5"/>
      <c r="ILQ104" s="5"/>
      <c r="ILR104" s="5"/>
      <c r="ILS104" s="5"/>
      <c r="ILT104" s="5"/>
      <c r="ILU104" s="5"/>
      <c r="ILV104" s="5"/>
      <c r="ILW104" s="5"/>
      <c r="ILX104" s="5"/>
      <c r="ILY104" s="5"/>
      <c r="ILZ104" s="5"/>
      <c r="IMA104" s="5"/>
      <c r="IMB104" s="5"/>
      <c r="IMC104" s="5"/>
      <c r="IMD104" s="5"/>
      <c r="IME104" s="5"/>
      <c r="IMF104" s="5"/>
      <c r="IMG104" s="5"/>
      <c r="IMH104" s="5"/>
      <c r="IMI104" s="5"/>
      <c r="IMJ104" s="5"/>
      <c r="IMK104" s="5"/>
      <c r="IML104" s="5"/>
      <c r="IMM104" s="5"/>
      <c r="IMN104" s="5"/>
      <c r="IMO104" s="5"/>
      <c r="IMP104" s="5"/>
      <c r="IMQ104" s="5"/>
      <c r="IMR104" s="5"/>
      <c r="IMS104" s="5"/>
      <c r="IMT104" s="5"/>
      <c r="IMU104" s="5"/>
      <c r="IMV104" s="5"/>
      <c r="IMW104" s="5"/>
      <c r="IMX104" s="5"/>
      <c r="IMY104" s="5"/>
      <c r="IMZ104" s="5"/>
      <c r="INA104" s="5"/>
      <c r="INB104" s="5"/>
      <c r="INC104" s="5"/>
      <c r="IND104" s="5"/>
      <c r="INE104" s="5"/>
      <c r="INF104" s="5"/>
      <c r="ING104" s="5"/>
      <c r="INH104" s="5"/>
      <c r="INI104" s="5"/>
      <c r="INJ104" s="5"/>
      <c r="INK104" s="5"/>
      <c r="INL104" s="5"/>
      <c r="INM104" s="5"/>
      <c r="INN104" s="5"/>
      <c r="INO104" s="5"/>
      <c r="INP104" s="5"/>
      <c r="INQ104" s="5"/>
      <c r="INR104" s="5"/>
      <c r="INS104" s="5"/>
      <c r="INT104" s="5"/>
      <c r="INU104" s="5"/>
      <c r="INV104" s="5"/>
      <c r="INW104" s="5"/>
      <c r="INX104" s="5"/>
      <c r="INY104" s="5"/>
      <c r="INZ104" s="5"/>
      <c r="IOA104" s="5"/>
      <c r="IOB104" s="5"/>
      <c r="IOC104" s="5"/>
      <c r="IOD104" s="5"/>
      <c r="IOE104" s="5"/>
      <c r="IOF104" s="5"/>
      <c r="IOG104" s="5"/>
      <c r="IOH104" s="5"/>
      <c r="IOI104" s="5"/>
      <c r="IOJ104" s="5"/>
      <c r="IOK104" s="5"/>
      <c r="IOL104" s="5"/>
      <c r="IOM104" s="5"/>
      <c r="ION104" s="5"/>
      <c r="IOO104" s="5"/>
      <c r="IOP104" s="5"/>
      <c r="IOQ104" s="5"/>
      <c r="IOR104" s="5"/>
      <c r="IOS104" s="5"/>
      <c r="IOT104" s="5"/>
      <c r="IOU104" s="5"/>
      <c r="IOV104" s="5"/>
      <c r="IOW104" s="5"/>
      <c r="IOX104" s="5"/>
      <c r="IOY104" s="5"/>
      <c r="IOZ104" s="5"/>
      <c r="IPA104" s="5"/>
      <c r="IPB104" s="5"/>
      <c r="IPC104" s="5"/>
      <c r="IPD104" s="5"/>
      <c r="IPE104" s="5"/>
      <c r="IPF104" s="5"/>
      <c r="IPG104" s="5"/>
      <c r="IPH104" s="5"/>
      <c r="IPI104" s="5"/>
      <c r="IPJ104" s="5"/>
      <c r="IPK104" s="5"/>
      <c r="IPL104" s="5"/>
      <c r="IPM104" s="5"/>
      <c r="IPN104" s="5"/>
      <c r="IPO104" s="5"/>
      <c r="IPP104" s="5"/>
      <c r="IPQ104" s="5"/>
      <c r="IPR104" s="5"/>
      <c r="IPS104" s="5"/>
      <c r="IPT104" s="5"/>
      <c r="IPU104" s="5"/>
      <c r="IPV104" s="5"/>
      <c r="IPW104" s="5"/>
      <c r="IPX104" s="5"/>
      <c r="IPY104" s="5"/>
      <c r="IPZ104" s="5"/>
      <c r="IQA104" s="5"/>
      <c r="IQB104" s="5"/>
      <c r="IQC104" s="5"/>
      <c r="IQD104" s="5"/>
      <c r="IQE104" s="5"/>
      <c r="IQF104" s="5"/>
      <c r="IQG104" s="5"/>
      <c r="IQH104" s="5"/>
      <c r="IQI104" s="5"/>
      <c r="IQJ104" s="5"/>
      <c r="IQK104" s="5"/>
      <c r="IQL104" s="5"/>
      <c r="IQM104" s="5"/>
      <c r="IQN104" s="5"/>
      <c r="IQO104" s="5"/>
      <c r="IQP104" s="5"/>
      <c r="IQQ104" s="5"/>
      <c r="IQR104" s="5"/>
      <c r="IQS104" s="5"/>
      <c r="IQT104" s="5"/>
      <c r="IQU104" s="5"/>
      <c r="IQV104" s="5"/>
      <c r="IQW104" s="5"/>
      <c r="IQX104" s="5"/>
      <c r="IQY104" s="5"/>
      <c r="IQZ104" s="5"/>
      <c r="IRA104" s="5"/>
      <c r="IRB104" s="5"/>
      <c r="IRC104" s="5"/>
      <c r="IRD104" s="5"/>
      <c r="IRE104" s="5"/>
      <c r="IRF104" s="5"/>
      <c r="IRG104" s="5"/>
      <c r="IRH104" s="5"/>
      <c r="IRI104" s="5"/>
      <c r="IRJ104" s="5"/>
      <c r="IRK104" s="5"/>
      <c r="IRL104" s="5"/>
      <c r="IRM104" s="5"/>
      <c r="IRN104" s="5"/>
      <c r="IRO104" s="5"/>
      <c r="IRP104" s="5"/>
      <c r="IRQ104" s="5"/>
      <c r="IRR104" s="5"/>
      <c r="IRS104" s="5"/>
      <c r="IRT104" s="5"/>
      <c r="IRU104" s="5"/>
      <c r="IRV104" s="5"/>
      <c r="IRW104" s="5"/>
      <c r="IRX104" s="5"/>
      <c r="IRY104" s="5"/>
      <c r="IRZ104" s="5"/>
      <c r="ISA104" s="5"/>
      <c r="ISB104" s="5"/>
      <c r="ISC104" s="5"/>
      <c r="ISD104" s="5"/>
      <c r="ISE104" s="5"/>
      <c r="ISF104" s="5"/>
      <c r="ISG104" s="5"/>
      <c r="ISH104" s="5"/>
      <c r="ISI104" s="5"/>
      <c r="ISJ104" s="5"/>
      <c r="ISK104" s="5"/>
      <c r="ISL104" s="5"/>
      <c r="ISM104" s="5"/>
      <c r="ISN104" s="5"/>
      <c r="ISO104" s="5"/>
      <c r="ISP104" s="5"/>
      <c r="ISQ104" s="5"/>
      <c r="ISR104" s="5"/>
      <c r="ISS104" s="5"/>
      <c r="IST104" s="5"/>
      <c r="ISU104" s="5"/>
      <c r="ISV104" s="5"/>
      <c r="ISW104" s="5"/>
      <c r="ISX104" s="5"/>
      <c r="ISY104" s="5"/>
      <c r="ISZ104" s="5"/>
      <c r="ITA104" s="5"/>
      <c r="ITB104" s="5"/>
      <c r="ITC104" s="5"/>
      <c r="ITD104" s="5"/>
      <c r="ITE104" s="5"/>
      <c r="ITF104" s="5"/>
      <c r="ITG104" s="5"/>
      <c r="ITH104" s="5"/>
      <c r="ITI104" s="5"/>
      <c r="ITJ104" s="5"/>
      <c r="ITK104" s="5"/>
      <c r="ITL104" s="5"/>
      <c r="ITM104" s="5"/>
      <c r="ITN104" s="5"/>
      <c r="ITO104" s="5"/>
      <c r="ITP104" s="5"/>
      <c r="ITQ104" s="5"/>
      <c r="ITR104" s="5"/>
      <c r="ITS104" s="5"/>
      <c r="ITT104" s="5"/>
      <c r="ITU104" s="5"/>
      <c r="ITV104" s="5"/>
      <c r="ITW104" s="5"/>
      <c r="ITX104" s="5"/>
      <c r="ITY104" s="5"/>
      <c r="ITZ104" s="5"/>
      <c r="IUA104" s="5"/>
      <c r="IUB104" s="5"/>
      <c r="IUC104" s="5"/>
      <c r="IUD104" s="5"/>
      <c r="IUE104" s="5"/>
      <c r="IUF104" s="5"/>
      <c r="IUG104" s="5"/>
      <c r="IUH104" s="5"/>
      <c r="IUI104" s="5"/>
      <c r="IUJ104" s="5"/>
      <c r="IUK104" s="5"/>
      <c r="IUL104" s="5"/>
      <c r="IUM104" s="5"/>
      <c r="IUN104" s="5"/>
      <c r="IUO104" s="5"/>
      <c r="IUP104" s="5"/>
      <c r="IUQ104" s="5"/>
      <c r="IUR104" s="5"/>
      <c r="IUS104" s="5"/>
      <c r="IUT104" s="5"/>
      <c r="IUU104" s="5"/>
      <c r="IUV104" s="5"/>
      <c r="IUW104" s="5"/>
      <c r="IUX104" s="5"/>
      <c r="IUY104" s="5"/>
      <c r="IUZ104" s="5"/>
      <c r="IVA104" s="5"/>
      <c r="IVB104" s="5"/>
      <c r="IVC104" s="5"/>
      <c r="IVD104" s="5"/>
      <c r="IVE104" s="5"/>
      <c r="IVF104" s="5"/>
      <c r="IVG104" s="5"/>
      <c r="IVH104" s="5"/>
      <c r="IVI104" s="5"/>
      <c r="IVJ104" s="5"/>
      <c r="IVK104" s="5"/>
      <c r="IVL104" s="5"/>
      <c r="IVM104" s="5"/>
      <c r="IVN104" s="5"/>
      <c r="IVO104" s="5"/>
      <c r="IVP104" s="5"/>
      <c r="IVQ104" s="5"/>
      <c r="IVR104" s="5"/>
      <c r="IVS104" s="5"/>
      <c r="IVT104" s="5"/>
      <c r="IVU104" s="5"/>
      <c r="IVV104" s="5"/>
      <c r="IVW104" s="5"/>
      <c r="IVX104" s="5"/>
      <c r="IVY104" s="5"/>
      <c r="IVZ104" s="5"/>
      <c r="IWA104" s="5"/>
      <c r="IWB104" s="5"/>
      <c r="IWC104" s="5"/>
      <c r="IWD104" s="5"/>
      <c r="IWE104" s="5"/>
      <c r="IWF104" s="5"/>
      <c r="IWG104" s="5"/>
      <c r="IWH104" s="5"/>
      <c r="IWI104" s="5"/>
      <c r="IWJ104" s="5"/>
      <c r="IWK104" s="5"/>
      <c r="IWL104" s="5"/>
      <c r="IWM104" s="5"/>
      <c r="IWN104" s="5"/>
      <c r="IWO104" s="5"/>
      <c r="IWP104" s="5"/>
      <c r="IWQ104" s="5"/>
      <c r="IWR104" s="5"/>
      <c r="IWS104" s="5"/>
      <c r="IWT104" s="5"/>
      <c r="IWU104" s="5"/>
      <c r="IWV104" s="5"/>
      <c r="IWW104" s="5"/>
      <c r="IWX104" s="5"/>
      <c r="IWY104" s="5"/>
      <c r="IWZ104" s="5"/>
      <c r="IXA104" s="5"/>
      <c r="IXB104" s="5"/>
      <c r="IXC104" s="5"/>
      <c r="IXD104" s="5"/>
      <c r="IXE104" s="5"/>
      <c r="IXF104" s="5"/>
      <c r="IXG104" s="5"/>
      <c r="IXH104" s="5"/>
      <c r="IXI104" s="5"/>
      <c r="IXJ104" s="5"/>
      <c r="IXK104" s="5"/>
      <c r="IXL104" s="5"/>
      <c r="IXM104" s="5"/>
      <c r="IXN104" s="5"/>
      <c r="IXO104" s="5"/>
      <c r="IXP104" s="5"/>
      <c r="IXQ104" s="5"/>
      <c r="IXR104" s="5"/>
      <c r="IXS104" s="5"/>
      <c r="IXT104" s="5"/>
      <c r="IXU104" s="5"/>
      <c r="IXV104" s="5"/>
      <c r="IXW104" s="5"/>
      <c r="IXX104" s="5"/>
      <c r="IXY104" s="5"/>
      <c r="IXZ104" s="5"/>
      <c r="IYA104" s="5"/>
      <c r="IYB104" s="5"/>
      <c r="IYC104" s="5"/>
      <c r="IYD104" s="5"/>
      <c r="IYE104" s="5"/>
      <c r="IYF104" s="5"/>
      <c r="IYG104" s="5"/>
      <c r="IYH104" s="5"/>
      <c r="IYI104" s="5"/>
      <c r="IYJ104" s="5"/>
      <c r="IYK104" s="5"/>
      <c r="IYL104" s="5"/>
      <c r="IYM104" s="5"/>
      <c r="IYN104" s="5"/>
      <c r="IYO104" s="5"/>
      <c r="IYP104" s="5"/>
      <c r="IYQ104" s="5"/>
      <c r="IYR104" s="5"/>
      <c r="IYS104" s="5"/>
      <c r="IYT104" s="5"/>
      <c r="IYU104" s="5"/>
      <c r="IYV104" s="5"/>
      <c r="IYW104" s="5"/>
      <c r="IYX104" s="5"/>
      <c r="IYY104" s="5"/>
      <c r="IYZ104" s="5"/>
      <c r="IZA104" s="5"/>
      <c r="IZB104" s="5"/>
      <c r="IZC104" s="5"/>
      <c r="IZD104" s="5"/>
      <c r="IZE104" s="5"/>
      <c r="IZF104" s="5"/>
      <c r="IZG104" s="5"/>
      <c r="IZH104" s="5"/>
      <c r="IZI104" s="5"/>
      <c r="IZJ104" s="5"/>
      <c r="IZK104" s="5"/>
      <c r="IZL104" s="5"/>
      <c r="IZM104" s="5"/>
      <c r="IZN104" s="5"/>
      <c r="IZO104" s="5"/>
      <c r="IZP104" s="5"/>
      <c r="IZQ104" s="5"/>
      <c r="IZR104" s="5"/>
      <c r="IZS104" s="5"/>
      <c r="IZT104" s="5"/>
      <c r="IZU104" s="5"/>
      <c r="IZV104" s="5"/>
      <c r="IZW104" s="5"/>
      <c r="IZX104" s="5"/>
      <c r="IZY104" s="5"/>
      <c r="IZZ104" s="5"/>
      <c r="JAA104" s="5"/>
      <c r="JAB104" s="5"/>
      <c r="JAC104" s="5"/>
      <c r="JAD104" s="5"/>
      <c r="JAE104" s="5"/>
      <c r="JAF104" s="5"/>
      <c r="JAG104" s="5"/>
      <c r="JAH104" s="5"/>
      <c r="JAI104" s="5"/>
      <c r="JAJ104" s="5"/>
      <c r="JAK104" s="5"/>
      <c r="JAL104" s="5"/>
      <c r="JAM104" s="5"/>
      <c r="JAN104" s="5"/>
      <c r="JAO104" s="5"/>
      <c r="JAP104" s="5"/>
      <c r="JAQ104" s="5"/>
      <c r="JAR104" s="5"/>
      <c r="JAS104" s="5"/>
      <c r="JAT104" s="5"/>
      <c r="JAU104" s="5"/>
      <c r="JAV104" s="5"/>
      <c r="JAW104" s="5"/>
      <c r="JAX104" s="5"/>
      <c r="JAY104" s="5"/>
      <c r="JAZ104" s="5"/>
      <c r="JBA104" s="5"/>
      <c r="JBB104" s="5"/>
      <c r="JBC104" s="5"/>
      <c r="JBD104" s="5"/>
      <c r="JBE104" s="5"/>
      <c r="JBF104" s="5"/>
      <c r="JBG104" s="5"/>
      <c r="JBH104" s="5"/>
      <c r="JBI104" s="5"/>
      <c r="JBJ104" s="5"/>
      <c r="JBK104" s="5"/>
      <c r="JBL104" s="5"/>
      <c r="JBM104" s="5"/>
      <c r="JBN104" s="5"/>
      <c r="JBO104" s="5"/>
      <c r="JBP104" s="5"/>
      <c r="JBQ104" s="5"/>
      <c r="JBR104" s="5"/>
      <c r="JBS104" s="5"/>
      <c r="JBT104" s="5"/>
      <c r="JBU104" s="5"/>
      <c r="JBV104" s="5"/>
      <c r="JBW104" s="5"/>
      <c r="JBX104" s="5"/>
      <c r="JBY104" s="5"/>
      <c r="JBZ104" s="5"/>
      <c r="JCA104" s="5"/>
      <c r="JCB104" s="5"/>
      <c r="JCC104" s="5"/>
      <c r="JCD104" s="5"/>
      <c r="JCE104" s="5"/>
      <c r="JCF104" s="5"/>
      <c r="JCG104" s="5"/>
      <c r="JCH104" s="5"/>
      <c r="JCI104" s="5"/>
      <c r="JCJ104" s="5"/>
      <c r="JCK104" s="5"/>
      <c r="JCL104" s="5"/>
      <c r="JCM104" s="5"/>
      <c r="JCN104" s="5"/>
      <c r="JCO104" s="5"/>
      <c r="JCP104" s="5"/>
      <c r="JCQ104" s="5"/>
      <c r="JCR104" s="5"/>
      <c r="JCS104" s="5"/>
      <c r="JCT104" s="5"/>
      <c r="JCU104" s="5"/>
      <c r="JCV104" s="5"/>
      <c r="JCW104" s="5"/>
      <c r="JCX104" s="5"/>
      <c r="JCY104" s="5"/>
      <c r="JCZ104" s="5"/>
      <c r="JDA104" s="5"/>
      <c r="JDB104" s="5"/>
      <c r="JDC104" s="5"/>
      <c r="JDD104" s="5"/>
      <c r="JDE104" s="5"/>
      <c r="JDF104" s="5"/>
      <c r="JDG104" s="5"/>
      <c r="JDH104" s="5"/>
      <c r="JDI104" s="5"/>
      <c r="JDJ104" s="5"/>
      <c r="JDK104" s="5"/>
      <c r="JDL104" s="5"/>
      <c r="JDM104" s="5"/>
      <c r="JDN104" s="5"/>
      <c r="JDO104" s="5"/>
      <c r="JDP104" s="5"/>
      <c r="JDQ104" s="5"/>
      <c r="JDR104" s="5"/>
      <c r="JDS104" s="5"/>
      <c r="JDT104" s="5"/>
      <c r="JDU104" s="5"/>
      <c r="JDV104" s="5"/>
      <c r="JDW104" s="5"/>
      <c r="JDX104" s="5"/>
      <c r="JDY104" s="5"/>
      <c r="JDZ104" s="5"/>
      <c r="JEA104" s="5"/>
      <c r="JEB104" s="5"/>
      <c r="JEC104" s="5"/>
      <c r="JED104" s="5"/>
      <c r="JEE104" s="5"/>
      <c r="JEF104" s="5"/>
      <c r="JEG104" s="5"/>
      <c r="JEH104" s="5"/>
      <c r="JEI104" s="5"/>
      <c r="JEJ104" s="5"/>
      <c r="JEK104" s="5"/>
      <c r="JEL104" s="5"/>
      <c r="JEM104" s="5"/>
      <c r="JEN104" s="5"/>
      <c r="JEO104" s="5"/>
      <c r="JEP104" s="5"/>
      <c r="JEQ104" s="5"/>
      <c r="JER104" s="5"/>
      <c r="JES104" s="5"/>
      <c r="JET104" s="5"/>
      <c r="JEU104" s="5"/>
      <c r="JEV104" s="5"/>
      <c r="JEW104" s="5"/>
      <c r="JEX104" s="5"/>
      <c r="JEY104" s="5"/>
      <c r="JEZ104" s="5"/>
      <c r="JFA104" s="5"/>
      <c r="JFB104" s="5"/>
      <c r="JFC104" s="5"/>
      <c r="JFD104" s="5"/>
      <c r="JFE104" s="5"/>
      <c r="JFF104" s="5"/>
      <c r="JFG104" s="5"/>
      <c r="JFH104" s="5"/>
      <c r="JFI104" s="5"/>
      <c r="JFJ104" s="5"/>
      <c r="JFK104" s="5"/>
      <c r="JFL104" s="5"/>
      <c r="JFM104" s="5"/>
      <c r="JFN104" s="5"/>
      <c r="JFO104" s="5"/>
      <c r="JFP104" s="5"/>
      <c r="JFQ104" s="5"/>
      <c r="JFR104" s="5"/>
      <c r="JFS104" s="5"/>
      <c r="JFT104" s="5"/>
      <c r="JFU104" s="5"/>
      <c r="JFV104" s="5"/>
      <c r="JFW104" s="5"/>
      <c r="JFX104" s="5"/>
      <c r="JFY104" s="5"/>
      <c r="JFZ104" s="5"/>
      <c r="JGA104" s="5"/>
      <c r="JGB104" s="5"/>
      <c r="JGC104" s="5"/>
      <c r="JGD104" s="5"/>
      <c r="JGE104" s="5"/>
      <c r="JGF104" s="5"/>
      <c r="JGG104" s="5"/>
      <c r="JGH104" s="5"/>
      <c r="JGI104" s="5"/>
      <c r="JGJ104" s="5"/>
      <c r="JGK104" s="5"/>
      <c r="JGL104" s="5"/>
      <c r="JGM104" s="5"/>
      <c r="JGN104" s="5"/>
      <c r="JGO104" s="5"/>
      <c r="JGP104" s="5"/>
      <c r="JGQ104" s="5"/>
      <c r="JGR104" s="5"/>
      <c r="JGS104" s="5"/>
      <c r="JGT104" s="5"/>
      <c r="JGU104" s="5"/>
      <c r="JGV104" s="5"/>
      <c r="JGW104" s="5"/>
      <c r="JGX104" s="5"/>
      <c r="JGY104" s="5"/>
      <c r="JGZ104" s="5"/>
      <c r="JHA104" s="5"/>
      <c r="JHB104" s="5"/>
      <c r="JHC104" s="5"/>
      <c r="JHD104" s="5"/>
      <c r="JHE104" s="5"/>
      <c r="JHF104" s="5"/>
      <c r="JHG104" s="5"/>
      <c r="JHH104" s="5"/>
      <c r="JHI104" s="5"/>
      <c r="JHJ104" s="5"/>
      <c r="JHK104" s="5"/>
      <c r="JHL104" s="5"/>
      <c r="JHM104" s="5"/>
      <c r="JHN104" s="5"/>
      <c r="JHO104" s="5"/>
      <c r="JHP104" s="5"/>
      <c r="JHQ104" s="5"/>
      <c r="JHR104" s="5"/>
      <c r="JHS104" s="5"/>
      <c r="JHT104" s="5"/>
      <c r="JHU104" s="5"/>
      <c r="JHV104" s="5"/>
      <c r="JHW104" s="5"/>
      <c r="JHX104" s="5"/>
      <c r="JHY104" s="5"/>
      <c r="JHZ104" s="5"/>
      <c r="JIA104" s="5"/>
      <c r="JIB104" s="5"/>
      <c r="JIC104" s="5"/>
      <c r="JID104" s="5"/>
      <c r="JIE104" s="5"/>
      <c r="JIF104" s="5"/>
      <c r="JIG104" s="5"/>
      <c r="JIH104" s="5"/>
      <c r="JII104" s="5"/>
      <c r="JIJ104" s="5"/>
      <c r="JIK104" s="5"/>
      <c r="JIL104" s="5"/>
      <c r="JIM104" s="5"/>
      <c r="JIN104" s="5"/>
      <c r="JIO104" s="5"/>
      <c r="JIP104" s="5"/>
      <c r="JIQ104" s="5"/>
      <c r="JIR104" s="5"/>
      <c r="JIS104" s="5"/>
      <c r="JIT104" s="5"/>
      <c r="JIU104" s="5"/>
      <c r="JIV104" s="5"/>
      <c r="JIW104" s="5"/>
      <c r="JIX104" s="5"/>
      <c r="JIY104" s="5"/>
      <c r="JIZ104" s="5"/>
      <c r="JJA104" s="5"/>
      <c r="JJB104" s="5"/>
      <c r="JJC104" s="5"/>
      <c r="JJD104" s="5"/>
      <c r="JJE104" s="5"/>
      <c r="JJF104" s="5"/>
      <c r="JJG104" s="5"/>
      <c r="JJH104" s="5"/>
      <c r="JJI104" s="5"/>
      <c r="JJJ104" s="5"/>
      <c r="JJK104" s="5"/>
      <c r="JJL104" s="5"/>
      <c r="JJM104" s="5"/>
      <c r="JJN104" s="5"/>
      <c r="JJO104" s="5"/>
      <c r="JJP104" s="5"/>
      <c r="JJQ104" s="5"/>
      <c r="JJR104" s="5"/>
      <c r="JJS104" s="5"/>
      <c r="JJT104" s="5"/>
      <c r="JJU104" s="5"/>
      <c r="JJV104" s="5"/>
      <c r="JJW104" s="5"/>
      <c r="JJX104" s="5"/>
      <c r="JJY104" s="5"/>
      <c r="JJZ104" s="5"/>
      <c r="JKA104" s="5"/>
      <c r="JKB104" s="5"/>
      <c r="JKC104" s="5"/>
      <c r="JKD104" s="5"/>
      <c r="JKE104" s="5"/>
      <c r="JKF104" s="5"/>
      <c r="JKG104" s="5"/>
      <c r="JKH104" s="5"/>
      <c r="JKI104" s="5"/>
      <c r="JKJ104" s="5"/>
      <c r="JKK104" s="5"/>
      <c r="JKL104" s="5"/>
      <c r="JKM104" s="5"/>
      <c r="JKN104" s="5"/>
      <c r="JKO104" s="5"/>
      <c r="JKP104" s="5"/>
      <c r="JKQ104" s="5"/>
      <c r="JKR104" s="5"/>
      <c r="JKS104" s="5"/>
      <c r="JKT104" s="5"/>
      <c r="JKU104" s="5"/>
      <c r="JKV104" s="5"/>
      <c r="JKW104" s="5"/>
      <c r="JKX104" s="5"/>
      <c r="JKY104" s="5"/>
      <c r="JKZ104" s="5"/>
      <c r="JLA104" s="5"/>
      <c r="JLB104" s="5"/>
      <c r="JLC104" s="5"/>
      <c r="JLD104" s="5"/>
      <c r="JLE104" s="5"/>
      <c r="JLF104" s="5"/>
      <c r="JLG104" s="5"/>
      <c r="JLH104" s="5"/>
      <c r="JLI104" s="5"/>
      <c r="JLJ104" s="5"/>
      <c r="JLK104" s="5"/>
      <c r="JLL104" s="5"/>
      <c r="JLM104" s="5"/>
      <c r="JLN104" s="5"/>
      <c r="JLO104" s="5"/>
      <c r="JLP104" s="5"/>
      <c r="JLQ104" s="5"/>
      <c r="JLR104" s="5"/>
      <c r="JLS104" s="5"/>
      <c r="JLT104" s="5"/>
      <c r="JLU104" s="5"/>
      <c r="JLV104" s="5"/>
      <c r="JLW104" s="5"/>
      <c r="JLX104" s="5"/>
      <c r="JLY104" s="5"/>
      <c r="JLZ104" s="5"/>
      <c r="JMA104" s="5"/>
      <c r="JMB104" s="5"/>
      <c r="JMC104" s="5"/>
      <c r="JMD104" s="5"/>
      <c r="JME104" s="5"/>
      <c r="JMF104" s="5"/>
      <c r="JMG104" s="5"/>
      <c r="JMH104" s="5"/>
      <c r="JMI104" s="5"/>
      <c r="JMJ104" s="5"/>
      <c r="JMK104" s="5"/>
      <c r="JML104" s="5"/>
      <c r="JMM104" s="5"/>
      <c r="JMN104" s="5"/>
      <c r="JMO104" s="5"/>
      <c r="JMP104" s="5"/>
      <c r="JMQ104" s="5"/>
      <c r="JMR104" s="5"/>
      <c r="JMS104" s="5"/>
      <c r="JMT104" s="5"/>
      <c r="JMU104" s="5"/>
      <c r="JMV104" s="5"/>
      <c r="JMW104" s="5"/>
      <c r="JMX104" s="5"/>
      <c r="JMY104" s="5"/>
      <c r="JMZ104" s="5"/>
      <c r="JNA104" s="5"/>
      <c r="JNB104" s="5"/>
      <c r="JNC104" s="5"/>
      <c r="JND104" s="5"/>
      <c r="JNE104" s="5"/>
      <c r="JNF104" s="5"/>
      <c r="JNG104" s="5"/>
      <c r="JNH104" s="5"/>
      <c r="JNI104" s="5"/>
      <c r="JNJ104" s="5"/>
      <c r="JNK104" s="5"/>
      <c r="JNL104" s="5"/>
      <c r="JNM104" s="5"/>
      <c r="JNN104" s="5"/>
      <c r="JNO104" s="5"/>
      <c r="JNP104" s="5"/>
      <c r="JNQ104" s="5"/>
      <c r="JNR104" s="5"/>
      <c r="JNS104" s="5"/>
      <c r="JNT104" s="5"/>
      <c r="JNU104" s="5"/>
      <c r="JNV104" s="5"/>
      <c r="JNW104" s="5"/>
      <c r="JNX104" s="5"/>
      <c r="JNY104" s="5"/>
      <c r="JNZ104" s="5"/>
      <c r="JOA104" s="5"/>
      <c r="JOB104" s="5"/>
      <c r="JOC104" s="5"/>
      <c r="JOD104" s="5"/>
      <c r="JOE104" s="5"/>
      <c r="JOF104" s="5"/>
      <c r="JOG104" s="5"/>
      <c r="JOH104" s="5"/>
      <c r="JOI104" s="5"/>
      <c r="JOJ104" s="5"/>
      <c r="JOK104" s="5"/>
      <c r="JOL104" s="5"/>
      <c r="JOM104" s="5"/>
      <c r="JON104" s="5"/>
      <c r="JOO104" s="5"/>
      <c r="JOP104" s="5"/>
      <c r="JOQ104" s="5"/>
      <c r="JOR104" s="5"/>
      <c r="JOS104" s="5"/>
      <c r="JOT104" s="5"/>
      <c r="JOU104" s="5"/>
      <c r="JOV104" s="5"/>
      <c r="JOW104" s="5"/>
      <c r="JOX104" s="5"/>
      <c r="JOY104" s="5"/>
      <c r="JOZ104" s="5"/>
      <c r="JPA104" s="5"/>
      <c r="JPB104" s="5"/>
      <c r="JPC104" s="5"/>
      <c r="JPD104" s="5"/>
      <c r="JPE104" s="5"/>
      <c r="JPF104" s="5"/>
      <c r="JPG104" s="5"/>
      <c r="JPH104" s="5"/>
      <c r="JPI104" s="5"/>
      <c r="JPJ104" s="5"/>
      <c r="JPK104" s="5"/>
      <c r="JPL104" s="5"/>
      <c r="JPM104" s="5"/>
      <c r="JPN104" s="5"/>
      <c r="JPO104" s="5"/>
      <c r="JPP104" s="5"/>
      <c r="JPQ104" s="5"/>
      <c r="JPR104" s="5"/>
      <c r="JPS104" s="5"/>
      <c r="JPT104" s="5"/>
      <c r="JPU104" s="5"/>
      <c r="JPV104" s="5"/>
      <c r="JPW104" s="5"/>
      <c r="JPX104" s="5"/>
      <c r="JPY104" s="5"/>
      <c r="JPZ104" s="5"/>
      <c r="JQA104" s="5"/>
      <c r="JQB104" s="5"/>
      <c r="JQC104" s="5"/>
      <c r="JQD104" s="5"/>
      <c r="JQE104" s="5"/>
      <c r="JQF104" s="5"/>
      <c r="JQG104" s="5"/>
      <c r="JQH104" s="5"/>
      <c r="JQI104" s="5"/>
      <c r="JQJ104" s="5"/>
      <c r="JQK104" s="5"/>
      <c r="JQL104" s="5"/>
      <c r="JQM104" s="5"/>
      <c r="JQN104" s="5"/>
      <c r="JQO104" s="5"/>
      <c r="JQP104" s="5"/>
      <c r="JQQ104" s="5"/>
      <c r="JQR104" s="5"/>
      <c r="JQS104" s="5"/>
      <c r="JQT104" s="5"/>
      <c r="JQU104" s="5"/>
      <c r="JQV104" s="5"/>
      <c r="JQW104" s="5"/>
      <c r="JQX104" s="5"/>
      <c r="JQY104" s="5"/>
      <c r="JQZ104" s="5"/>
      <c r="JRA104" s="5"/>
      <c r="JRB104" s="5"/>
      <c r="JRC104" s="5"/>
      <c r="JRD104" s="5"/>
      <c r="JRE104" s="5"/>
      <c r="JRF104" s="5"/>
      <c r="JRG104" s="5"/>
      <c r="JRH104" s="5"/>
      <c r="JRI104" s="5"/>
      <c r="JRJ104" s="5"/>
      <c r="JRK104" s="5"/>
      <c r="JRL104" s="5"/>
      <c r="JRM104" s="5"/>
      <c r="JRN104" s="5"/>
      <c r="JRO104" s="5"/>
      <c r="JRP104" s="5"/>
      <c r="JRQ104" s="5"/>
      <c r="JRR104" s="5"/>
      <c r="JRS104" s="5"/>
      <c r="JRT104" s="5"/>
      <c r="JRU104" s="5"/>
      <c r="JRV104" s="5"/>
      <c r="JRW104" s="5"/>
      <c r="JRX104" s="5"/>
      <c r="JRY104" s="5"/>
      <c r="JRZ104" s="5"/>
      <c r="JSA104" s="5"/>
      <c r="JSB104" s="5"/>
      <c r="JSC104" s="5"/>
      <c r="JSD104" s="5"/>
      <c r="JSE104" s="5"/>
      <c r="JSF104" s="5"/>
      <c r="JSG104" s="5"/>
      <c r="JSH104" s="5"/>
      <c r="JSI104" s="5"/>
      <c r="JSJ104" s="5"/>
      <c r="JSK104" s="5"/>
      <c r="JSL104" s="5"/>
      <c r="JSM104" s="5"/>
      <c r="JSN104" s="5"/>
      <c r="JSO104" s="5"/>
      <c r="JSP104" s="5"/>
      <c r="JSQ104" s="5"/>
      <c r="JSR104" s="5"/>
      <c r="JSS104" s="5"/>
      <c r="JST104" s="5"/>
      <c r="JSU104" s="5"/>
      <c r="JSV104" s="5"/>
      <c r="JSW104" s="5"/>
      <c r="JSX104" s="5"/>
      <c r="JSY104" s="5"/>
      <c r="JSZ104" s="5"/>
      <c r="JTA104" s="5"/>
      <c r="JTB104" s="5"/>
      <c r="JTC104" s="5"/>
      <c r="JTD104" s="5"/>
      <c r="JTE104" s="5"/>
      <c r="JTF104" s="5"/>
      <c r="JTG104" s="5"/>
      <c r="JTH104" s="5"/>
      <c r="JTI104" s="5"/>
      <c r="JTJ104" s="5"/>
      <c r="JTK104" s="5"/>
      <c r="JTL104" s="5"/>
      <c r="JTM104" s="5"/>
      <c r="JTN104" s="5"/>
      <c r="JTO104" s="5"/>
      <c r="JTP104" s="5"/>
      <c r="JTQ104" s="5"/>
      <c r="JTR104" s="5"/>
      <c r="JTS104" s="5"/>
      <c r="JTT104" s="5"/>
      <c r="JTU104" s="5"/>
      <c r="JTV104" s="5"/>
      <c r="JTW104" s="5"/>
      <c r="JTX104" s="5"/>
      <c r="JTY104" s="5"/>
      <c r="JTZ104" s="5"/>
      <c r="JUA104" s="5"/>
      <c r="JUB104" s="5"/>
      <c r="JUC104" s="5"/>
      <c r="JUD104" s="5"/>
      <c r="JUE104" s="5"/>
      <c r="JUF104" s="5"/>
      <c r="JUG104" s="5"/>
      <c r="JUH104" s="5"/>
      <c r="JUI104" s="5"/>
      <c r="JUJ104" s="5"/>
      <c r="JUK104" s="5"/>
      <c r="JUL104" s="5"/>
      <c r="JUM104" s="5"/>
      <c r="JUN104" s="5"/>
      <c r="JUO104" s="5"/>
      <c r="JUP104" s="5"/>
      <c r="JUQ104" s="5"/>
      <c r="JUR104" s="5"/>
      <c r="JUS104" s="5"/>
      <c r="JUT104" s="5"/>
      <c r="JUU104" s="5"/>
      <c r="JUV104" s="5"/>
      <c r="JUW104" s="5"/>
      <c r="JUX104" s="5"/>
      <c r="JUY104" s="5"/>
      <c r="JUZ104" s="5"/>
      <c r="JVA104" s="5"/>
      <c r="JVB104" s="5"/>
      <c r="JVC104" s="5"/>
      <c r="JVD104" s="5"/>
      <c r="JVE104" s="5"/>
      <c r="JVF104" s="5"/>
      <c r="JVG104" s="5"/>
      <c r="JVH104" s="5"/>
      <c r="JVI104" s="5"/>
      <c r="JVJ104" s="5"/>
      <c r="JVK104" s="5"/>
      <c r="JVL104" s="5"/>
      <c r="JVM104" s="5"/>
      <c r="JVN104" s="5"/>
      <c r="JVO104" s="5"/>
      <c r="JVP104" s="5"/>
      <c r="JVQ104" s="5"/>
      <c r="JVR104" s="5"/>
      <c r="JVS104" s="5"/>
      <c r="JVT104" s="5"/>
      <c r="JVU104" s="5"/>
      <c r="JVV104" s="5"/>
      <c r="JVW104" s="5"/>
      <c r="JVX104" s="5"/>
      <c r="JVY104" s="5"/>
      <c r="JVZ104" s="5"/>
      <c r="JWA104" s="5"/>
      <c r="JWB104" s="5"/>
      <c r="JWC104" s="5"/>
      <c r="JWD104" s="5"/>
      <c r="JWE104" s="5"/>
      <c r="JWF104" s="5"/>
      <c r="JWG104" s="5"/>
      <c r="JWH104" s="5"/>
      <c r="JWI104" s="5"/>
      <c r="JWJ104" s="5"/>
      <c r="JWK104" s="5"/>
      <c r="JWL104" s="5"/>
      <c r="JWM104" s="5"/>
      <c r="JWN104" s="5"/>
      <c r="JWO104" s="5"/>
      <c r="JWP104" s="5"/>
      <c r="JWQ104" s="5"/>
      <c r="JWR104" s="5"/>
      <c r="JWS104" s="5"/>
      <c r="JWT104" s="5"/>
      <c r="JWU104" s="5"/>
      <c r="JWV104" s="5"/>
      <c r="JWW104" s="5"/>
      <c r="JWX104" s="5"/>
      <c r="JWY104" s="5"/>
      <c r="JWZ104" s="5"/>
      <c r="JXA104" s="5"/>
      <c r="JXB104" s="5"/>
      <c r="JXC104" s="5"/>
      <c r="JXD104" s="5"/>
      <c r="JXE104" s="5"/>
      <c r="JXF104" s="5"/>
      <c r="JXG104" s="5"/>
      <c r="JXH104" s="5"/>
      <c r="JXI104" s="5"/>
      <c r="JXJ104" s="5"/>
      <c r="JXK104" s="5"/>
      <c r="JXL104" s="5"/>
      <c r="JXM104" s="5"/>
      <c r="JXN104" s="5"/>
      <c r="JXO104" s="5"/>
      <c r="JXP104" s="5"/>
      <c r="JXQ104" s="5"/>
      <c r="JXR104" s="5"/>
      <c r="JXS104" s="5"/>
      <c r="JXT104" s="5"/>
      <c r="JXU104" s="5"/>
      <c r="JXV104" s="5"/>
      <c r="JXW104" s="5"/>
      <c r="JXX104" s="5"/>
      <c r="JXY104" s="5"/>
      <c r="JXZ104" s="5"/>
      <c r="JYA104" s="5"/>
      <c r="JYB104" s="5"/>
      <c r="JYC104" s="5"/>
      <c r="JYD104" s="5"/>
      <c r="JYE104" s="5"/>
      <c r="JYF104" s="5"/>
      <c r="JYG104" s="5"/>
      <c r="JYH104" s="5"/>
      <c r="JYI104" s="5"/>
      <c r="JYJ104" s="5"/>
      <c r="JYK104" s="5"/>
      <c r="JYL104" s="5"/>
      <c r="JYM104" s="5"/>
      <c r="JYN104" s="5"/>
      <c r="JYO104" s="5"/>
      <c r="JYP104" s="5"/>
      <c r="JYQ104" s="5"/>
      <c r="JYR104" s="5"/>
      <c r="JYS104" s="5"/>
      <c r="JYT104" s="5"/>
      <c r="JYU104" s="5"/>
      <c r="JYV104" s="5"/>
      <c r="JYW104" s="5"/>
      <c r="JYX104" s="5"/>
      <c r="JYY104" s="5"/>
      <c r="JYZ104" s="5"/>
      <c r="JZA104" s="5"/>
      <c r="JZB104" s="5"/>
      <c r="JZC104" s="5"/>
      <c r="JZD104" s="5"/>
      <c r="JZE104" s="5"/>
      <c r="JZF104" s="5"/>
      <c r="JZG104" s="5"/>
      <c r="JZH104" s="5"/>
      <c r="JZI104" s="5"/>
      <c r="JZJ104" s="5"/>
      <c r="JZK104" s="5"/>
      <c r="JZL104" s="5"/>
      <c r="JZM104" s="5"/>
      <c r="JZN104" s="5"/>
      <c r="JZO104" s="5"/>
      <c r="JZP104" s="5"/>
      <c r="JZQ104" s="5"/>
      <c r="JZR104" s="5"/>
      <c r="JZS104" s="5"/>
      <c r="JZT104" s="5"/>
      <c r="JZU104" s="5"/>
      <c r="JZV104" s="5"/>
      <c r="JZW104" s="5"/>
      <c r="JZX104" s="5"/>
      <c r="JZY104" s="5"/>
      <c r="JZZ104" s="5"/>
      <c r="KAA104" s="5"/>
      <c r="KAB104" s="5"/>
      <c r="KAC104" s="5"/>
      <c r="KAD104" s="5"/>
      <c r="KAE104" s="5"/>
      <c r="KAF104" s="5"/>
      <c r="KAG104" s="5"/>
      <c r="KAH104" s="5"/>
      <c r="KAI104" s="5"/>
      <c r="KAJ104" s="5"/>
      <c r="KAK104" s="5"/>
      <c r="KAL104" s="5"/>
      <c r="KAM104" s="5"/>
      <c r="KAN104" s="5"/>
      <c r="KAO104" s="5"/>
      <c r="KAP104" s="5"/>
      <c r="KAQ104" s="5"/>
      <c r="KAR104" s="5"/>
      <c r="KAS104" s="5"/>
      <c r="KAT104" s="5"/>
      <c r="KAU104" s="5"/>
      <c r="KAV104" s="5"/>
      <c r="KAW104" s="5"/>
      <c r="KAX104" s="5"/>
      <c r="KAY104" s="5"/>
      <c r="KAZ104" s="5"/>
      <c r="KBA104" s="5"/>
      <c r="KBB104" s="5"/>
      <c r="KBC104" s="5"/>
      <c r="KBD104" s="5"/>
      <c r="KBE104" s="5"/>
      <c r="KBF104" s="5"/>
      <c r="KBG104" s="5"/>
      <c r="KBH104" s="5"/>
      <c r="KBI104" s="5"/>
      <c r="KBJ104" s="5"/>
      <c r="KBK104" s="5"/>
      <c r="KBL104" s="5"/>
      <c r="KBM104" s="5"/>
      <c r="KBN104" s="5"/>
      <c r="KBO104" s="5"/>
      <c r="KBP104" s="5"/>
      <c r="KBQ104" s="5"/>
      <c r="KBR104" s="5"/>
      <c r="KBS104" s="5"/>
      <c r="KBT104" s="5"/>
      <c r="KBU104" s="5"/>
      <c r="KBV104" s="5"/>
      <c r="KBW104" s="5"/>
      <c r="KBX104" s="5"/>
      <c r="KBY104" s="5"/>
      <c r="KBZ104" s="5"/>
      <c r="KCA104" s="5"/>
      <c r="KCB104" s="5"/>
      <c r="KCC104" s="5"/>
      <c r="KCD104" s="5"/>
      <c r="KCE104" s="5"/>
      <c r="KCF104" s="5"/>
      <c r="KCG104" s="5"/>
      <c r="KCH104" s="5"/>
      <c r="KCI104" s="5"/>
      <c r="KCJ104" s="5"/>
      <c r="KCK104" s="5"/>
      <c r="KCL104" s="5"/>
      <c r="KCM104" s="5"/>
      <c r="KCN104" s="5"/>
      <c r="KCO104" s="5"/>
      <c r="KCP104" s="5"/>
      <c r="KCQ104" s="5"/>
      <c r="KCR104" s="5"/>
      <c r="KCS104" s="5"/>
      <c r="KCT104" s="5"/>
      <c r="KCU104" s="5"/>
      <c r="KCV104" s="5"/>
      <c r="KCW104" s="5"/>
      <c r="KCX104" s="5"/>
      <c r="KCY104" s="5"/>
      <c r="KCZ104" s="5"/>
      <c r="KDA104" s="5"/>
      <c r="KDB104" s="5"/>
      <c r="KDC104" s="5"/>
      <c r="KDD104" s="5"/>
      <c r="KDE104" s="5"/>
      <c r="KDF104" s="5"/>
      <c r="KDG104" s="5"/>
      <c r="KDH104" s="5"/>
      <c r="KDI104" s="5"/>
      <c r="KDJ104" s="5"/>
      <c r="KDK104" s="5"/>
      <c r="KDL104" s="5"/>
      <c r="KDM104" s="5"/>
      <c r="KDN104" s="5"/>
      <c r="KDO104" s="5"/>
      <c r="KDP104" s="5"/>
      <c r="KDQ104" s="5"/>
      <c r="KDR104" s="5"/>
      <c r="KDS104" s="5"/>
      <c r="KDT104" s="5"/>
      <c r="KDU104" s="5"/>
      <c r="KDV104" s="5"/>
      <c r="KDW104" s="5"/>
      <c r="KDX104" s="5"/>
      <c r="KDY104" s="5"/>
      <c r="KDZ104" s="5"/>
      <c r="KEA104" s="5"/>
      <c r="KEB104" s="5"/>
      <c r="KEC104" s="5"/>
      <c r="KED104" s="5"/>
      <c r="KEE104" s="5"/>
      <c r="KEF104" s="5"/>
      <c r="KEG104" s="5"/>
      <c r="KEH104" s="5"/>
      <c r="KEI104" s="5"/>
      <c r="KEJ104" s="5"/>
      <c r="KEK104" s="5"/>
      <c r="KEL104" s="5"/>
      <c r="KEM104" s="5"/>
      <c r="KEN104" s="5"/>
      <c r="KEO104" s="5"/>
      <c r="KEP104" s="5"/>
      <c r="KEQ104" s="5"/>
      <c r="KER104" s="5"/>
      <c r="KES104" s="5"/>
      <c r="KET104" s="5"/>
      <c r="KEU104" s="5"/>
      <c r="KEV104" s="5"/>
      <c r="KEW104" s="5"/>
      <c r="KEX104" s="5"/>
      <c r="KEY104" s="5"/>
      <c r="KEZ104" s="5"/>
      <c r="KFA104" s="5"/>
      <c r="KFB104" s="5"/>
      <c r="KFC104" s="5"/>
      <c r="KFD104" s="5"/>
      <c r="KFE104" s="5"/>
      <c r="KFF104" s="5"/>
      <c r="KFG104" s="5"/>
      <c r="KFH104" s="5"/>
      <c r="KFI104" s="5"/>
      <c r="KFJ104" s="5"/>
      <c r="KFK104" s="5"/>
      <c r="KFL104" s="5"/>
      <c r="KFM104" s="5"/>
      <c r="KFN104" s="5"/>
      <c r="KFO104" s="5"/>
      <c r="KFP104" s="5"/>
      <c r="KFQ104" s="5"/>
      <c r="KFR104" s="5"/>
      <c r="KFS104" s="5"/>
      <c r="KFT104" s="5"/>
      <c r="KFU104" s="5"/>
      <c r="KFV104" s="5"/>
      <c r="KFW104" s="5"/>
      <c r="KFX104" s="5"/>
      <c r="KFY104" s="5"/>
      <c r="KFZ104" s="5"/>
      <c r="KGA104" s="5"/>
      <c r="KGB104" s="5"/>
      <c r="KGC104" s="5"/>
      <c r="KGD104" s="5"/>
      <c r="KGE104" s="5"/>
      <c r="KGF104" s="5"/>
      <c r="KGG104" s="5"/>
      <c r="KGH104" s="5"/>
      <c r="KGI104" s="5"/>
      <c r="KGJ104" s="5"/>
      <c r="KGK104" s="5"/>
      <c r="KGL104" s="5"/>
      <c r="KGM104" s="5"/>
      <c r="KGN104" s="5"/>
      <c r="KGO104" s="5"/>
      <c r="KGP104" s="5"/>
      <c r="KGQ104" s="5"/>
      <c r="KGR104" s="5"/>
      <c r="KGS104" s="5"/>
      <c r="KGT104" s="5"/>
      <c r="KGU104" s="5"/>
      <c r="KGV104" s="5"/>
      <c r="KGW104" s="5"/>
      <c r="KGX104" s="5"/>
      <c r="KGY104" s="5"/>
      <c r="KGZ104" s="5"/>
      <c r="KHA104" s="5"/>
      <c r="KHB104" s="5"/>
      <c r="KHC104" s="5"/>
      <c r="KHD104" s="5"/>
      <c r="KHE104" s="5"/>
      <c r="KHF104" s="5"/>
      <c r="KHG104" s="5"/>
      <c r="KHH104" s="5"/>
      <c r="KHI104" s="5"/>
      <c r="KHJ104" s="5"/>
      <c r="KHK104" s="5"/>
      <c r="KHL104" s="5"/>
      <c r="KHM104" s="5"/>
      <c r="KHN104" s="5"/>
      <c r="KHO104" s="5"/>
      <c r="KHP104" s="5"/>
      <c r="KHQ104" s="5"/>
      <c r="KHR104" s="5"/>
      <c r="KHS104" s="5"/>
      <c r="KHT104" s="5"/>
      <c r="KHU104" s="5"/>
      <c r="KHV104" s="5"/>
      <c r="KHW104" s="5"/>
      <c r="KHX104" s="5"/>
      <c r="KHY104" s="5"/>
      <c r="KHZ104" s="5"/>
      <c r="KIA104" s="5"/>
      <c r="KIB104" s="5"/>
      <c r="KIC104" s="5"/>
      <c r="KID104" s="5"/>
      <c r="KIE104" s="5"/>
      <c r="KIF104" s="5"/>
      <c r="KIG104" s="5"/>
      <c r="KIH104" s="5"/>
      <c r="KII104" s="5"/>
      <c r="KIJ104" s="5"/>
      <c r="KIK104" s="5"/>
      <c r="KIL104" s="5"/>
      <c r="KIM104" s="5"/>
      <c r="KIN104" s="5"/>
      <c r="KIO104" s="5"/>
      <c r="KIP104" s="5"/>
      <c r="KIQ104" s="5"/>
      <c r="KIR104" s="5"/>
      <c r="KIS104" s="5"/>
      <c r="KIT104" s="5"/>
      <c r="KIU104" s="5"/>
      <c r="KIV104" s="5"/>
      <c r="KIW104" s="5"/>
      <c r="KIX104" s="5"/>
      <c r="KIY104" s="5"/>
      <c r="KIZ104" s="5"/>
      <c r="KJA104" s="5"/>
      <c r="KJB104" s="5"/>
      <c r="KJC104" s="5"/>
      <c r="KJD104" s="5"/>
      <c r="KJE104" s="5"/>
      <c r="KJF104" s="5"/>
      <c r="KJG104" s="5"/>
      <c r="KJH104" s="5"/>
      <c r="KJI104" s="5"/>
      <c r="KJJ104" s="5"/>
      <c r="KJK104" s="5"/>
      <c r="KJL104" s="5"/>
      <c r="KJM104" s="5"/>
      <c r="KJN104" s="5"/>
      <c r="KJO104" s="5"/>
      <c r="KJP104" s="5"/>
      <c r="KJQ104" s="5"/>
      <c r="KJR104" s="5"/>
      <c r="KJS104" s="5"/>
      <c r="KJT104" s="5"/>
      <c r="KJU104" s="5"/>
      <c r="KJV104" s="5"/>
      <c r="KJW104" s="5"/>
      <c r="KJX104" s="5"/>
      <c r="KJY104" s="5"/>
      <c r="KJZ104" s="5"/>
      <c r="KKA104" s="5"/>
      <c r="KKB104" s="5"/>
      <c r="KKC104" s="5"/>
      <c r="KKD104" s="5"/>
      <c r="KKE104" s="5"/>
      <c r="KKF104" s="5"/>
      <c r="KKG104" s="5"/>
      <c r="KKH104" s="5"/>
      <c r="KKI104" s="5"/>
      <c r="KKJ104" s="5"/>
      <c r="KKK104" s="5"/>
      <c r="KKL104" s="5"/>
      <c r="KKM104" s="5"/>
      <c r="KKN104" s="5"/>
      <c r="KKO104" s="5"/>
      <c r="KKP104" s="5"/>
      <c r="KKQ104" s="5"/>
      <c r="KKR104" s="5"/>
      <c r="KKS104" s="5"/>
      <c r="KKT104" s="5"/>
      <c r="KKU104" s="5"/>
      <c r="KKV104" s="5"/>
      <c r="KKW104" s="5"/>
      <c r="KKX104" s="5"/>
      <c r="KKY104" s="5"/>
      <c r="KKZ104" s="5"/>
      <c r="KLA104" s="5"/>
      <c r="KLB104" s="5"/>
      <c r="KLC104" s="5"/>
      <c r="KLD104" s="5"/>
      <c r="KLE104" s="5"/>
      <c r="KLF104" s="5"/>
      <c r="KLG104" s="5"/>
      <c r="KLH104" s="5"/>
      <c r="KLI104" s="5"/>
      <c r="KLJ104" s="5"/>
      <c r="KLK104" s="5"/>
      <c r="KLL104" s="5"/>
      <c r="KLM104" s="5"/>
      <c r="KLN104" s="5"/>
      <c r="KLO104" s="5"/>
      <c r="KLP104" s="5"/>
      <c r="KLQ104" s="5"/>
      <c r="KLR104" s="5"/>
      <c r="KLS104" s="5"/>
      <c r="KLT104" s="5"/>
      <c r="KLU104" s="5"/>
      <c r="KLV104" s="5"/>
      <c r="KLW104" s="5"/>
      <c r="KLX104" s="5"/>
      <c r="KLY104" s="5"/>
      <c r="KLZ104" s="5"/>
      <c r="KMA104" s="5"/>
      <c r="KMB104" s="5"/>
      <c r="KMC104" s="5"/>
      <c r="KMD104" s="5"/>
      <c r="KME104" s="5"/>
      <c r="KMF104" s="5"/>
      <c r="KMG104" s="5"/>
      <c r="KMH104" s="5"/>
      <c r="KMI104" s="5"/>
      <c r="KMJ104" s="5"/>
      <c r="KMK104" s="5"/>
      <c r="KML104" s="5"/>
      <c r="KMM104" s="5"/>
      <c r="KMN104" s="5"/>
      <c r="KMO104" s="5"/>
      <c r="KMP104" s="5"/>
      <c r="KMQ104" s="5"/>
      <c r="KMR104" s="5"/>
      <c r="KMS104" s="5"/>
      <c r="KMT104" s="5"/>
      <c r="KMU104" s="5"/>
      <c r="KMV104" s="5"/>
      <c r="KMW104" s="5"/>
      <c r="KMX104" s="5"/>
      <c r="KMY104" s="5"/>
      <c r="KMZ104" s="5"/>
      <c r="KNA104" s="5"/>
      <c r="KNB104" s="5"/>
      <c r="KNC104" s="5"/>
      <c r="KND104" s="5"/>
      <c r="KNE104" s="5"/>
      <c r="KNF104" s="5"/>
      <c r="KNG104" s="5"/>
      <c r="KNH104" s="5"/>
      <c r="KNI104" s="5"/>
      <c r="KNJ104" s="5"/>
      <c r="KNK104" s="5"/>
      <c r="KNL104" s="5"/>
      <c r="KNM104" s="5"/>
      <c r="KNN104" s="5"/>
      <c r="KNO104" s="5"/>
      <c r="KNP104" s="5"/>
      <c r="KNQ104" s="5"/>
      <c r="KNR104" s="5"/>
      <c r="KNS104" s="5"/>
      <c r="KNT104" s="5"/>
      <c r="KNU104" s="5"/>
      <c r="KNV104" s="5"/>
      <c r="KNW104" s="5"/>
      <c r="KNX104" s="5"/>
      <c r="KNY104" s="5"/>
      <c r="KNZ104" s="5"/>
      <c r="KOA104" s="5"/>
      <c r="KOB104" s="5"/>
      <c r="KOC104" s="5"/>
      <c r="KOD104" s="5"/>
      <c r="KOE104" s="5"/>
      <c r="KOF104" s="5"/>
      <c r="KOG104" s="5"/>
      <c r="KOH104" s="5"/>
      <c r="KOI104" s="5"/>
      <c r="KOJ104" s="5"/>
      <c r="KOK104" s="5"/>
      <c r="KOL104" s="5"/>
      <c r="KOM104" s="5"/>
      <c r="KON104" s="5"/>
      <c r="KOO104" s="5"/>
      <c r="KOP104" s="5"/>
      <c r="KOQ104" s="5"/>
      <c r="KOR104" s="5"/>
      <c r="KOS104" s="5"/>
      <c r="KOT104" s="5"/>
      <c r="KOU104" s="5"/>
      <c r="KOV104" s="5"/>
      <c r="KOW104" s="5"/>
      <c r="KOX104" s="5"/>
      <c r="KOY104" s="5"/>
      <c r="KOZ104" s="5"/>
      <c r="KPA104" s="5"/>
      <c r="KPB104" s="5"/>
      <c r="KPC104" s="5"/>
      <c r="KPD104" s="5"/>
      <c r="KPE104" s="5"/>
      <c r="KPF104" s="5"/>
      <c r="KPG104" s="5"/>
      <c r="KPH104" s="5"/>
      <c r="KPI104" s="5"/>
      <c r="KPJ104" s="5"/>
      <c r="KPK104" s="5"/>
      <c r="KPL104" s="5"/>
      <c r="KPM104" s="5"/>
      <c r="KPN104" s="5"/>
      <c r="KPO104" s="5"/>
      <c r="KPP104" s="5"/>
      <c r="KPQ104" s="5"/>
      <c r="KPR104" s="5"/>
      <c r="KPS104" s="5"/>
      <c r="KPT104" s="5"/>
      <c r="KPU104" s="5"/>
      <c r="KPV104" s="5"/>
      <c r="KPW104" s="5"/>
      <c r="KPX104" s="5"/>
      <c r="KPY104" s="5"/>
      <c r="KPZ104" s="5"/>
      <c r="KQA104" s="5"/>
      <c r="KQB104" s="5"/>
      <c r="KQC104" s="5"/>
      <c r="KQD104" s="5"/>
      <c r="KQE104" s="5"/>
      <c r="KQF104" s="5"/>
      <c r="KQG104" s="5"/>
      <c r="KQH104" s="5"/>
      <c r="KQI104" s="5"/>
      <c r="KQJ104" s="5"/>
      <c r="KQK104" s="5"/>
      <c r="KQL104" s="5"/>
      <c r="KQM104" s="5"/>
      <c r="KQN104" s="5"/>
      <c r="KQO104" s="5"/>
      <c r="KQP104" s="5"/>
      <c r="KQQ104" s="5"/>
      <c r="KQR104" s="5"/>
      <c r="KQS104" s="5"/>
      <c r="KQT104" s="5"/>
      <c r="KQU104" s="5"/>
      <c r="KQV104" s="5"/>
      <c r="KQW104" s="5"/>
      <c r="KQX104" s="5"/>
      <c r="KQY104" s="5"/>
      <c r="KQZ104" s="5"/>
      <c r="KRA104" s="5"/>
      <c r="KRB104" s="5"/>
      <c r="KRC104" s="5"/>
      <c r="KRD104" s="5"/>
      <c r="KRE104" s="5"/>
      <c r="KRF104" s="5"/>
      <c r="KRG104" s="5"/>
      <c r="KRH104" s="5"/>
      <c r="KRI104" s="5"/>
      <c r="KRJ104" s="5"/>
      <c r="KRK104" s="5"/>
      <c r="KRL104" s="5"/>
      <c r="KRM104" s="5"/>
      <c r="KRN104" s="5"/>
      <c r="KRO104" s="5"/>
      <c r="KRP104" s="5"/>
      <c r="KRQ104" s="5"/>
      <c r="KRR104" s="5"/>
      <c r="KRS104" s="5"/>
      <c r="KRT104" s="5"/>
      <c r="KRU104" s="5"/>
      <c r="KRV104" s="5"/>
      <c r="KRW104" s="5"/>
      <c r="KRX104" s="5"/>
      <c r="KRY104" s="5"/>
      <c r="KRZ104" s="5"/>
      <c r="KSA104" s="5"/>
      <c r="KSB104" s="5"/>
      <c r="KSC104" s="5"/>
      <c r="KSD104" s="5"/>
      <c r="KSE104" s="5"/>
      <c r="KSF104" s="5"/>
      <c r="KSG104" s="5"/>
      <c r="KSH104" s="5"/>
      <c r="KSI104" s="5"/>
      <c r="KSJ104" s="5"/>
      <c r="KSK104" s="5"/>
      <c r="KSL104" s="5"/>
      <c r="KSM104" s="5"/>
      <c r="KSN104" s="5"/>
      <c r="KSO104" s="5"/>
      <c r="KSP104" s="5"/>
      <c r="KSQ104" s="5"/>
      <c r="KSR104" s="5"/>
      <c r="KSS104" s="5"/>
      <c r="KST104" s="5"/>
      <c r="KSU104" s="5"/>
      <c r="KSV104" s="5"/>
      <c r="KSW104" s="5"/>
      <c r="KSX104" s="5"/>
      <c r="KSY104" s="5"/>
      <c r="KSZ104" s="5"/>
      <c r="KTA104" s="5"/>
      <c r="KTB104" s="5"/>
      <c r="KTC104" s="5"/>
      <c r="KTD104" s="5"/>
      <c r="KTE104" s="5"/>
      <c r="KTF104" s="5"/>
      <c r="KTG104" s="5"/>
      <c r="KTH104" s="5"/>
      <c r="KTI104" s="5"/>
      <c r="KTJ104" s="5"/>
      <c r="KTK104" s="5"/>
      <c r="KTL104" s="5"/>
      <c r="KTM104" s="5"/>
      <c r="KTN104" s="5"/>
      <c r="KTO104" s="5"/>
      <c r="KTP104" s="5"/>
      <c r="KTQ104" s="5"/>
      <c r="KTR104" s="5"/>
      <c r="KTS104" s="5"/>
      <c r="KTT104" s="5"/>
      <c r="KTU104" s="5"/>
      <c r="KTV104" s="5"/>
      <c r="KTW104" s="5"/>
      <c r="KTX104" s="5"/>
      <c r="KTY104" s="5"/>
      <c r="KTZ104" s="5"/>
      <c r="KUA104" s="5"/>
      <c r="KUB104" s="5"/>
      <c r="KUC104" s="5"/>
      <c r="KUD104" s="5"/>
      <c r="KUE104" s="5"/>
      <c r="KUF104" s="5"/>
      <c r="KUG104" s="5"/>
      <c r="KUH104" s="5"/>
      <c r="KUI104" s="5"/>
      <c r="KUJ104" s="5"/>
      <c r="KUK104" s="5"/>
      <c r="KUL104" s="5"/>
      <c r="KUM104" s="5"/>
      <c r="KUN104" s="5"/>
      <c r="KUO104" s="5"/>
      <c r="KUP104" s="5"/>
      <c r="KUQ104" s="5"/>
      <c r="KUR104" s="5"/>
      <c r="KUS104" s="5"/>
      <c r="KUT104" s="5"/>
      <c r="KUU104" s="5"/>
      <c r="KUV104" s="5"/>
      <c r="KUW104" s="5"/>
      <c r="KUX104" s="5"/>
      <c r="KUY104" s="5"/>
      <c r="KUZ104" s="5"/>
      <c r="KVA104" s="5"/>
      <c r="KVB104" s="5"/>
      <c r="KVC104" s="5"/>
      <c r="KVD104" s="5"/>
      <c r="KVE104" s="5"/>
      <c r="KVF104" s="5"/>
      <c r="KVG104" s="5"/>
      <c r="KVH104" s="5"/>
      <c r="KVI104" s="5"/>
      <c r="KVJ104" s="5"/>
      <c r="KVK104" s="5"/>
      <c r="KVL104" s="5"/>
      <c r="KVM104" s="5"/>
      <c r="KVN104" s="5"/>
      <c r="KVO104" s="5"/>
      <c r="KVP104" s="5"/>
      <c r="KVQ104" s="5"/>
      <c r="KVR104" s="5"/>
      <c r="KVS104" s="5"/>
      <c r="KVT104" s="5"/>
      <c r="KVU104" s="5"/>
      <c r="KVV104" s="5"/>
      <c r="KVW104" s="5"/>
      <c r="KVX104" s="5"/>
      <c r="KVY104" s="5"/>
      <c r="KVZ104" s="5"/>
      <c r="KWA104" s="5"/>
      <c r="KWB104" s="5"/>
      <c r="KWC104" s="5"/>
      <c r="KWD104" s="5"/>
      <c r="KWE104" s="5"/>
      <c r="KWF104" s="5"/>
      <c r="KWG104" s="5"/>
      <c r="KWH104" s="5"/>
      <c r="KWI104" s="5"/>
      <c r="KWJ104" s="5"/>
      <c r="KWK104" s="5"/>
      <c r="KWL104" s="5"/>
      <c r="KWM104" s="5"/>
      <c r="KWN104" s="5"/>
      <c r="KWO104" s="5"/>
      <c r="KWP104" s="5"/>
      <c r="KWQ104" s="5"/>
      <c r="KWR104" s="5"/>
      <c r="KWS104" s="5"/>
      <c r="KWT104" s="5"/>
      <c r="KWU104" s="5"/>
      <c r="KWV104" s="5"/>
      <c r="KWW104" s="5"/>
      <c r="KWX104" s="5"/>
      <c r="KWY104" s="5"/>
      <c r="KWZ104" s="5"/>
      <c r="KXA104" s="5"/>
      <c r="KXB104" s="5"/>
      <c r="KXC104" s="5"/>
      <c r="KXD104" s="5"/>
      <c r="KXE104" s="5"/>
      <c r="KXF104" s="5"/>
      <c r="KXG104" s="5"/>
      <c r="KXH104" s="5"/>
      <c r="KXI104" s="5"/>
      <c r="KXJ104" s="5"/>
      <c r="KXK104" s="5"/>
      <c r="KXL104" s="5"/>
      <c r="KXM104" s="5"/>
      <c r="KXN104" s="5"/>
      <c r="KXO104" s="5"/>
      <c r="KXP104" s="5"/>
      <c r="KXQ104" s="5"/>
      <c r="KXR104" s="5"/>
      <c r="KXS104" s="5"/>
      <c r="KXT104" s="5"/>
      <c r="KXU104" s="5"/>
      <c r="KXV104" s="5"/>
      <c r="KXW104" s="5"/>
      <c r="KXX104" s="5"/>
      <c r="KXY104" s="5"/>
      <c r="KXZ104" s="5"/>
      <c r="KYA104" s="5"/>
      <c r="KYB104" s="5"/>
      <c r="KYC104" s="5"/>
      <c r="KYD104" s="5"/>
      <c r="KYE104" s="5"/>
      <c r="KYF104" s="5"/>
      <c r="KYG104" s="5"/>
      <c r="KYH104" s="5"/>
      <c r="KYI104" s="5"/>
      <c r="KYJ104" s="5"/>
      <c r="KYK104" s="5"/>
      <c r="KYL104" s="5"/>
      <c r="KYM104" s="5"/>
      <c r="KYN104" s="5"/>
      <c r="KYO104" s="5"/>
      <c r="KYP104" s="5"/>
      <c r="KYQ104" s="5"/>
      <c r="KYR104" s="5"/>
      <c r="KYS104" s="5"/>
      <c r="KYT104" s="5"/>
      <c r="KYU104" s="5"/>
      <c r="KYV104" s="5"/>
      <c r="KYW104" s="5"/>
      <c r="KYX104" s="5"/>
      <c r="KYY104" s="5"/>
      <c r="KYZ104" s="5"/>
      <c r="KZA104" s="5"/>
      <c r="KZB104" s="5"/>
      <c r="KZC104" s="5"/>
      <c r="KZD104" s="5"/>
      <c r="KZE104" s="5"/>
      <c r="KZF104" s="5"/>
      <c r="KZG104" s="5"/>
      <c r="KZH104" s="5"/>
      <c r="KZI104" s="5"/>
      <c r="KZJ104" s="5"/>
      <c r="KZK104" s="5"/>
      <c r="KZL104" s="5"/>
      <c r="KZM104" s="5"/>
      <c r="KZN104" s="5"/>
      <c r="KZO104" s="5"/>
      <c r="KZP104" s="5"/>
      <c r="KZQ104" s="5"/>
      <c r="KZR104" s="5"/>
      <c r="KZS104" s="5"/>
      <c r="KZT104" s="5"/>
      <c r="KZU104" s="5"/>
      <c r="KZV104" s="5"/>
      <c r="KZW104" s="5"/>
      <c r="KZX104" s="5"/>
      <c r="KZY104" s="5"/>
      <c r="KZZ104" s="5"/>
      <c r="LAA104" s="5"/>
      <c r="LAB104" s="5"/>
      <c r="LAC104" s="5"/>
      <c r="LAD104" s="5"/>
      <c r="LAE104" s="5"/>
      <c r="LAF104" s="5"/>
      <c r="LAG104" s="5"/>
      <c r="LAH104" s="5"/>
      <c r="LAI104" s="5"/>
      <c r="LAJ104" s="5"/>
      <c r="LAK104" s="5"/>
      <c r="LAL104" s="5"/>
      <c r="LAM104" s="5"/>
      <c r="LAN104" s="5"/>
      <c r="LAO104" s="5"/>
      <c r="LAP104" s="5"/>
      <c r="LAQ104" s="5"/>
      <c r="LAR104" s="5"/>
      <c r="LAS104" s="5"/>
      <c r="LAT104" s="5"/>
      <c r="LAU104" s="5"/>
      <c r="LAV104" s="5"/>
      <c r="LAW104" s="5"/>
      <c r="LAX104" s="5"/>
      <c r="LAY104" s="5"/>
      <c r="LAZ104" s="5"/>
      <c r="LBA104" s="5"/>
      <c r="LBB104" s="5"/>
      <c r="LBC104" s="5"/>
      <c r="LBD104" s="5"/>
      <c r="LBE104" s="5"/>
      <c r="LBF104" s="5"/>
      <c r="LBG104" s="5"/>
      <c r="LBH104" s="5"/>
      <c r="LBI104" s="5"/>
      <c r="LBJ104" s="5"/>
      <c r="LBK104" s="5"/>
      <c r="LBL104" s="5"/>
      <c r="LBM104" s="5"/>
      <c r="LBN104" s="5"/>
      <c r="LBO104" s="5"/>
      <c r="LBP104" s="5"/>
      <c r="LBQ104" s="5"/>
      <c r="LBR104" s="5"/>
      <c r="LBS104" s="5"/>
      <c r="LBT104" s="5"/>
      <c r="LBU104" s="5"/>
      <c r="LBV104" s="5"/>
      <c r="LBW104" s="5"/>
      <c r="LBX104" s="5"/>
      <c r="LBY104" s="5"/>
      <c r="LBZ104" s="5"/>
      <c r="LCA104" s="5"/>
      <c r="LCB104" s="5"/>
      <c r="LCC104" s="5"/>
      <c r="LCD104" s="5"/>
      <c r="LCE104" s="5"/>
      <c r="LCF104" s="5"/>
      <c r="LCG104" s="5"/>
      <c r="LCH104" s="5"/>
      <c r="LCI104" s="5"/>
      <c r="LCJ104" s="5"/>
      <c r="LCK104" s="5"/>
      <c r="LCL104" s="5"/>
      <c r="LCM104" s="5"/>
      <c r="LCN104" s="5"/>
      <c r="LCO104" s="5"/>
      <c r="LCP104" s="5"/>
      <c r="LCQ104" s="5"/>
      <c r="LCR104" s="5"/>
      <c r="LCS104" s="5"/>
      <c r="LCT104" s="5"/>
      <c r="LCU104" s="5"/>
      <c r="LCV104" s="5"/>
      <c r="LCW104" s="5"/>
      <c r="LCX104" s="5"/>
      <c r="LCY104" s="5"/>
      <c r="LCZ104" s="5"/>
      <c r="LDA104" s="5"/>
      <c r="LDB104" s="5"/>
      <c r="LDC104" s="5"/>
      <c r="LDD104" s="5"/>
      <c r="LDE104" s="5"/>
      <c r="LDF104" s="5"/>
      <c r="LDG104" s="5"/>
      <c r="LDH104" s="5"/>
      <c r="LDI104" s="5"/>
      <c r="LDJ104" s="5"/>
      <c r="LDK104" s="5"/>
      <c r="LDL104" s="5"/>
      <c r="LDM104" s="5"/>
      <c r="LDN104" s="5"/>
      <c r="LDO104" s="5"/>
      <c r="LDP104" s="5"/>
      <c r="LDQ104" s="5"/>
      <c r="LDR104" s="5"/>
      <c r="LDS104" s="5"/>
      <c r="LDT104" s="5"/>
      <c r="LDU104" s="5"/>
      <c r="LDV104" s="5"/>
      <c r="LDW104" s="5"/>
      <c r="LDX104" s="5"/>
      <c r="LDY104" s="5"/>
      <c r="LDZ104" s="5"/>
      <c r="LEA104" s="5"/>
      <c r="LEB104" s="5"/>
      <c r="LEC104" s="5"/>
      <c r="LED104" s="5"/>
      <c r="LEE104" s="5"/>
      <c r="LEF104" s="5"/>
      <c r="LEG104" s="5"/>
      <c r="LEH104" s="5"/>
      <c r="LEI104" s="5"/>
      <c r="LEJ104" s="5"/>
      <c r="LEK104" s="5"/>
      <c r="LEL104" s="5"/>
      <c r="LEM104" s="5"/>
      <c r="LEN104" s="5"/>
      <c r="LEO104" s="5"/>
      <c r="LEP104" s="5"/>
      <c r="LEQ104" s="5"/>
      <c r="LER104" s="5"/>
      <c r="LES104" s="5"/>
      <c r="LET104" s="5"/>
      <c r="LEU104" s="5"/>
      <c r="LEV104" s="5"/>
      <c r="LEW104" s="5"/>
      <c r="LEX104" s="5"/>
      <c r="LEY104" s="5"/>
      <c r="LEZ104" s="5"/>
      <c r="LFA104" s="5"/>
      <c r="LFB104" s="5"/>
      <c r="LFC104" s="5"/>
      <c r="LFD104" s="5"/>
      <c r="LFE104" s="5"/>
      <c r="LFF104" s="5"/>
      <c r="LFG104" s="5"/>
      <c r="LFH104" s="5"/>
      <c r="LFI104" s="5"/>
      <c r="LFJ104" s="5"/>
      <c r="LFK104" s="5"/>
      <c r="LFL104" s="5"/>
      <c r="LFM104" s="5"/>
      <c r="LFN104" s="5"/>
      <c r="LFO104" s="5"/>
      <c r="LFP104" s="5"/>
      <c r="LFQ104" s="5"/>
      <c r="LFR104" s="5"/>
      <c r="LFS104" s="5"/>
      <c r="LFT104" s="5"/>
      <c r="LFU104" s="5"/>
      <c r="LFV104" s="5"/>
      <c r="LFW104" s="5"/>
      <c r="LFX104" s="5"/>
      <c r="LFY104" s="5"/>
      <c r="LFZ104" s="5"/>
      <c r="LGA104" s="5"/>
      <c r="LGB104" s="5"/>
      <c r="LGC104" s="5"/>
      <c r="LGD104" s="5"/>
      <c r="LGE104" s="5"/>
      <c r="LGF104" s="5"/>
      <c r="LGG104" s="5"/>
      <c r="LGH104" s="5"/>
      <c r="LGI104" s="5"/>
      <c r="LGJ104" s="5"/>
      <c r="LGK104" s="5"/>
      <c r="LGL104" s="5"/>
      <c r="LGM104" s="5"/>
      <c r="LGN104" s="5"/>
      <c r="LGO104" s="5"/>
      <c r="LGP104" s="5"/>
      <c r="LGQ104" s="5"/>
      <c r="LGR104" s="5"/>
      <c r="LGS104" s="5"/>
      <c r="LGT104" s="5"/>
      <c r="LGU104" s="5"/>
      <c r="LGV104" s="5"/>
      <c r="LGW104" s="5"/>
      <c r="LGX104" s="5"/>
      <c r="LGY104" s="5"/>
      <c r="LGZ104" s="5"/>
      <c r="LHA104" s="5"/>
      <c r="LHB104" s="5"/>
      <c r="LHC104" s="5"/>
      <c r="LHD104" s="5"/>
      <c r="LHE104" s="5"/>
      <c r="LHF104" s="5"/>
      <c r="LHG104" s="5"/>
      <c r="LHH104" s="5"/>
      <c r="LHI104" s="5"/>
      <c r="LHJ104" s="5"/>
      <c r="LHK104" s="5"/>
      <c r="LHL104" s="5"/>
      <c r="LHM104" s="5"/>
      <c r="LHN104" s="5"/>
      <c r="LHO104" s="5"/>
      <c r="LHP104" s="5"/>
      <c r="LHQ104" s="5"/>
      <c r="LHR104" s="5"/>
      <c r="LHS104" s="5"/>
      <c r="LHT104" s="5"/>
      <c r="LHU104" s="5"/>
      <c r="LHV104" s="5"/>
      <c r="LHW104" s="5"/>
      <c r="LHX104" s="5"/>
      <c r="LHY104" s="5"/>
      <c r="LHZ104" s="5"/>
      <c r="LIA104" s="5"/>
      <c r="LIB104" s="5"/>
      <c r="LIC104" s="5"/>
      <c r="LID104" s="5"/>
      <c r="LIE104" s="5"/>
      <c r="LIF104" s="5"/>
      <c r="LIG104" s="5"/>
      <c r="LIH104" s="5"/>
      <c r="LII104" s="5"/>
      <c r="LIJ104" s="5"/>
      <c r="LIK104" s="5"/>
      <c r="LIL104" s="5"/>
      <c r="LIM104" s="5"/>
      <c r="LIN104" s="5"/>
      <c r="LIO104" s="5"/>
      <c r="LIP104" s="5"/>
      <c r="LIQ104" s="5"/>
      <c r="LIR104" s="5"/>
      <c r="LIS104" s="5"/>
      <c r="LIT104" s="5"/>
      <c r="LIU104" s="5"/>
      <c r="LIV104" s="5"/>
      <c r="LIW104" s="5"/>
      <c r="LIX104" s="5"/>
      <c r="LIY104" s="5"/>
      <c r="LIZ104" s="5"/>
      <c r="LJA104" s="5"/>
      <c r="LJB104" s="5"/>
      <c r="LJC104" s="5"/>
      <c r="LJD104" s="5"/>
      <c r="LJE104" s="5"/>
      <c r="LJF104" s="5"/>
      <c r="LJG104" s="5"/>
      <c r="LJH104" s="5"/>
      <c r="LJI104" s="5"/>
      <c r="LJJ104" s="5"/>
      <c r="LJK104" s="5"/>
      <c r="LJL104" s="5"/>
      <c r="LJM104" s="5"/>
      <c r="LJN104" s="5"/>
      <c r="LJO104" s="5"/>
      <c r="LJP104" s="5"/>
      <c r="LJQ104" s="5"/>
      <c r="LJR104" s="5"/>
      <c r="LJS104" s="5"/>
      <c r="LJT104" s="5"/>
      <c r="LJU104" s="5"/>
      <c r="LJV104" s="5"/>
      <c r="LJW104" s="5"/>
      <c r="LJX104" s="5"/>
      <c r="LJY104" s="5"/>
      <c r="LJZ104" s="5"/>
      <c r="LKA104" s="5"/>
      <c r="LKB104" s="5"/>
      <c r="LKC104" s="5"/>
      <c r="LKD104" s="5"/>
      <c r="LKE104" s="5"/>
      <c r="LKF104" s="5"/>
      <c r="LKG104" s="5"/>
      <c r="LKH104" s="5"/>
      <c r="LKI104" s="5"/>
      <c r="LKJ104" s="5"/>
      <c r="LKK104" s="5"/>
      <c r="LKL104" s="5"/>
      <c r="LKM104" s="5"/>
      <c r="LKN104" s="5"/>
      <c r="LKO104" s="5"/>
      <c r="LKP104" s="5"/>
      <c r="LKQ104" s="5"/>
      <c r="LKR104" s="5"/>
      <c r="LKS104" s="5"/>
      <c r="LKT104" s="5"/>
      <c r="LKU104" s="5"/>
      <c r="LKV104" s="5"/>
      <c r="LKW104" s="5"/>
      <c r="LKX104" s="5"/>
      <c r="LKY104" s="5"/>
      <c r="LKZ104" s="5"/>
      <c r="LLA104" s="5"/>
      <c r="LLB104" s="5"/>
      <c r="LLC104" s="5"/>
      <c r="LLD104" s="5"/>
      <c r="LLE104" s="5"/>
      <c r="LLF104" s="5"/>
      <c r="LLG104" s="5"/>
      <c r="LLH104" s="5"/>
      <c r="LLI104" s="5"/>
      <c r="LLJ104" s="5"/>
      <c r="LLK104" s="5"/>
      <c r="LLL104" s="5"/>
      <c r="LLM104" s="5"/>
      <c r="LLN104" s="5"/>
      <c r="LLO104" s="5"/>
      <c r="LLP104" s="5"/>
      <c r="LLQ104" s="5"/>
      <c r="LLR104" s="5"/>
      <c r="LLS104" s="5"/>
      <c r="LLT104" s="5"/>
      <c r="LLU104" s="5"/>
      <c r="LLV104" s="5"/>
      <c r="LLW104" s="5"/>
      <c r="LLX104" s="5"/>
      <c r="LLY104" s="5"/>
      <c r="LLZ104" s="5"/>
      <c r="LMA104" s="5"/>
      <c r="LMB104" s="5"/>
      <c r="LMC104" s="5"/>
      <c r="LMD104" s="5"/>
      <c r="LME104" s="5"/>
      <c r="LMF104" s="5"/>
      <c r="LMG104" s="5"/>
      <c r="LMH104" s="5"/>
      <c r="LMI104" s="5"/>
      <c r="LMJ104" s="5"/>
      <c r="LMK104" s="5"/>
      <c r="LML104" s="5"/>
      <c r="LMM104" s="5"/>
      <c r="LMN104" s="5"/>
      <c r="LMO104" s="5"/>
      <c r="LMP104" s="5"/>
      <c r="LMQ104" s="5"/>
      <c r="LMR104" s="5"/>
      <c r="LMS104" s="5"/>
      <c r="LMT104" s="5"/>
      <c r="LMU104" s="5"/>
      <c r="LMV104" s="5"/>
      <c r="LMW104" s="5"/>
      <c r="LMX104" s="5"/>
      <c r="LMY104" s="5"/>
      <c r="LMZ104" s="5"/>
      <c r="LNA104" s="5"/>
      <c r="LNB104" s="5"/>
      <c r="LNC104" s="5"/>
      <c r="LND104" s="5"/>
      <c r="LNE104" s="5"/>
      <c r="LNF104" s="5"/>
      <c r="LNG104" s="5"/>
      <c r="LNH104" s="5"/>
      <c r="LNI104" s="5"/>
      <c r="LNJ104" s="5"/>
      <c r="LNK104" s="5"/>
      <c r="LNL104" s="5"/>
      <c r="LNM104" s="5"/>
      <c r="LNN104" s="5"/>
      <c r="LNO104" s="5"/>
      <c r="LNP104" s="5"/>
      <c r="LNQ104" s="5"/>
      <c r="LNR104" s="5"/>
      <c r="LNS104" s="5"/>
      <c r="LNT104" s="5"/>
      <c r="LNU104" s="5"/>
      <c r="LNV104" s="5"/>
      <c r="LNW104" s="5"/>
      <c r="LNX104" s="5"/>
      <c r="LNY104" s="5"/>
      <c r="LNZ104" s="5"/>
      <c r="LOA104" s="5"/>
      <c r="LOB104" s="5"/>
      <c r="LOC104" s="5"/>
      <c r="LOD104" s="5"/>
      <c r="LOE104" s="5"/>
      <c r="LOF104" s="5"/>
      <c r="LOG104" s="5"/>
      <c r="LOH104" s="5"/>
      <c r="LOI104" s="5"/>
      <c r="LOJ104" s="5"/>
      <c r="LOK104" s="5"/>
      <c r="LOL104" s="5"/>
      <c r="LOM104" s="5"/>
      <c r="LON104" s="5"/>
      <c r="LOO104" s="5"/>
      <c r="LOP104" s="5"/>
      <c r="LOQ104" s="5"/>
      <c r="LOR104" s="5"/>
      <c r="LOS104" s="5"/>
      <c r="LOT104" s="5"/>
      <c r="LOU104" s="5"/>
      <c r="LOV104" s="5"/>
      <c r="LOW104" s="5"/>
      <c r="LOX104" s="5"/>
      <c r="LOY104" s="5"/>
      <c r="LOZ104" s="5"/>
      <c r="LPA104" s="5"/>
      <c r="LPB104" s="5"/>
      <c r="LPC104" s="5"/>
      <c r="LPD104" s="5"/>
      <c r="LPE104" s="5"/>
      <c r="LPF104" s="5"/>
      <c r="LPG104" s="5"/>
      <c r="LPH104" s="5"/>
      <c r="LPI104" s="5"/>
      <c r="LPJ104" s="5"/>
      <c r="LPK104" s="5"/>
      <c r="LPL104" s="5"/>
      <c r="LPM104" s="5"/>
      <c r="LPN104" s="5"/>
      <c r="LPO104" s="5"/>
      <c r="LPP104" s="5"/>
      <c r="LPQ104" s="5"/>
      <c r="LPR104" s="5"/>
      <c r="LPS104" s="5"/>
      <c r="LPT104" s="5"/>
      <c r="LPU104" s="5"/>
      <c r="LPV104" s="5"/>
      <c r="LPW104" s="5"/>
      <c r="LPX104" s="5"/>
      <c r="LPY104" s="5"/>
      <c r="LPZ104" s="5"/>
      <c r="LQA104" s="5"/>
      <c r="LQB104" s="5"/>
      <c r="LQC104" s="5"/>
      <c r="LQD104" s="5"/>
      <c r="LQE104" s="5"/>
      <c r="LQF104" s="5"/>
      <c r="LQG104" s="5"/>
      <c r="LQH104" s="5"/>
      <c r="LQI104" s="5"/>
      <c r="LQJ104" s="5"/>
      <c r="LQK104" s="5"/>
      <c r="LQL104" s="5"/>
      <c r="LQM104" s="5"/>
      <c r="LQN104" s="5"/>
      <c r="LQO104" s="5"/>
      <c r="LQP104" s="5"/>
      <c r="LQQ104" s="5"/>
      <c r="LQR104" s="5"/>
      <c r="LQS104" s="5"/>
      <c r="LQT104" s="5"/>
      <c r="LQU104" s="5"/>
      <c r="LQV104" s="5"/>
      <c r="LQW104" s="5"/>
      <c r="LQX104" s="5"/>
      <c r="LQY104" s="5"/>
      <c r="LQZ104" s="5"/>
      <c r="LRA104" s="5"/>
      <c r="LRB104" s="5"/>
      <c r="LRC104" s="5"/>
      <c r="LRD104" s="5"/>
      <c r="LRE104" s="5"/>
      <c r="LRF104" s="5"/>
      <c r="LRG104" s="5"/>
      <c r="LRH104" s="5"/>
      <c r="LRI104" s="5"/>
      <c r="LRJ104" s="5"/>
      <c r="LRK104" s="5"/>
      <c r="LRL104" s="5"/>
      <c r="LRM104" s="5"/>
      <c r="LRN104" s="5"/>
      <c r="LRO104" s="5"/>
      <c r="LRP104" s="5"/>
      <c r="LRQ104" s="5"/>
      <c r="LRR104" s="5"/>
      <c r="LRS104" s="5"/>
      <c r="LRT104" s="5"/>
      <c r="LRU104" s="5"/>
      <c r="LRV104" s="5"/>
      <c r="LRW104" s="5"/>
      <c r="LRX104" s="5"/>
      <c r="LRY104" s="5"/>
      <c r="LRZ104" s="5"/>
      <c r="LSA104" s="5"/>
      <c r="LSB104" s="5"/>
      <c r="LSC104" s="5"/>
      <c r="LSD104" s="5"/>
      <c r="LSE104" s="5"/>
      <c r="LSF104" s="5"/>
      <c r="LSG104" s="5"/>
      <c r="LSH104" s="5"/>
      <c r="LSI104" s="5"/>
      <c r="LSJ104" s="5"/>
      <c r="LSK104" s="5"/>
      <c r="LSL104" s="5"/>
      <c r="LSM104" s="5"/>
      <c r="LSN104" s="5"/>
      <c r="LSO104" s="5"/>
      <c r="LSP104" s="5"/>
      <c r="LSQ104" s="5"/>
      <c r="LSR104" s="5"/>
      <c r="LSS104" s="5"/>
      <c r="LST104" s="5"/>
      <c r="LSU104" s="5"/>
      <c r="LSV104" s="5"/>
      <c r="LSW104" s="5"/>
      <c r="LSX104" s="5"/>
      <c r="LSY104" s="5"/>
      <c r="LSZ104" s="5"/>
      <c r="LTA104" s="5"/>
      <c r="LTB104" s="5"/>
      <c r="LTC104" s="5"/>
      <c r="LTD104" s="5"/>
      <c r="LTE104" s="5"/>
      <c r="LTF104" s="5"/>
      <c r="LTG104" s="5"/>
      <c r="LTH104" s="5"/>
      <c r="LTI104" s="5"/>
      <c r="LTJ104" s="5"/>
      <c r="LTK104" s="5"/>
      <c r="LTL104" s="5"/>
      <c r="LTM104" s="5"/>
      <c r="LTN104" s="5"/>
      <c r="LTO104" s="5"/>
      <c r="LTP104" s="5"/>
      <c r="LTQ104" s="5"/>
      <c r="LTR104" s="5"/>
      <c r="LTS104" s="5"/>
      <c r="LTT104" s="5"/>
      <c r="LTU104" s="5"/>
      <c r="LTV104" s="5"/>
      <c r="LTW104" s="5"/>
      <c r="LTX104" s="5"/>
      <c r="LTY104" s="5"/>
      <c r="LTZ104" s="5"/>
      <c r="LUA104" s="5"/>
      <c r="LUB104" s="5"/>
      <c r="LUC104" s="5"/>
      <c r="LUD104" s="5"/>
      <c r="LUE104" s="5"/>
      <c r="LUF104" s="5"/>
      <c r="LUG104" s="5"/>
      <c r="LUH104" s="5"/>
      <c r="LUI104" s="5"/>
      <c r="LUJ104" s="5"/>
      <c r="LUK104" s="5"/>
      <c r="LUL104" s="5"/>
      <c r="LUM104" s="5"/>
      <c r="LUN104" s="5"/>
      <c r="LUO104" s="5"/>
      <c r="LUP104" s="5"/>
      <c r="LUQ104" s="5"/>
      <c r="LUR104" s="5"/>
      <c r="LUS104" s="5"/>
      <c r="LUT104" s="5"/>
      <c r="LUU104" s="5"/>
      <c r="LUV104" s="5"/>
      <c r="LUW104" s="5"/>
      <c r="LUX104" s="5"/>
      <c r="LUY104" s="5"/>
      <c r="LUZ104" s="5"/>
      <c r="LVA104" s="5"/>
      <c r="LVB104" s="5"/>
      <c r="LVC104" s="5"/>
      <c r="LVD104" s="5"/>
      <c r="LVE104" s="5"/>
      <c r="LVF104" s="5"/>
      <c r="LVG104" s="5"/>
      <c r="LVH104" s="5"/>
      <c r="LVI104" s="5"/>
      <c r="LVJ104" s="5"/>
      <c r="LVK104" s="5"/>
      <c r="LVL104" s="5"/>
      <c r="LVM104" s="5"/>
      <c r="LVN104" s="5"/>
      <c r="LVO104" s="5"/>
      <c r="LVP104" s="5"/>
      <c r="LVQ104" s="5"/>
      <c r="LVR104" s="5"/>
      <c r="LVS104" s="5"/>
      <c r="LVT104" s="5"/>
      <c r="LVU104" s="5"/>
      <c r="LVV104" s="5"/>
      <c r="LVW104" s="5"/>
      <c r="LVX104" s="5"/>
      <c r="LVY104" s="5"/>
      <c r="LVZ104" s="5"/>
      <c r="LWA104" s="5"/>
      <c r="LWB104" s="5"/>
      <c r="LWC104" s="5"/>
      <c r="LWD104" s="5"/>
      <c r="LWE104" s="5"/>
      <c r="LWF104" s="5"/>
      <c r="LWG104" s="5"/>
      <c r="LWH104" s="5"/>
      <c r="LWI104" s="5"/>
      <c r="LWJ104" s="5"/>
      <c r="LWK104" s="5"/>
      <c r="LWL104" s="5"/>
      <c r="LWM104" s="5"/>
      <c r="LWN104" s="5"/>
      <c r="LWO104" s="5"/>
      <c r="LWP104" s="5"/>
      <c r="LWQ104" s="5"/>
      <c r="LWR104" s="5"/>
      <c r="LWS104" s="5"/>
      <c r="LWT104" s="5"/>
      <c r="LWU104" s="5"/>
      <c r="LWV104" s="5"/>
      <c r="LWW104" s="5"/>
      <c r="LWX104" s="5"/>
      <c r="LWY104" s="5"/>
      <c r="LWZ104" s="5"/>
      <c r="LXA104" s="5"/>
      <c r="LXB104" s="5"/>
      <c r="LXC104" s="5"/>
      <c r="LXD104" s="5"/>
      <c r="LXE104" s="5"/>
      <c r="LXF104" s="5"/>
      <c r="LXG104" s="5"/>
      <c r="LXH104" s="5"/>
      <c r="LXI104" s="5"/>
      <c r="LXJ104" s="5"/>
      <c r="LXK104" s="5"/>
      <c r="LXL104" s="5"/>
      <c r="LXM104" s="5"/>
      <c r="LXN104" s="5"/>
      <c r="LXO104" s="5"/>
      <c r="LXP104" s="5"/>
      <c r="LXQ104" s="5"/>
      <c r="LXR104" s="5"/>
      <c r="LXS104" s="5"/>
      <c r="LXT104" s="5"/>
      <c r="LXU104" s="5"/>
      <c r="LXV104" s="5"/>
      <c r="LXW104" s="5"/>
      <c r="LXX104" s="5"/>
      <c r="LXY104" s="5"/>
      <c r="LXZ104" s="5"/>
      <c r="LYA104" s="5"/>
      <c r="LYB104" s="5"/>
      <c r="LYC104" s="5"/>
      <c r="LYD104" s="5"/>
      <c r="LYE104" s="5"/>
      <c r="LYF104" s="5"/>
      <c r="LYG104" s="5"/>
      <c r="LYH104" s="5"/>
      <c r="LYI104" s="5"/>
      <c r="LYJ104" s="5"/>
      <c r="LYK104" s="5"/>
      <c r="LYL104" s="5"/>
      <c r="LYM104" s="5"/>
      <c r="LYN104" s="5"/>
      <c r="LYO104" s="5"/>
      <c r="LYP104" s="5"/>
      <c r="LYQ104" s="5"/>
      <c r="LYR104" s="5"/>
      <c r="LYS104" s="5"/>
      <c r="LYT104" s="5"/>
      <c r="LYU104" s="5"/>
      <c r="LYV104" s="5"/>
      <c r="LYW104" s="5"/>
      <c r="LYX104" s="5"/>
      <c r="LYY104" s="5"/>
      <c r="LYZ104" s="5"/>
      <c r="LZA104" s="5"/>
      <c r="LZB104" s="5"/>
      <c r="LZC104" s="5"/>
      <c r="LZD104" s="5"/>
      <c r="LZE104" s="5"/>
      <c r="LZF104" s="5"/>
      <c r="LZG104" s="5"/>
      <c r="LZH104" s="5"/>
      <c r="LZI104" s="5"/>
      <c r="LZJ104" s="5"/>
      <c r="LZK104" s="5"/>
      <c r="LZL104" s="5"/>
      <c r="LZM104" s="5"/>
      <c r="LZN104" s="5"/>
      <c r="LZO104" s="5"/>
      <c r="LZP104" s="5"/>
      <c r="LZQ104" s="5"/>
      <c r="LZR104" s="5"/>
      <c r="LZS104" s="5"/>
      <c r="LZT104" s="5"/>
      <c r="LZU104" s="5"/>
      <c r="LZV104" s="5"/>
      <c r="LZW104" s="5"/>
      <c r="LZX104" s="5"/>
      <c r="LZY104" s="5"/>
      <c r="LZZ104" s="5"/>
      <c r="MAA104" s="5"/>
      <c r="MAB104" s="5"/>
      <c r="MAC104" s="5"/>
      <c r="MAD104" s="5"/>
      <c r="MAE104" s="5"/>
      <c r="MAF104" s="5"/>
      <c r="MAG104" s="5"/>
      <c r="MAH104" s="5"/>
      <c r="MAI104" s="5"/>
      <c r="MAJ104" s="5"/>
      <c r="MAK104" s="5"/>
      <c r="MAL104" s="5"/>
      <c r="MAM104" s="5"/>
      <c r="MAN104" s="5"/>
      <c r="MAO104" s="5"/>
      <c r="MAP104" s="5"/>
      <c r="MAQ104" s="5"/>
      <c r="MAR104" s="5"/>
      <c r="MAS104" s="5"/>
      <c r="MAT104" s="5"/>
      <c r="MAU104" s="5"/>
      <c r="MAV104" s="5"/>
      <c r="MAW104" s="5"/>
      <c r="MAX104" s="5"/>
      <c r="MAY104" s="5"/>
      <c r="MAZ104" s="5"/>
      <c r="MBA104" s="5"/>
      <c r="MBB104" s="5"/>
      <c r="MBC104" s="5"/>
      <c r="MBD104" s="5"/>
      <c r="MBE104" s="5"/>
      <c r="MBF104" s="5"/>
      <c r="MBG104" s="5"/>
      <c r="MBH104" s="5"/>
      <c r="MBI104" s="5"/>
      <c r="MBJ104" s="5"/>
      <c r="MBK104" s="5"/>
      <c r="MBL104" s="5"/>
      <c r="MBM104" s="5"/>
      <c r="MBN104" s="5"/>
      <c r="MBO104" s="5"/>
      <c r="MBP104" s="5"/>
      <c r="MBQ104" s="5"/>
      <c r="MBR104" s="5"/>
      <c r="MBS104" s="5"/>
      <c r="MBT104" s="5"/>
      <c r="MBU104" s="5"/>
      <c r="MBV104" s="5"/>
      <c r="MBW104" s="5"/>
      <c r="MBX104" s="5"/>
      <c r="MBY104" s="5"/>
      <c r="MBZ104" s="5"/>
      <c r="MCA104" s="5"/>
      <c r="MCB104" s="5"/>
      <c r="MCC104" s="5"/>
      <c r="MCD104" s="5"/>
      <c r="MCE104" s="5"/>
      <c r="MCF104" s="5"/>
      <c r="MCG104" s="5"/>
      <c r="MCH104" s="5"/>
      <c r="MCI104" s="5"/>
      <c r="MCJ104" s="5"/>
      <c r="MCK104" s="5"/>
      <c r="MCL104" s="5"/>
      <c r="MCM104" s="5"/>
      <c r="MCN104" s="5"/>
      <c r="MCO104" s="5"/>
      <c r="MCP104" s="5"/>
      <c r="MCQ104" s="5"/>
      <c r="MCR104" s="5"/>
      <c r="MCS104" s="5"/>
      <c r="MCT104" s="5"/>
      <c r="MCU104" s="5"/>
      <c r="MCV104" s="5"/>
      <c r="MCW104" s="5"/>
      <c r="MCX104" s="5"/>
      <c r="MCY104" s="5"/>
      <c r="MCZ104" s="5"/>
      <c r="MDA104" s="5"/>
      <c r="MDB104" s="5"/>
      <c r="MDC104" s="5"/>
      <c r="MDD104" s="5"/>
      <c r="MDE104" s="5"/>
      <c r="MDF104" s="5"/>
      <c r="MDG104" s="5"/>
      <c r="MDH104" s="5"/>
      <c r="MDI104" s="5"/>
      <c r="MDJ104" s="5"/>
      <c r="MDK104" s="5"/>
      <c r="MDL104" s="5"/>
      <c r="MDM104" s="5"/>
      <c r="MDN104" s="5"/>
      <c r="MDO104" s="5"/>
      <c r="MDP104" s="5"/>
      <c r="MDQ104" s="5"/>
      <c r="MDR104" s="5"/>
      <c r="MDS104" s="5"/>
      <c r="MDT104" s="5"/>
      <c r="MDU104" s="5"/>
      <c r="MDV104" s="5"/>
      <c r="MDW104" s="5"/>
      <c r="MDX104" s="5"/>
      <c r="MDY104" s="5"/>
      <c r="MDZ104" s="5"/>
      <c r="MEA104" s="5"/>
      <c r="MEB104" s="5"/>
      <c r="MEC104" s="5"/>
      <c r="MED104" s="5"/>
      <c r="MEE104" s="5"/>
      <c r="MEF104" s="5"/>
      <c r="MEG104" s="5"/>
      <c r="MEH104" s="5"/>
      <c r="MEI104" s="5"/>
      <c r="MEJ104" s="5"/>
      <c r="MEK104" s="5"/>
      <c r="MEL104" s="5"/>
      <c r="MEM104" s="5"/>
      <c r="MEN104" s="5"/>
      <c r="MEO104" s="5"/>
      <c r="MEP104" s="5"/>
      <c r="MEQ104" s="5"/>
      <c r="MER104" s="5"/>
      <c r="MES104" s="5"/>
      <c r="MET104" s="5"/>
      <c r="MEU104" s="5"/>
      <c r="MEV104" s="5"/>
      <c r="MEW104" s="5"/>
      <c r="MEX104" s="5"/>
      <c r="MEY104" s="5"/>
      <c r="MEZ104" s="5"/>
      <c r="MFA104" s="5"/>
      <c r="MFB104" s="5"/>
      <c r="MFC104" s="5"/>
      <c r="MFD104" s="5"/>
      <c r="MFE104" s="5"/>
      <c r="MFF104" s="5"/>
      <c r="MFG104" s="5"/>
      <c r="MFH104" s="5"/>
      <c r="MFI104" s="5"/>
      <c r="MFJ104" s="5"/>
      <c r="MFK104" s="5"/>
      <c r="MFL104" s="5"/>
      <c r="MFM104" s="5"/>
      <c r="MFN104" s="5"/>
      <c r="MFO104" s="5"/>
      <c r="MFP104" s="5"/>
      <c r="MFQ104" s="5"/>
      <c r="MFR104" s="5"/>
      <c r="MFS104" s="5"/>
      <c r="MFT104" s="5"/>
      <c r="MFU104" s="5"/>
      <c r="MFV104" s="5"/>
      <c r="MFW104" s="5"/>
      <c r="MFX104" s="5"/>
      <c r="MFY104" s="5"/>
      <c r="MFZ104" s="5"/>
      <c r="MGA104" s="5"/>
      <c r="MGB104" s="5"/>
      <c r="MGC104" s="5"/>
      <c r="MGD104" s="5"/>
      <c r="MGE104" s="5"/>
      <c r="MGF104" s="5"/>
      <c r="MGG104" s="5"/>
      <c r="MGH104" s="5"/>
      <c r="MGI104" s="5"/>
      <c r="MGJ104" s="5"/>
      <c r="MGK104" s="5"/>
      <c r="MGL104" s="5"/>
      <c r="MGM104" s="5"/>
      <c r="MGN104" s="5"/>
      <c r="MGO104" s="5"/>
      <c r="MGP104" s="5"/>
      <c r="MGQ104" s="5"/>
      <c r="MGR104" s="5"/>
      <c r="MGS104" s="5"/>
      <c r="MGT104" s="5"/>
      <c r="MGU104" s="5"/>
      <c r="MGV104" s="5"/>
      <c r="MGW104" s="5"/>
      <c r="MGX104" s="5"/>
      <c r="MGY104" s="5"/>
      <c r="MGZ104" s="5"/>
      <c r="MHA104" s="5"/>
      <c r="MHB104" s="5"/>
      <c r="MHC104" s="5"/>
      <c r="MHD104" s="5"/>
      <c r="MHE104" s="5"/>
      <c r="MHF104" s="5"/>
      <c r="MHG104" s="5"/>
      <c r="MHH104" s="5"/>
      <c r="MHI104" s="5"/>
      <c r="MHJ104" s="5"/>
      <c r="MHK104" s="5"/>
      <c r="MHL104" s="5"/>
      <c r="MHM104" s="5"/>
      <c r="MHN104" s="5"/>
      <c r="MHO104" s="5"/>
      <c r="MHP104" s="5"/>
      <c r="MHQ104" s="5"/>
      <c r="MHR104" s="5"/>
      <c r="MHS104" s="5"/>
      <c r="MHT104" s="5"/>
      <c r="MHU104" s="5"/>
      <c r="MHV104" s="5"/>
      <c r="MHW104" s="5"/>
      <c r="MHX104" s="5"/>
      <c r="MHY104" s="5"/>
      <c r="MHZ104" s="5"/>
      <c r="MIA104" s="5"/>
      <c r="MIB104" s="5"/>
      <c r="MIC104" s="5"/>
      <c r="MID104" s="5"/>
      <c r="MIE104" s="5"/>
      <c r="MIF104" s="5"/>
      <c r="MIG104" s="5"/>
      <c r="MIH104" s="5"/>
      <c r="MII104" s="5"/>
      <c r="MIJ104" s="5"/>
      <c r="MIK104" s="5"/>
      <c r="MIL104" s="5"/>
      <c r="MIM104" s="5"/>
      <c r="MIN104" s="5"/>
      <c r="MIO104" s="5"/>
      <c r="MIP104" s="5"/>
      <c r="MIQ104" s="5"/>
      <c r="MIR104" s="5"/>
      <c r="MIS104" s="5"/>
      <c r="MIT104" s="5"/>
      <c r="MIU104" s="5"/>
      <c r="MIV104" s="5"/>
      <c r="MIW104" s="5"/>
      <c r="MIX104" s="5"/>
      <c r="MIY104" s="5"/>
      <c r="MIZ104" s="5"/>
      <c r="MJA104" s="5"/>
      <c r="MJB104" s="5"/>
      <c r="MJC104" s="5"/>
      <c r="MJD104" s="5"/>
      <c r="MJE104" s="5"/>
      <c r="MJF104" s="5"/>
      <c r="MJG104" s="5"/>
      <c r="MJH104" s="5"/>
      <c r="MJI104" s="5"/>
      <c r="MJJ104" s="5"/>
      <c r="MJK104" s="5"/>
      <c r="MJL104" s="5"/>
      <c r="MJM104" s="5"/>
      <c r="MJN104" s="5"/>
      <c r="MJO104" s="5"/>
      <c r="MJP104" s="5"/>
      <c r="MJQ104" s="5"/>
      <c r="MJR104" s="5"/>
      <c r="MJS104" s="5"/>
      <c r="MJT104" s="5"/>
      <c r="MJU104" s="5"/>
      <c r="MJV104" s="5"/>
      <c r="MJW104" s="5"/>
      <c r="MJX104" s="5"/>
      <c r="MJY104" s="5"/>
      <c r="MJZ104" s="5"/>
      <c r="MKA104" s="5"/>
      <c r="MKB104" s="5"/>
      <c r="MKC104" s="5"/>
      <c r="MKD104" s="5"/>
      <c r="MKE104" s="5"/>
      <c r="MKF104" s="5"/>
      <c r="MKG104" s="5"/>
      <c r="MKH104" s="5"/>
      <c r="MKI104" s="5"/>
      <c r="MKJ104" s="5"/>
      <c r="MKK104" s="5"/>
      <c r="MKL104" s="5"/>
      <c r="MKM104" s="5"/>
      <c r="MKN104" s="5"/>
      <c r="MKO104" s="5"/>
      <c r="MKP104" s="5"/>
      <c r="MKQ104" s="5"/>
      <c r="MKR104" s="5"/>
      <c r="MKS104" s="5"/>
      <c r="MKT104" s="5"/>
      <c r="MKU104" s="5"/>
      <c r="MKV104" s="5"/>
      <c r="MKW104" s="5"/>
      <c r="MKX104" s="5"/>
      <c r="MKY104" s="5"/>
      <c r="MKZ104" s="5"/>
      <c r="MLA104" s="5"/>
      <c r="MLB104" s="5"/>
      <c r="MLC104" s="5"/>
      <c r="MLD104" s="5"/>
      <c r="MLE104" s="5"/>
      <c r="MLF104" s="5"/>
      <c r="MLG104" s="5"/>
      <c r="MLH104" s="5"/>
      <c r="MLI104" s="5"/>
      <c r="MLJ104" s="5"/>
      <c r="MLK104" s="5"/>
      <c r="MLL104" s="5"/>
      <c r="MLM104" s="5"/>
      <c r="MLN104" s="5"/>
      <c r="MLO104" s="5"/>
      <c r="MLP104" s="5"/>
      <c r="MLQ104" s="5"/>
      <c r="MLR104" s="5"/>
      <c r="MLS104" s="5"/>
      <c r="MLT104" s="5"/>
      <c r="MLU104" s="5"/>
      <c r="MLV104" s="5"/>
      <c r="MLW104" s="5"/>
      <c r="MLX104" s="5"/>
      <c r="MLY104" s="5"/>
      <c r="MLZ104" s="5"/>
      <c r="MMA104" s="5"/>
      <c r="MMB104" s="5"/>
      <c r="MMC104" s="5"/>
      <c r="MMD104" s="5"/>
      <c r="MME104" s="5"/>
      <c r="MMF104" s="5"/>
      <c r="MMG104" s="5"/>
      <c r="MMH104" s="5"/>
      <c r="MMI104" s="5"/>
      <c r="MMJ104" s="5"/>
      <c r="MMK104" s="5"/>
      <c r="MML104" s="5"/>
      <c r="MMM104" s="5"/>
      <c r="MMN104" s="5"/>
      <c r="MMO104" s="5"/>
      <c r="MMP104" s="5"/>
      <c r="MMQ104" s="5"/>
      <c r="MMR104" s="5"/>
      <c r="MMS104" s="5"/>
      <c r="MMT104" s="5"/>
      <c r="MMU104" s="5"/>
      <c r="MMV104" s="5"/>
      <c r="MMW104" s="5"/>
      <c r="MMX104" s="5"/>
      <c r="MMY104" s="5"/>
      <c r="MMZ104" s="5"/>
      <c r="MNA104" s="5"/>
      <c r="MNB104" s="5"/>
      <c r="MNC104" s="5"/>
      <c r="MND104" s="5"/>
      <c r="MNE104" s="5"/>
      <c r="MNF104" s="5"/>
      <c r="MNG104" s="5"/>
      <c r="MNH104" s="5"/>
      <c r="MNI104" s="5"/>
      <c r="MNJ104" s="5"/>
      <c r="MNK104" s="5"/>
      <c r="MNL104" s="5"/>
      <c r="MNM104" s="5"/>
      <c r="MNN104" s="5"/>
      <c r="MNO104" s="5"/>
      <c r="MNP104" s="5"/>
      <c r="MNQ104" s="5"/>
      <c r="MNR104" s="5"/>
      <c r="MNS104" s="5"/>
      <c r="MNT104" s="5"/>
      <c r="MNU104" s="5"/>
      <c r="MNV104" s="5"/>
      <c r="MNW104" s="5"/>
      <c r="MNX104" s="5"/>
      <c r="MNY104" s="5"/>
      <c r="MNZ104" s="5"/>
      <c r="MOA104" s="5"/>
      <c r="MOB104" s="5"/>
      <c r="MOC104" s="5"/>
      <c r="MOD104" s="5"/>
      <c r="MOE104" s="5"/>
      <c r="MOF104" s="5"/>
      <c r="MOG104" s="5"/>
      <c r="MOH104" s="5"/>
      <c r="MOI104" s="5"/>
      <c r="MOJ104" s="5"/>
      <c r="MOK104" s="5"/>
      <c r="MOL104" s="5"/>
      <c r="MOM104" s="5"/>
      <c r="MON104" s="5"/>
      <c r="MOO104" s="5"/>
      <c r="MOP104" s="5"/>
      <c r="MOQ104" s="5"/>
      <c r="MOR104" s="5"/>
      <c r="MOS104" s="5"/>
      <c r="MOT104" s="5"/>
      <c r="MOU104" s="5"/>
      <c r="MOV104" s="5"/>
      <c r="MOW104" s="5"/>
      <c r="MOX104" s="5"/>
      <c r="MOY104" s="5"/>
      <c r="MOZ104" s="5"/>
      <c r="MPA104" s="5"/>
      <c r="MPB104" s="5"/>
      <c r="MPC104" s="5"/>
      <c r="MPD104" s="5"/>
      <c r="MPE104" s="5"/>
      <c r="MPF104" s="5"/>
      <c r="MPG104" s="5"/>
      <c r="MPH104" s="5"/>
      <c r="MPI104" s="5"/>
      <c r="MPJ104" s="5"/>
      <c r="MPK104" s="5"/>
      <c r="MPL104" s="5"/>
      <c r="MPM104" s="5"/>
      <c r="MPN104" s="5"/>
      <c r="MPO104" s="5"/>
      <c r="MPP104" s="5"/>
      <c r="MPQ104" s="5"/>
      <c r="MPR104" s="5"/>
      <c r="MPS104" s="5"/>
      <c r="MPT104" s="5"/>
      <c r="MPU104" s="5"/>
      <c r="MPV104" s="5"/>
      <c r="MPW104" s="5"/>
      <c r="MPX104" s="5"/>
      <c r="MPY104" s="5"/>
      <c r="MPZ104" s="5"/>
      <c r="MQA104" s="5"/>
      <c r="MQB104" s="5"/>
      <c r="MQC104" s="5"/>
      <c r="MQD104" s="5"/>
      <c r="MQE104" s="5"/>
      <c r="MQF104" s="5"/>
      <c r="MQG104" s="5"/>
      <c r="MQH104" s="5"/>
      <c r="MQI104" s="5"/>
      <c r="MQJ104" s="5"/>
      <c r="MQK104" s="5"/>
      <c r="MQL104" s="5"/>
      <c r="MQM104" s="5"/>
      <c r="MQN104" s="5"/>
      <c r="MQO104" s="5"/>
      <c r="MQP104" s="5"/>
      <c r="MQQ104" s="5"/>
      <c r="MQR104" s="5"/>
      <c r="MQS104" s="5"/>
      <c r="MQT104" s="5"/>
      <c r="MQU104" s="5"/>
      <c r="MQV104" s="5"/>
      <c r="MQW104" s="5"/>
      <c r="MQX104" s="5"/>
      <c r="MQY104" s="5"/>
      <c r="MQZ104" s="5"/>
      <c r="MRA104" s="5"/>
      <c r="MRB104" s="5"/>
      <c r="MRC104" s="5"/>
      <c r="MRD104" s="5"/>
      <c r="MRE104" s="5"/>
      <c r="MRF104" s="5"/>
      <c r="MRG104" s="5"/>
      <c r="MRH104" s="5"/>
      <c r="MRI104" s="5"/>
      <c r="MRJ104" s="5"/>
      <c r="MRK104" s="5"/>
      <c r="MRL104" s="5"/>
      <c r="MRM104" s="5"/>
      <c r="MRN104" s="5"/>
      <c r="MRO104" s="5"/>
      <c r="MRP104" s="5"/>
      <c r="MRQ104" s="5"/>
      <c r="MRR104" s="5"/>
      <c r="MRS104" s="5"/>
      <c r="MRT104" s="5"/>
      <c r="MRU104" s="5"/>
      <c r="MRV104" s="5"/>
      <c r="MRW104" s="5"/>
      <c r="MRX104" s="5"/>
      <c r="MRY104" s="5"/>
      <c r="MRZ104" s="5"/>
      <c r="MSA104" s="5"/>
      <c r="MSB104" s="5"/>
      <c r="MSC104" s="5"/>
      <c r="MSD104" s="5"/>
      <c r="MSE104" s="5"/>
      <c r="MSF104" s="5"/>
      <c r="MSG104" s="5"/>
      <c r="MSH104" s="5"/>
      <c r="MSI104" s="5"/>
      <c r="MSJ104" s="5"/>
      <c r="MSK104" s="5"/>
      <c r="MSL104" s="5"/>
      <c r="MSM104" s="5"/>
      <c r="MSN104" s="5"/>
      <c r="MSO104" s="5"/>
      <c r="MSP104" s="5"/>
      <c r="MSQ104" s="5"/>
      <c r="MSR104" s="5"/>
      <c r="MSS104" s="5"/>
      <c r="MST104" s="5"/>
      <c r="MSU104" s="5"/>
      <c r="MSV104" s="5"/>
      <c r="MSW104" s="5"/>
      <c r="MSX104" s="5"/>
      <c r="MSY104" s="5"/>
      <c r="MSZ104" s="5"/>
      <c r="MTA104" s="5"/>
      <c r="MTB104" s="5"/>
      <c r="MTC104" s="5"/>
      <c r="MTD104" s="5"/>
      <c r="MTE104" s="5"/>
      <c r="MTF104" s="5"/>
      <c r="MTG104" s="5"/>
      <c r="MTH104" s="5"/>
      <c r="MTI104" s="5"/>
      <c r="MTJ104" s="5"/>
      <c r="MTK104" s="5"/>
      <c r="MTL104" s="5"/>
      <c r="MTM104" s="5"/>
      <c r="MTN104" s="5"/>
      <c r="MTO104" s="5"/>
      <c r="MTP104" s="5"/>
      <c r="MTQ104" s="5"/>
      <c r="MTR104" s="5"/>
      <c r="MTS104" s="5"/>
      <c r="MTT104" s="5"/>
      <c r="MTU104" s="5"/>
      <c r="MTV104" s="5"/>
      <c r="MTW104" s="5"/>
      <c r="MTX104" s="5"/>
      <c r="MTY104" s="5"/>
      <c r="MTZ104" s="5"/>
      <c r="MUA104" s="5"/>
      <c r="MUB104" s="5"/>
      <c r="MUC104" s="5"/>
      <c r="MUD104" s="5"/>
      <c r="MUE104" s="5"/>
      <c r="MUF104" s="5"/>
      <c r="MUG104" s="5"/>
      <c r="MUH104" s="5"/>
      <c r="MUI104" s="5"/>
      <c r="MUJ104" s="5"/>
      <c r="MUK104" s="5"/>
      <c r="MUL104" s="5"/>
      <c r="MUM104" s="5"/>
      <c r="MUN104" s="5"/>
      <c r="MUO104" s="5"/>
      <c r="MUP104" s="5"/>
      <c r="MUQ104" s="5"/>
      <c r="MUR104" s="5"/>
      <c r="MUS104" s="5"/>
      <c r="MUT104" s="5"/>
      <c r="MUU104" s="5"/>
      <c r="MUV104" s="5"/>
      <c r="MUW104" s="5"/>
      <c r="MUX104" s="5"/>
      <c r="MUY104" s="5"/>
      <c r="MUZ104" s="5"/>
      <c r="MVA104" s="5"/>
      <c r="MVB104" s="5"/>
      <c r="MVC104" s="5"/>
      <c r="MVD104" s="5"/>
      <c r="MVE104" s="5"/>
      <c r="MVF104" s="5"/>
      <c r="MVG104" s="5"/>
      <c r="MVH104" s="5"/>
      <c r="MVI104" s="5"/>
      <c r="MVJ104" s="5"/>
      <c r="MVK104" s="5"/>
      <c r="MVL104" s="5"/>
      <c r="MVM104" s="5"/>
      <c r="MVN104" s="5"/>
      <c r="MVO104" s="5"/>
      <c r="MVP104" s="5"/>
      <c r="MVQ104" s="5"/>
      <c r="MVR104" s="5"/>
      <c r="MVS104" s="5"/>
      <c r="MVT104" s="5"/>
      <c r="MVU104" s="5"/>
      <c r="MVV104" s="5"/>
      <c r="MVW104" s="5"/>
      <c r="MVX104" s="5"/>
      <c r="MVY104" s="5"/>
      <c r="MVZ104" s="5"/>
      <c r="MWA104" s="5"/>
      <c r="MWB104" s="5"/>
      <c r="MWC104" s="5"/>
      <c r="MWD104" s="5"/>
      <c r="MWE104" s="5"/>
      <c r="MWF104" s="5"/>
      <c r="MWG104" s="5"/>
      <c r="MWH104" s="5"/>
      <c r="MWI104" s="5"/>
      <c r="MWJ104" s="5"/>
      <c r="MWK104" s="5"/>
      <c r="MWL104" s="5"/>
      <c r="MWM104" s="5"/>
      <c r="MWN104" s="5"/>
      <c r="MWO104" s="5"/>
      <c r="MWP104" s="5"/>
      <c r="MWQ104" s="5"/>
      <c r="MWR104" s="5"/>
      <c r="MWS104" s="5"/>
      <c r="MWT104" s="5"/>
      <c r="MWU104" s="5"/>
      <c r="MWV104" s="5"/>
      <c r="MWW104" s="5"/>
      <c r="MWX104" s="5"/>
      <c r="MWY104" s="5"/>
      <c r="MWZ104" s="5"/>
      <c r="MXA104" s="5"/>
      <c r="MXB104" s="5"/>
      <c r="MXC104" s="5"/>
      <c r="MXD104" s="5"/>
      <c r="MXE104" s="5"/>
      <c r="MXF104" s="5"/>
      <c r="MXG104" s="5"/>
      <c r="MXH104" s="5"/>
      <c r="MXI104" s="5"/>
      <c r="MXJ104" s="5"/>
      <c r="MXK104" s="5"/>
      <c r="MXL104" s="5"/>
      <c r="MXM104" s="5"/>
      <c r="MXN104" s="5"/>
      <c r="MXO104" s="5"/>
      <c r="MXP104" s="5"/>
      <c r="MXQ104" s="5"/>
      <c r="MXR104" s="5"/>
      <c r="MXS104" s="5"/>
      <c r="MXT104" s="5"/>
      <c r="MXU104" s="5"/>
      <c r="MXV104" s="5"/>
      <c r="MXW104" s="5"/>
      <c r="MXX104" s="5"/>
      <c r="MXY104" s="5"/>
      <c r="MXZ104" s="5"/>
      <c r="MYA104" s="5"/>
      <c r="MYB104" s="5"/>
      <c r="MYC104" s="5"/>
      <c r="MYD104" s="5"/>
      <c r="MYE104" s="5"/>
      <c r="MYF104" s="5"/>
      <c r="MYG104" s="5"/>
      <c r="MYH104" s="5"/>
      <c r="MYI104" s="5"/>
      <c r="MYJ104" s="5"/>
      <c r="MYK104" s="5"/>
      <c r="MYL104" s="5"/>
      <c r="MYM104" s="5"/>
      <c r="MYN104" s="5"/>
      <c r="MYO104" s="5"/>
      <c r="MYP104" s="5"/>
      <c r="MYQ104" s="5"/>
      <c r="MYR104" s="5"/>
      <c r="MYS104" s="5"/>
      <c r="MYT104" s="5"/>
      <c r="MYU104" s="5"/>
      <c r="MYV104" s="5"/>
      <c r="MYW104" s="5"/>
      <c r="MYX104" s="5"/>
      <c r="MYY104" s="5"/>
      <c r="MYZ104" s="5"/>
      <c r="MZA104" s="5"/>
      <c r="MZB104" s="5"/>
      <c r="MZC104" s="5"/>
      <c r="MZD104" s="5"/>
      <c r="MZE104" s="5"/>
      <c r="MZF104" s="5"/>
      <c r="MZG104" s="5"/>
      <c r="MZH104" s="5"/>
      <c r="MZI104" s="5"/>
      <c r="MZJ104" s="5"/>
      <c r="MZK104" s="5"/>
      <c r="MZL104" s="5"/>
      <c r="MZM104" s="5"/>
      <c r="MZN104" s="5"/>
      <c r="MZO104" s="5"/>
      <c r="MZP104" s="5"/>
      <c r="MZQ104" s="5"/>
      <c r="MZR104" s="5"/>
      <c r="MZS104" s="5"/>
      <c r="MZT104" s="5"/>
      <c r="MZU104" s="5"/>
      <c r="MZV104" s="5"/>
      <c r="MZW104" s="5"/>
      <c r="MZX104" s="5"/>
      <c r="MZY104" s="5"/>
      <c r="MZZ104" s="5"/>
      <c r="NAA104" s="5"/>
      <c r="NAB104" s="5"/>
      <c r="NAC104" s="5"/>
      <c r="NAD104" s="5"/>
      <c r="NAE104" s="5"/>
      <c r="NAF104" s="5"/>
      <c r="NAG104" s="5"/>
      <c r="NAH104" s="5"/>
      <c r="NAI104" s="5"/>
      <c r="NAJ104" s="5"/>
      <c r="NAK104" s="5"/>
      <c r="NAL104" s="5"/>
      <c r="NAM104" s="5"/>
      <c r="NAN104" s="5"/>
      <c r="NAO104" s="5"/>
      <c r="NAP104" s="5"/>
      <c r="NAQ104" s="5"/>
      <c r="NAR104" s="5"/>
      <c r="NAS104" s="5"/>
      <c r="NAT104" s="5"/>
      <c r="NAU104" s="5"/>
      <c r="NAV104" s="5"/>
      <c r="NAW104" s="5"/>
      <c r="NAX104" s="5"/>
      <c r="NAY104" s="5"/>
      <c r="NAZ104" s="5"/>
      <c r="NBA104" s="5"/>
      <c r="NBB104" s="5"/>
      <c r="NBC104" s="5"/>
      <c r="NBD104" s="5"/>
      <c r="NBE104" s="5"/>
      <c r="NBF104" s="5"/>
      <c r="NBG104" s="5"/>
      <c r="NBH104" s="5"/>
      <c r="NBI104" s="5"/>
      <c r="NBJ104" s="5"/>
      <c r="NBK104" s="5"/>
      <c r="NBL104" s="5"/>
      <c r="NBM104" s="5"/>
      <c r="NBN104" s="5"/>
      <c r="NBO104" s="5"/>
      <c r="NBP104" s="5"/>
      <c r="NBQ104" s="5"/>
      <c r="NBR104" s="5"/>
      <c r="NBS104" s="5"/>
      <c r="NBT104" s="5"/>
      <c r="NBU104" s="5"/>
      <c r="NBV104" s="5"/>
      <c r="NBW104" s="5"/>
      <c r="NBX104" s="5"/>
      <c r="NBY104" s="5"/>
      <c r="NBZ104" s="5"/>
      <c r="NCA104" s="5"/>
      <c r="NCB104" s="5"/>
      <c r="NCC104" s="5"/>
      <c r="NCD104" s="5"/>
      <c r="NCE104" s="5"/>
      <c r="NCF104" s="5"/>
      <c r="NCG104" s="5"/>
      <c r="NCH104" s="5"/>
      <c r="NCI104" s="5"/>
      <c r="NCJ104" s="5"/>
      <c r="NCK104" s="5"/>
      <c r="NCL104" s="5"/>
      <c r="NCM104" s="5"/>
      <c r="NCN104" s="5"/>
      <c r="NCO104" s="5"/>
      <c r="NCP104" s="5"/>
      <c r="NCQ104" s="5"/>
      <c r="NCR104" s="5"/>
      <c r="NCS104" s="5"/>
      <c r="NCT104" s="5"/>
      <c r="NCU104" s="5"/>
      <c r="NCV104" s="5"/>
      <c r="NCW104" s="5"/>
      <c r="NCX104" s="5"/>
      <c r="NCY104" s="5"/>
      <c r="NCZ104" s="5"/>
      <c r="NDA104" s="5"/>
      <c r="NDB104" s="5"/>
      <c r="NDC104" s="5"/>
      <c r="NDD104" s="5"/>
      <c r="NDE104" s="5"/>
      <c r="NDF104" s="5"/>
      <c r="NDG104" s="5"/>
      <c r="NDH104" s="5"/>
      <c r="NDI104" s="5"/>
      <c r="NDJ104" s="5"/>
      <c r="NDK104" s="5"/>
      <c r="NDL104" s="5"/>
      <c r="NDM104" s="5"/>
      <c r="NDN104" s="5"/>
      <c r="NDO104" s="5"/>
      <c r="NDP104" s="5"/>
      <c r="NDQ104" s="5"/>
      <c r="NDR104" s="5"/>
      <c r="NDS104" s="5"/>
      <c r="NDT104" s="5"/>
      <c r="NDU104" s="5"/>
      <c r="NDV104" s="5"/>
      <c r="NDW104" s="5"/>
      <c r="NDX104" s="5"/>
      <c r="NDY104" s="5"/>
      <c r="NDZ104" s="5"/>
      <c r="NEA104" s="5"/>
      <c r="NEB104" s="5"/>
      <c r="NEC104" s="5"/>
      <c r="NED104" s="5"/>
      <c r="NEE104" s="5"/>
      <c r="NEF104" s="5"/>
      <c r="NEG104" s="5"/>
      <c r="NEH104" s="5"/>
      <c r="NEI104" s="5"/>
      <c r="NEJ104" s="5"/>
      <c r="NEK104" s="5"/>
      <c r="NEL104" s="5"/>
      <c r="NEM104" s="5"/>
      <c r="NEN104" s="5"/>
      <c r="NEO104" s="5"/>
      <c r="NEP104" s="5"/>
      <c r="NEQ104" s="5"/>
      <c r="NER104" s="5"/>
      <c r="NES104" s="5"/>
      <c r="NET104" s="5"/>
      <c r="NEU104" s="5"/>
      <c r="NEV104" s="5"/>
      <c r="NEW104" s="5"/>
      <c r="NEX104" s="5"/>
      <c r="NEY104" s="5"/>
      <c r="NEZ104" s="5"/>
      <c r="NFA104" s="5"/>
      <c r="NFB104" s="5"/>
      <c r="NFC104" s="5"/>
      <c r="NFD104" s="5"/>
      <c r="NFE104" s="5"/>
      <c r="NFF104" s="5"/>
      <c r="NFG104" s="5"/>
      <c r="NFH104" s="5"/>
      <c r="NFI104" s="5"/>
      <c r="NFJ104" s="5"/>
      <c r="NFK104" s="5"/>
      <c r="NFL104" s="5"/>
      <c r="NFM104" s="5"/>
      <c r="NFN104" s="5"/>
      <c r="NFO104" s="5"/>
      <c r="NFP104" s="5"/>
      <c r="NFQ104" s="5"/>
      <c r="NFR104" s="5"/>
      <c r="NFS104" s="5"/>
      <c r="NFT104" s="5"/>
      <c r="NFU104" s="5"/>
      <c r="NFV104" s="5"/>
      <c r="NFW104" s="5"/>
      <c r="NFX104" s="5"/>
      <c r="NFY104" s="5"/>
      <c r="NFZ104" s="5"/>
      <c r="NGA104" s="5"/>
      <c r="NGB104" s="5"/>
      <c r="NGC104" s="5"/>
      <c r="NGD104" s="5"/>
      <c r="NGE104" s="5"/>
      <c r="NGF104" s="5"/>
      <c r="NGG104" s="5"/>
      <c r="NGH104" s="5"/>
      <c r="NGI104" s="5"/>
      <c r="NGJ104" s="5"/>
      <c r="NGK104" s="5"/>
      <c r="NGL104" s="5"/>
      <c r="NGM104" s="5"/>
      <c r="NGN104" s="5"/>
      <c r="NGO104" s="5"/>
      <c r="NGP104" s="5"/>
      <c r="NGQ104" s="5"/>
      <c r="NGR104" s="5"/>
      <c r="NGS104" s="5"/>
      <c r="NGT104" s="5"/>
      <c r="NGU104" s="5"/>
      <c r="NGV104" s="5"/>
      <c r="NGW104" s="5"/>
      <c r="NGX104" s="5"/>
      <c r="NGY104" s="5"/>
      <c r="NGZ104" s="5"/>
      <c r="NHA104" s="5"/>
      <c r="NHB104" s="5"/>
      <c r="NHC104" s="5"/>
      <c r="NHD104" s="5"/>
      <c r="NHE104" s="5"/>
      <c r="NHF104" s="5"/>
      <c r="NHG104" s="5"/>
      <c r="NHH104" s="5"/>
      <c r="NHI104" s="5"/>
      <c r="NHJ104" s="5"/>
      <c r="NHK104" s="5"/>
      <c r="NHL104" s="5"/>
      <c r="NHM104" s="5"/>
      <c r="NHN104" s="5"/>
      <c r="NHO104" s="5"/>
      <c r="NHP104" s="5"/>
      <c r="NHQ104" s="5"/>
      <c r="NHR104" s="5"/>
      <c r="NHS104" s="5"/>
      <c r="NHT104" s="5"/>
      <c r="NHU104" s="5"/>
      <c r="NHV104" s="5"/>
      <c r="NHW104" s="5"/>
      <c r="NHX104" s="5"/>
      <c r="NHY104" s="5"/>
      <c r="NHZ104" s="5"/>
      <c r="NIA104" s="5"/>
      <c r="NIB104" s="5"/>
      <c r="NIC104" s="5"/>
      <c r="NID104" s="5"/>
      <c r="NIE104" s="5"/>
      <c r="NIF104" s="5"/>
      <c r="NIG104" s="5"/>
      <c r="NIH104" s="5"/>
      <c r="NII104" s="5"/>
      <c r="NIJ104" s="5"/>
      <c r="NIK104" s="5"/>
      <c r="NIL104" s="5"/>
      <c r="NIM104" s="5"/>
      <c r="NIN104" s="5"/>
      <c r="NIO104" s="5"/>
      <c r="NIP104" s="5"/>
      <c r="NIQ104" s="5"/>
      <c r="NIR104" s="5"/>
      <c r="NIS104" s="5"/>
      <c r="NIT104" s="5"/>
      <c r="NIU104" s="5"/>
      <c r="NIV104" s="5"/>
      <c r="NIW104" s="5"/>
      <c r="NIX104" s="5"/>
      <c r="NIY104" s="5"/>
      <c r="NIZ104" s="5"/>
      <c r="NJA104" s="5"/>
      <c r="NJB104" s="5"/>
      <c r="NJC104" s="5"/>
      <c r="NJD104" s="5"/>
      <c r="NJE104" s="5"/>
      <c r="NJF104" s="5"/>
      <c r="NJG104" s="5"/>
      <c r="NJH104" s="5"/>
      <c r="NJI104" s="5"/>
      <c r="NJJ104" s="5"/>
      <c r="NJK104" s="5"/>
      <c r="NJL104" s="5"/>
      <c r="NJM104" s="5"/>
      <c r="NJN104" s="5"/>
      <c r="NJO104" s="5"/>
      <c r="NJP104" s="5"/>
      <c r="NJQ104" s="5"/>
      <c r="NJR104" s="5"/>
      <c r="NJS104" s="5"/>
      <c r="NJT104" s="5"/>
      <c r="NJU104" s="5"/>
      <c r="NJV104" s="5"/>
      <c r="NJW104" s="5"/>
      <c r="NJX104" s="5"/>
      <c r="NJY104" s="5"/>
      <c r="NJZ104" s="5"/>
      <c r="NKA104" s="5"/>
      <c r="NKB104" s="5"/>
      <c r="NKC104" s="5"/>
      <c r="NKD104" s="5"/>
      <c r="NKE104" s="5"/>
      <c r="NKF104" s="5"/>
      <c r="NKG104" s="5"/>
      <c r="NKH104" s="5"/>
      <c r="NKI104" s="5"/>
      <c r="NKJ104" s="5"/>
      <c r="NKK104" s="5"/>
      <c r="NKL104" s="5"/>
      <c r="NKM104" s="5"/>
      <c r="NKN104" s="5"/>
      <c r="NKO104" s="5"/>
      <c r="NKP104" s="5"/>
      <c r="NKQ104" s="5"/>
      <c r="NKR104" s="5"/>
      <c r="NKS104" s="5"/>
      <c r="NKT104" s="5"/>
      <c r="NKU104" s="5"/>
      <c r="NKV104" s="5"/>
      <c r="NKW104" s="5"/>
      <c r="NKX104" s="5"/>
      <c r="NKY104" s="5"/>
      <c r="NKZ104" s="5"/>
      <c r="NLA104" s="5"/>
      <c r="NLB104" s="5"/>
      <c r="NLC104" s="5"/>
      <c r="NLD104" s="5"/>
      <c r="NLE104" s="5"/>
      <c r="NLF104" s="5"/>
      <c r="NLG104" s="5"/>
      <c r="NLH104" s="5"/>
      <c r="NLI104" s="5"/>
      <c r="NLJ104" s="5"/>
      <c r="NLK104" s="5"/>
      <c r="NLL104" s="5"/>
      <c r="NLM104" s="5"/>
      <c r="NLN104" s="5"/>
      <c r="NLO104" s="5"/>
      <c r="NLP104" s="5"/>
      <c r="NLQ104" s="5"/>
      <c r="NLR104" s="5"/>
      <c r="NLS104" s="5"/>
      <c r="NLT104" s="5"/>
      <c r="NLU104" s="5"/>
      <c r="NLV104" s="5"/>
      <c r="NLW104" s="5"/>
      <c r="NLX104" s="5"/>
      <c r="NLY104" s="5"/>
      <c r="NLZ104" s="5"/>
      <c r="NMA104" s="5"/>
      <c r="NMB104" s="5"/>
      <c r="NMC104" s="5"/>
      <c r="NMD104" s="5"/>
      <c r="NME104" s="5"/>
      <c r="NMF104" s="5"/>
      <c r="NMG104" s="5"/>
      <c r="NMH104" s="5"/>
      <c r="NMI104" s="5"/>
      <c r="NMJ104" s="5"/>
      <c r="NMK104" s="5"/>
      <c r="NML104" s="5"/>
      <c r="NMM104" s="5"/>
      <c r="NMN104" s="5"/>
      <c r="NMO104" s="5"/>
      <c r="NMP104" s="5"/>
      <c r="NMQ104" s="5"/>
      <c r="NMR104" s="5"/>
      <c r="NMS104" s="5"/>
      <c r="NMT104" s="5"/>
      <c r="NMU104" s="5"/>
      <c r="NMV104" s="5"/>
      <c r="NMW104" s="5"/>
      <c r="NMX104" s="5"/>
      <c r="NMY104" s="5"/>
      <c r="NMZ104" s="5"/>
      <c r="NNA104" s="5"/>
      <c r="NNB104" s="5"/>
      <c r="NNC104" s="5"/>
      <c r="NND104" s="5"/>
      <c r="NNE104" s="5"/>
      <c r="NNF104" s="5"/>
      <c r="NNG104" s="5"/>
      <c r="NNH104" s="5"/>
      <c r="NNI104" s="5"/>
      <c r="NNJ104" s="5"/>
      <c r="NNK104" s="5"/>
      <c r="NNL104" s="5"/>
      <c r="NNM104" s="5"/>
      <c r="NNN104" s="5"/>
      <c r="NNO104" s="5"/>
      <c r="NNP104" s="5"/>
      <c r="NNQ104" s="5"/>
      <c r="NNR104" s="5"/>
      <c r="NNS104" s="5"/>
      <c r="NNT104" s="5"/>
      <c r="NNU104" s="5"/>
      <c r="NNV104" s="5"/>
      <c r="NNW104" s="5"/>
      <c r="NNX104" s="5"/>
      <c r="NNY104" s="5"/>
      <c r="NNZ104" s="5"/>
      <c r="NOA104" s="5"/>
      <c r="NOB104" s="5"/>
      <c r="NOC104" s="5"/>
      <c r="NOD104" s="5"/>
      <c r="NOE104" s="5"/>
      <c r="NOF104" s="5"/>
      <c r="NOG104" s="5"/>
      <c r="NOH104" s="5"/>
      <c r="NOI104" s="5"/>
      <c r="NOJ104" s="5"/>
      <c r="NOK104" s="5"/>
      <c r="NOL104" s="5"/>
      <c r="NOM104" s="5"/>
      <c r="NON104" s="5"/>
      <c r="NOO104" s="5"/>
      <c r="NOP104" s="5"/>
      <c r="NOQ104" s="5"/>
      <c r="NOR104" s="5"/>
      <c r="NOS104" s="5"/>
      <c r="NOT104" s="5"/>
      <c r="NOU104" s="5"/>
      <c r="NOV104" s="5"/>
      <c r="NOW104" s="5"/>
      <c r="NOX104" s="5"/>
      <c r="NOY104" s="5"/>
      <c r="NOZ104" s="5"/>
      <c r="NPA104" s="5"/>
      <c r="NPB104" s="5"/>
      <c r="NPC104" s="5"/>
      <c r="NPD104" s="5"/>
      <c r="NPE104" s="5"/>
      <c r="NPF104" s="5"/>
      <c r="NPG104" s="5"/>
      <c r="NPH104" s="5"/>
      <c r="NPI104" s="5"/>
      <c r="NPJ104" s="5"/>
      <c r="NPK104" s="5"/>
      <c r="NPL104" s="5"/>
      <c r="NPM104" s="5"/>
      <c r="NPN104" s="5"/>
      <c r="NPO104" s="5"/>
      <c r="NPP104" s="5"/>
      <c r="NPQ104" s="5"/>
      <c r="NPR104" s="5"/>
      <c r="NPS104" s="5"/>
      <c r="NPT104" s="5"/>
      <c r="NPU104" s="5"/>
      <c r="NPV104" s="5"/>
      <c r="NPW104" s="5"/>
      <c r="NPX104" s="5"/>
      <c r="NPY104" s="5"/>
      <c r="NPZ104" s="5"/>
      <c r="NQA104" s="5"/>
      <c r="NQB104" s="5"/>
      <c r="NQC104" s="5"/>
      <c r="NQD104" s="5"/>
      <c r="NQE104" s="5"/>
      <c r="NQF104" s="5"/>
      <c r="NQG104" s="5"/>
      <c r="NQH104" s="5"/>
      <c r="NQI104" s="5"/>
      <c r="NQJ104" s="5"/>
      <c r="NQK104" s="5"/>
      <c r="NQL104" s="5"/>
      <c r="NQM104" s="5"/>
      <c r="NQN104" s="5"/>
      <c r="NQO104" s="5"/>
      <c r="NQP104" s="5"/>
      <c r="NQQ104" s="5"/>
      <c r="NQR104" s="5"/>
      <c r="NQS104" s="5"/>
      <c r="NQT104" s="5"/>
      <c r="NQU104" s="5"/>
      <c r="NQV104" s="5"/>
      <c r="NQW104" s="5"/>
      <c r="NQX104" s="5"/>
      <c r="NQY104" s="5"/>
      <c r="NQZ104" s="5"/>
      <c r="NRA104" s="5"/>
      <c r="NRB104" s="5"/>
      <c r="NRC104" s="5"/>
      <c r="NRD104" s="5"/>
      <c r="NRE104" s="5"/>
      <c r="NRF104" s="5"/>
      <c r="NRG104" s="5"/>
      <c r="NRH104" s="5"/>
      <c r="NRI104" s="5"/>
      <c r="NRJ104" s="5"/>
      <c r="NRK104" s="5"/>
      <c r="NRL104" s="5"/>
      <c r="NRM104" s="5"/>
      <c r="NRN104" s="5"/>
      <c r="NRO104" s="5"/>
      <c r="NRP104" s="5"/>
      <c r="NRQ104" s="5"/>
      <c r="NRR104" s="5"/>
      <c r="NRS104" s="5"/>
      <c r="NRT104" s="5"/>
      <c r="NRU104" s="5"/>
      <c r="NRV104" s="5"/>
      <c r="NRW104" s="5"/>
      <c r="NRX104" s="5"/>
      <c r="NRY104" s="5"/>
      <c r="NRZ104" s="5"/>
      <c r="NSA104" s="5"/>
      <c r="NSB104" s="5"/>
      <c r="NSC104" s="5"/>
      <c r="NSD104" s="5"/>
      <c r="NSE104" s="5"/>
      <c r="NSF104" s="5"/>
      <c r="NSG104" s="5"/>
      <c r="NSH104" s="5"/>
      <c r="NSI104" s="5"/>
      <c r="NSJ104" s="5"/>
      <c r="NSK104" s="5"/>
      <c r="NSL104" s="5"/>
      <c r="NSM104" s="5"/>
      <c r="NSN104" s="5"/>
      <c r="NSO104" s="5"/>
      <c r="NSP104" s="5"/>
      <c r="NSQ104" s="5"/>
      <c r="NSR104" s="5"/>
      <c r="NSS104" s="5"/>
      <c r="NST104" s="5"/>
      <c r="NSU104" s="5"/>
      <c r="NSV104" s="5"/>
      <c r="NSW104" s="5"/>
      <c r="NSX104" s="5"/>
      <c r="NSY104" s="5"/>
      <c r="NSZ104" s="5"/>
      <c r="NTA104" s="5"/>
      <c r="NTB104" s="5"/>
      <c r="NTC104" s="5"/>
      <c r="NTD104" s="5"/>
      <c r="NTE104" s="5"/>
      <c r="NTF104" s="5"/>
      <c r="NTG104" s="5"/>
      <c r="NTH104" s="5"/>
      <c r="NTI104" s="5"/>
      <c r="NTJ104" s="5"/>
      <c r="NTK104" s="5"/>
      <c r="NTL104" s="5"/>
      <c r="NTM104" s="5"/>
      <c r="NTN104" s="5"/>
      <c r="NTO104" s="5"/>
      <c r="NTP104" s="5"/>
      <c r="NTQ104" s="5"/>
      <c r="NTR104" s="5"/>
      <c r="NTS104" s="5"/>
      <c r="NTT104" s="5"/>
      <c r="NTU104" s="5"/>
      <c r="NTV104" s="5"/>
      <c r="NTW104" s="5"/>
      <c r="NTX104" s="5"/>
      <c r="NTY104" s="5"/>
      <c r="NTZ104" s="5"/>
      <c r="NUA104" s="5"/>
      <c r="NUB104" s="5"/>
      <c r="NUC104" s="5"/>
      <c r="NUD104" s="5"/>
      <c r="NUE104" s="5"/>
      <c r="NUF104" s="5"/>
      <c r="NUG104" s="5"/>
      <c r="NUH104" s="5"/>
      <c r="NUI104" s="5"/>
      <c r="NUJ104" s="5"/>
      <c r="NUK104" s="5"/>
      <c r="NUL104" s="5"/>
      <c r="NUM104" s="5"/>
      <c r="NUN104" s="5"/>
      <c r="NUO104" s="5"/>
      <c r="NUP104" s="5"/>
      <c r="NUQ104" s="5"/>
      <c r="NUR104" s="5"/>
      <c r="NUS104" s="5"/>
      <c r="NUT104" s="5"/>
      <c r="NUU104" s="5"/>
      <c r="NUV104" s="5"/>
      <c r="NUW104" s="5"/>
      <c r="NUX104" s="5"/>
      <c r="NUY104" s="5"/>
      <c r="NUZ104" s="5"/>
      <c r="NVA104" s="5"/>
      <c r="NVB104" s="5"/>
      <c r="NVC104" s="5"/>
      <c r="NVD104" s="5"/>
      <c r="NVE104" s="5"/>
      <c r="NVF104" s="5"/>
      <c r="NVG104" s="5"/>
      <c r="NVH104" s="5"/>
      <c r="NVI104" s="5"/>
      <c r="NVJ104" s="5"/>
      <c r="NVK104" s="5"/>
      <c r="NVL104" s="5"/>
      <c r="NVM104" s="5"/>
      <c r="NVN104" s="5"/>
      <c r="NVO104" s="5"/>
      <c r="NVP104" s="5"/>
      <c r="NVQ104" s="5"/>
      <c r="NVR104" s="5"/>
      <c r="NVS104" s="5"/>
      <c r="NVT104" s="5"/>
      <c r="NVU104" s="5"/>
      <c r="NVV104" s="5"/>
      <c r="NVW104" s="5"/>
      <c r="NVX104" s="5"/>
      <c r="NVY104" s="5"/>
      <c r="NVZ104" s="5"/>
      <c r="NWA104" s="5"/>
      <c r="NWB104" s="5"/>
      <c r="NWC104" s="5"/>
      <c r="NWD104" s="5"/>
      <c r="NWE104" s="5"/>
      <c r="NWF104" s="5"/>
      <c r="NWG104" s="5"/>
      <c r="NWH104" s="5"/>
      <c r="NWI104" s="5"/>
      <c r="NWJ104" s="5"/>
      <c r="NWK104" s="5"/>
      <c r="NWL104" s="5"/>
      <c r="NWM104" s="5"/>
      <c r="NWN104" s="5"/>
      <c r="NWO104" s="5"/>
      <c r="NWP104" s="5"/>
      <c r="NWQ104" s="5"/>
      <c r="NWR104" s="5"/>
      <c r="NWS104" s="5"/>
      <c r="NWT104" s="5"/>
      <c r="NWU104" s="5"/>
      <c r="NWV104" s="5"/>
      <c r="NWW104" s="5"/>
      <c r="NWX104" s="5"/>
      <c r="NWY104" s="5"/>
      <c r="NWZ104" s="5"/>
      <c r="NXA104" s="5"/>
      <c r="NXB104" s="5"/>
      <c r="NXC104" s="5"/>
      <c r="NXD104" s="5"/>
      <c r="NXE104" s="5"/>
      <c r="NXF104" s="5"/>
      <c r="NXG104" s="5"/>
      <c r="NXH104" s="5"/>
      <c r="NXI104" s="5"/>
      <c r="NXJ104" s="5"/>
      <c r="NXK104" s="5"/>
      <c r="NXL104" s="5"/>
      <c r="NXM104" s="5"/>
      <c r="NXN104" s="5"/>
      <c r="NXO104" s="5"/>
      <c r="NXP104" s="5"/>
      <c r="NXQ104" s="5"/>
      <c r="NXR104" s="5"/>
      <c r="NXS104" s="5"/>
      <c r="NXT104" s="5"/>
      <c r="NXU104" s="5"/>
      <c r="NXV104" s="5"/>
      <c r="NXW104" s="5"/>
      <c r="NXX104" s="5"/>
      <c r="NXY104" s="5"/>
      <c r="NXZ104" s="5"/>
      <c r="NYA104" s="5"/>
      <c r="NYB104" s="5"/>
      <c r="NYC104" s="5"/>
      <c r="NYD104" s="5"/>
      <c r="NYE104" s="5"/>
      <c r="NYF104" s="5"/>
      <c r="NYG104" s="5"/>
      <c r="NYH104" s="5"/>
      <c r="NYI104" s="5"/>
      <c r="NYJ104" s="5"/>
      <c r="NYK104" s="5"/>
      <c r="NYL104" s="5"/>
      <c r="NYM104" s="5"/>
      <c r="NYN104" s="5"/>
      <c r="NYO104" s="5"/>
      <c r="NYP104" s="5"/>
      <c r="NYQ104" s="5"/>
      <c r="NYR104" s="5"/>
      <c r="NYS104" s="5"/>
      <c r="NYT104" s="5"/>
      <c r="NYU104" s="5"/>
      <c r="NYV104" s="5"/>
      <c r="NYW104" s="5"/>
      <c r="NYX104" s="5"/>
      <c r="NYY104" s="5"/>
      <c r="NYZ104" s="5"/>
      <c r="NZA104" s="5"/>
      <c r="NZB104" s="5"/>
      <c r="NZC104" s="5"/>
      <c r="NZD104" s="5"/>
      <c r="NZE104" s="5"/>
      <c r="NZF104" s="5"/>
      <c r="NZG104" s="5"/>
      <c r="NZH104" s="5"/>
      <c r="NZI104" s="5"/>
      <c r="NZJ104" s="5"/>
      <c r="NZK104" s="5"/>
      <c r="NZL104" s="5"/>
      <c r="NZM104" s="5"/>
      <c r="NZN104" s="5"/>
      <c r="NZO104" s="5"/>
      <c r="NZP104" s="5"/>
      <c r="NZQ104" s="5"/>
      <c r="NZR104" s="5"/>
      <c r="NZS104" s="5"/>
      <c r="NZT104" s="5"/>
      <c r="NZU104" s="5"/>
      <c r="NZV104" s="5"/>
      <c r="NZW104" s="5"/>
      <c r="NZX104" s="5"/>
      <c r="NZY104" s="5"/>
      <c r="NZZ104" s="5"/>
      <c r="OAA104" s="5"/>
      <c r="OAB104" s="5"/>
      <c r="OAC104" s="5"/>
      <c r="OAD104" s="5"/>
      <c r="OAE104" s="5"/>
      <c r="OAF104" s="5"/>
      <c r="OAG104" s="5"/>
      <c r="OAH104" s="5"/>
      <c r="OAI104" s="5"/>
      <c r="OAJ104" s="5"/>
      <c r="OAK104" s="5"/>
      <c r="OAL104" s="5"/>
      <c r="OAM104" s="5"/>
      <c r="OAN104" s="5"/>
      <c r="OAO104" s="5"/>
      <c r="OAP104" s="5"/>
      <c r="OAQ104" s="5"/>
      <c r="OAR104" s="5"/>
      <c r="OAS104" s="5"/>
      <c r="OAT104" s="5"/>
      <c r="OAU104" s="5"/>
      <c r="OAV104" s="5"/>
      <c r="OAW104" s="5"/>
      <c r="OAX104" s="5"/>
      <c r="OAY104" s="5"/>
      <c r="OAZ104" s="5"/>
      <c r="OBA104" s="5"/>
      <c r="OBB104" s="5"/>
      <c r="OBC104" s="5"/>
      <c r="OBD104" s="5"/>
      <c r="OBE104" s="5"/>
      <c r="OBF104" s="5"/>
      <c r="OBG104" s="5"/>
      <c r="OBH104" s="5"/>
      <c r="OBI104" s="5"/>
      <c r="OBJ104" s="5"/>
      <c r="OBK104" s="5"/>
      <c r="OBL104" s="5"/>
      <c r="OBM104" s="5"/>
      <c r="OBN104" s="5"/>
      <c r="OBO104" s="5"/>
      <c r="OBP104" s="5"/>
      <c r="OBQ104" s="5"/>
      <c r="OBR104" s="5"/>
      <c r="OBS104" s="5"/>
      <c r="OBT104" s="5"/>
      <c r="OBU104" s="5"/>
      <c r="OBV104" s="5"/>
      <c r="OBW104" s="5"/>
      <c r="OBX104" s="5"/>
      <c r="OBY104" s="5"/>
      <c r="OBZ104" s="5"/>
      <c r="OCA104" s="5"/>
      <c r="OCB104" s="5"/>
      <c r="OCC104" s="5"/>
      <c r="OCD104" s="5"/>
      <c r="OCE104" s="5"/>
      <c r="OCF104" s="5"/>
      <c r="OCG104" s="5"/>
      <c r="OCH104" s="5"/>
      <c r="OCI104" s="5"/>
      <c r="OCJ104" s="5"/>
      <c r="OCK104" s="5"/>
      <c r="OCL104" s="5"/>
      <c r="OCM104" s="5"/>
      <c r="OCN104" s="5"/>
      <c r="OCO104" s="5"/>
      <c r="OCP104" s="5"/>
      <c r="OCQ104" s="5"/>
      <c r="OCR104" s="5"/>
      <c r="OCS104" s="5"/>
      <c r="OCT104" s="5"/>
      <c r="OCU104" s="5"/>
      <c r="OCV104" s="5"/>
      <c r="OCW104" s="5"/>
      <c r="OCX104" s="5"/>
      <c r="OCY104" s="5"/>
      <c r="OCZ104" s="5"/>
      <c r="ODA104" s="5"/>
      <c r="ODB104" s="5"/>
      <c r="ODC104" s="5"/>
      <c r="ODD104" s="5"/>
      <c r="ODE104" s="5"/>
      <c r="ODF104" s="5"/>
      <c r="ODG104" s="5"/>
      <c r="ODH104" s="5"/>
      <c r="ODI104" s="5"/>
      <c r="ODJ104" s="5"/>
      <c r="ODK104" s="5"/>
      <c r="ODL104" s="5"/>
      <c r="ODM104" s="5"/>
      <c r="ODN104" s="5"/>
      <c r="ODO104" s="5"/>
      <c r="ODP104" s="5"/>
      <c r="ODQ104" s="5"/>
      <c r="ODR104" s="5"/>
      <c r="ODS104" s="5"/>
      <c r="ODT104" s="5"/>
      <c r="ODU104" s="5"/>
      <c r="ODV104" s="5"/>
      <c r="ODW104" s="5"/>
      <c r="ODX104" s="5"/>
      <c r="ODY104" s="5"/>
      <c r="ODZ104" s="5"/>
      <c r="OEA104" s="5"/>
      <c r="OEB104" s="5"/>
      <c r="OEC104" s="5"/>
      <c r="OED104" s="5"/>
      <c r="OEE104" s="5"/>
      <c r="OEF104" s="5"/>
      <c r="OEG104" s="5"/>
      <c r="OEH104" s="5"/>
      <c r="OEI104" s="5"/>
      <c r="OEJ104" s="5"/>
      <c r="OEK104" s="5"/>
      <c r="OEL104" s="5"/>
      <c r="OEM104" s="5"/>
      <c r="OEN104" s="5"/>
      <c r="OEO104" s="5"/>
      <c r="OEP104" s="5"/>
      <c r="OEQ104" s="5"/>
      <c r="OER104" s="5"/>
      <c r="OES104" s="5"/>
      <c r="OET104" s="5"/>
      <c r="OEU104" s="5"/>
      <c r="OEV104" s="5"/>
      <c r="OEW104" s="5"/>
      <c r="OEX104" s="5"/>
      <c r="OEY104" s="5"/>
      <c r="OEZ104" s="5"/>
      <c r="OFA104" s="5"/>
      <c r="OFB104" s="5"/>
      <c r="OFC104" s="5"/>
      <c r="OFD104" s="5"/>
      <c r="OFE104" s="5"/>
      <c r="OFF104" s="5"/>
      <c r="OFG104" s="5"/>
      <c r="OFH104" s="5"/>
      <c r="OFI104" s="5"/>
      <c r="OFJ104" s="5"/>
      <c r="OFK104" s="5"/>
      <c r="OFL104" s="5"/>
      <c r="OFM104" s="5"/>
      <c r="OFN104" s="5"/>
      <c r="OFO104" s="5"/>
      <c r="OFP104" s="5"/>
      <c r="OFQ104" s="5"/>
      <c r="OFR104" s="5"/>
      <c r="OFS104" s="5"/>
      <c r="OFT104" s="5"/>
      <c r="OFU104" s="5"/>
      <c r="OFV104" s="5"/>
      <c r="OFW104" s="5"/>
      <c r="OFX104" s="5"/>
      <c r="OFY104" s="5"/>
      <c r="OFZ104" s="5"/>
      <c r="OGA104" s="5"/>
      <c r="OGB104" s="5"/>
      <c r="OGC104" s="5"/>
      <c r="OGD104" s="5"/>
      <c r="OGE104" s="5"/>
      <c r="OGF104" s="5"/>
      <c r="OGG104" s="5"/>
      <c r="OGH104" s="5"/>
      <c r="OGI104" s="5"/>
      <c r="OGJ104" s="5"/>
      <c r="OGK104" s="5"/>
      <c r="OGL104" s="5"/>
      <c r="OGM104" s="5"/>
      <c r="OGN104" s="5"/>
      <c r="OGO104" s="5"/>
      <c r="OGP104" s="5"/>
      <c r="OGQ104" s="5"/>
      <c r="OGR104" s="5"/>
      <c r="OGS104" s="5"/>
      <c r="OGT104" s="5"/>
      <c r="OGU104" s="5"/>
      <c r="OGV104" s="5"/>
      <c r="OGW104" s="5"/>
      <c r="OGX104" s="5"/>
      <c r="OGY104" s="5"/>
      <c r="OGZ104" s="5"/>
      <c r="OHA104" s="5"/>
      <c r="OHB104" s="5"/>
      <c r="OHC104" s="5"/>
      <c r="OHD104" s="5"/>
      <c r="OHE104" s="5"/>
      <c r="OHF104" s="5"/>
      <c r="OHG104" s="5"/>
      <c r="OHH104" s="5"/>
      <c r="OHI104" s="5"/>
      <c r="OHJ104" s="5"/>
      <c r="OHK104" s="5"/>
      <c r="OHL104" s="5"/>
      <c r="OHM104" s="5"/>
      <c r="OHN104" s="5"/>
      <c r="OHO104" s="5"/>
      <c r="OHP104" s="5"/>
      <c r="OHQ104" s="5"/>
      <c r="OHR104" s="5"/>
      <c r="OHS104" s="5"/>
      <c r="OHT104" s="5"/>
      <c r="OHU104" s="5"/>
      <c r="OHV104" s="5"/>
      <c r="OHW104" s="5"/>
      <c r="OHX104" s="5"/>
      <c r="OHY104" s="5"/>
      <c r="OHZ104" s="5"/>
      <c r="OIA104" s="5"/>
      <c r="OIB104" s="5"/>
      <c r="OIC104" s="5"/>
      <c r="OID104" s="5"/>
      <c r="OIE104" s="5"/>
      <c r="OIF104" s="5"/>
      <c r="OIG104" s="5"/>
      <c r="OIH104" s="5"/>
      <c r="OII104" s="5"/>
      <c r="OIJ104" s="5"/>
      <c r="OIK104" s="5"/>
      <c r="OIL104" s="5"/>
      <c r="OIM104" s="5"/>
      <c r="OIN104" s="5"/>
      <c r="OIO104" s="5"/>
      <c r="OIP104" s="5"/>
      <c r="OIQ104" s="5"/>
      <c r="OIR104" s="5"/>
      <c r="OIS104" s="5"/>
      <c r="OIT104" s="5"/>
      <c r="OIU104" s="5"/>
      <c r="OIV104" s="5"/>
      <c r="OIW104" s="5"/>
      <c r="OIX104" s="5"/>
      <c r="OIY104" s="5"/>
      <c r="OIZ104" s="5"/>
      <c r="OJA104" s="5"/>
      <c r="OJB104" s="5"/>
      <c r="OJC104" s="5"/>
      <c r="OJD104" s="5"/>
      <c r="OJE104" s="5"/>
      <c r="OJF104" s="5"/>
      <c r="OJG104" s="5"/>
      <c r="OJH104" s="5"/>
      <c r="OJI104" s="5"/>
      <c r="OJJ104" s="5"/>
      <c r="OJK104" s="5"/>
      <c r="OJL104" s="5"/>
      <c r="OJM104" s="5"/>
      <c r="OJN104" s="5"/>
      <c r="OJO104" s="5"/>
      <c r="OJP104" s="5"/>
      <c r="OJQ104" s="5"/>
      <c r="OJR104" s="5"/>
      <c r="OJS104" s="5"/>
      <c r="OJT104" s="5"/>
      <c r="OJU104" s="5"/>
      <c r="OJV104" s="5"/>
      <c r="OJW104" s="5"/>
      <c r="OJX104" s="5"/>
      <c r="OJY104" s="5"/>
      <c r="OJZ104" s="5"/>
      <c r="OKA104" s="5"/>
      <c r="OKB104" s="5"/>
      <c r="OKC104" s="5"/>
      <c r="OKD104" s="5"/>
      <c r="OKE104" s="5"/>
      <c r="OKF104" s="5"/>
      <c r="OKG104" s="5"/>
      <c r="OKH104" s="5"/>
      <c r="OKI104" s="5"/>
      <c r="OKJ104" s="5"/>
      <c r="OKK104" s="5"/>
      <c r="OKL104" s="5"/>
      <c r="OKM104" s="5"/>
      <c r="OKN104" s="5"/>
      <c r="OKO104" s="5"/>
      <c r="OKP104" s="5"/>
      <c r="OKQ104" s="5"/>
      <c r="OKR104" s="5"/>
      <c r="OKS104" s="5"/>
      <c r="OKT104" s="5"/>
      <c r="OKU104" s="5"/>
      <c r="OKV104" s="5"/>
      <c r="OKW104" s="5"/>
      <c r="OKX104" s="5"/>
      <c r="OKY104" s="5"/>
      <c r="OKZ104" s="5"/>
      <c r="OLA104" s="5"/>
      <c r="OLB104" s="5"/>
      <c r="OLC104" s="5"/>
      <c r="OLD104" s="5"/>
      <c r="OLE104" s="5"/>
      <c r="OLF104" s="5"/>
      <c r="OLG104" s="5"/>
      <c r="OLH104" s="5"/>
      <c r="OLI104" s="5"/>
      <c r="OLJ104" s="5"/>
      <c r="OLK104" s="5"/>
      <c r="OLL104" s="5"/>
      <c r="OLM104" s="5"/>
      <c r="OLN104" s="5"/>
      <c r="OLO104" s="5"/>
      <c r="OLP104" s="5"/>
      <c r="OLQ104" s="5"/>
      <c r="OLR104" s="5"/>
      <c r="OLS104" s="5"/>
      <c r="OLT104" s="5"/>
      <c r="OLU104" s="5"/>
      <c r="OLV104" s="5"/>
      <c r="OLW104" s="5"/>
      <c r="OLX104" s="5"/>
      <c r="OLY104" s="5"/>
      <c r="OLZ104" s="5"/>
      <c r="OMA104" s="5"/>
      <c r="OMB104" s="5"/>
      <c r="OMC104" s="5"/>
      <c r="OMD104" s="5"/>
      <c r="OME104" s="5"/>
      <c r="OMF104" s="5"/>
      <c r="OMG104" s="5"/>
      <c r="OMH104" s="5"/>
      <c r="OMI104" s="5"/>
      <c r="OMJ104" s="5"/>
      <c r="OMK104" s="5"/>
      <c r="OML104" s="5"/>
      <c r="OMM104" s="5"/>
      <c r="OMN104" s="5"/>
      <c r="OMO104" s="5"/>
      <c r="OMP104" s="5"/>
      <c r="OMQ104" s="5"/>
      <c r="OMR104" s="5"/>
      <c r="OMS104" s="5"/>
      <c r="OMT104" s="5"/>
      <c r="OMU104" s="5"/>
      <c r="OMV104" s="5"/>
      <c r="OMW104" s="5"/>
      <c r="OMX104" s="5"/>
      <c r="OMY104" s="5"/>
      <c r="OMZ104" s="5"/>
      <c r="ONA104" s="5"/>
      <c r="ONB104" s="5"/>
      <c r="ONC104" s="5"/>
      <c r="OND104" s="5"/>
      <c r="ONE104" s="5"/>
      <c r="ONF104" s="5"/>
      <c r="ONG104" s="5"/>
      <c r="ONH104" s="5"/>
      <c r="ONI104" s="5"/>
      <c r="ONJ104" s="5"/>
      <c r="ONK104" s="5"/>
      <c r="ONL104" s="5"/>
      <c r="ONM104" s="5"/>
      <c r="ONN104" s="5"/>
      <c r="ONO104" s="5"/>
      <c r="ONP104" s="5"/>
      <c r="ONQ104" s="5"/>
      <c r="ONR104" s="5"/>
      <c r="ONS104" s="5"/>
      <c r="ONT104" s="5"/>
      <c r="ONU104" s="5"/>
      <c r="ONV104" s="5"/>
      <c r="ONW104" s="5"/>
      <c r="ONX104" s="5"/>
      <c r="ONY104" s="5"/>
      <c r="ONZ104" s="5"/>
      <c r="OOA104" s="5"/>
      <c r="OOB104" s="5"/>
      <c r="OOC104" s="5"/>
      <c r="OOD104" s="5"/>
      <c r="OOE104" s="5"/>
      <c r="OOF104" s="5"/>
      <c r="OOG104" s="5"/>
      <c r="OOH104" s="5"/>
      <c r="OOI104" s="5"/>
      <c r="OOJ104" s="5"/>
      <c r="OOK104" s="5"/>
      <c r="OOL104" s="5"/>
      <c r="OOM104" s="5"/>
      <c r="OON104" s="5"/>
      <c r="OOO104" s="5"/>
      <c r="OOP104" s="5"/>
      <c r="OOQ104" s="5"/>
      <c r="OOR104" s="5"/>
      <c r="OOS104" s="5"/>
      <c r="OOT104" s="5"/>
      <c r="OOU104" s="5"/>
      <c r="OOV104" s="5"/>
      <c r="OOW104" s="5"/>
      <c r="OOX104" s="5"/>
      <c r="OOY104" s="5"/>
      <c r="OOZ104" s="5"/>
      <c r="OPA104" s="5"/>
      <c r="OPB104" s="5"/>
      <c r="OPC104" s="5"/>
      <c r="OPD104" s="5"/>
      <c r="OPE104" s="5"/>
      <c r="OPF104" s="5"/>
      <c r="OPG104" s="5"/>
      <c r="OPH104" s="5"/>
      <c r="OPI104" s="5"/>
      <c r="OPJ104" s="5"/>
      <c r="OPK104" s="5"/>
      <c r="OPL104" s="5"/>
      <c r="OPM104" s="5"/>
      <c r="OPN104" s="5"/>
      <c r="OPO104" s="5"/>
      <c r="OPP104" s="5"/>
      <c r="OPQ104" s="5"/>
      <c r="OPR104" s="5"/>
      <c r="OPS104" s="5"/>
      <c r="OPT104" s="5"/>
      <c r="OPU104" s="5"/>
      <c r="OPV104" s="5"/>
      <c r="OPW104" s="5"/>
      <c r="OPX104" s="5"/>
      <c r="OPY104" s="5"/>
      <c r="OPZ104" s="5"/>
      <c r="OQA104" s="5"/>
      <c r="OQB104" s="5"/>
      <c r="OQC104" s="5"/>
      <c r="OQD104" s="5"/>
      <c r="OQE104" s="5"/>
      <c r="OQF104" s="5"/>
      <c r="OQG104" s="5"/>
      <c r="OQH104" s="5"/>
      <c r="OQI104" s="5"/>
      <c r="OQJ104" s="5"/>
      <c r="OQK104" s="5"/>
      <c r="OQL104" s="5"/>
      <c r="OQM104" s="5"/>
      <c r="OQN104" s="5"/>
      <c r="OQO104" s="5"/>
      <c r="OQP104" s="5"/>
      <c r="OQQ104" s="5"/>
      <c r="OQR104" s="5"/>
      <c r="OQS104" s="5"/>
      <c r="OQT104" s="5"/>
      <c r="OQU104" s="5"/>
      <c r="OQV104" s="5"/>
      <c r="OQW104" s="5"/>
      <c r="OQX104" s="5"/>
      <c r="OQY104" s="5"/>
      <c r="OQZ104" s="5"/>
      <c r="ORA104" s="5"/>
      <c r="ORB104" s="5"/>
      <c r="ORC104" s="5"/>
      <c r="ORD104" s="5"/>
      <c r="ORE104" s="5"/>
      <c r="ORF104" s="5"/>
      <c r="ORG104" s="5"/>
      <c r="ORH104" s="5"/>
      <c r="ORI104" s="5"/>
      <c r="ORJ104" s="5"/>
      <c r="ORK104" s="5"/>
      <c r="ORL104" s="5"/>
      <c r="ORM104" s="5"/>
      <c r="ORN104" s="5"/>
      <c r="ORO104" s="5"/>
      <c r="ORP104" s="5"/>
      <c r="ORQ104" s="5"/>
      <c r="ORR104" s="5"/>
      <c r="ORS104" s="5"/>
      <c r="ORT104" s="5"/>
      <c r="ORU104" s="5"/>
      <c r="ORV104" s="5"/>
      <c r="ORW104" s="5"/>
      <c r="ORX104" s="5"/>
      <c r="ORY104" s="5"/>
      <c r="ORZ104" s="5"/>
      <c r="OSA104" s="5"/>
      <c r="OSB104" s="5"/>
      <c r="OSC104" s="5"/>
      <c r="OSD104" s="5"/>
      <c r="OSE104" s="5"/>
      <c r="OSF104" s="5"/>
      <c r="OSG104" s="5"/>
      <c r="OSH104" s="5"/>
      <c r="OSI104" s="5"/>
      <c r="OSJ104" s="5"/>
      <c r="OSK104" s="5"/>
      <c r="OSL104" s="5"/>
      <c r="OSM104" s="5"/>
      <c r="OSN104" s="5"/>
      <c r="OSO104" s="5"/>
      <c r="OSP104" s="5"/>
      <c r="OSQ104" s="5"/>
      <c r="OSR104" s="5"/>
      <c r="OSS104" s="5"/>
      <c r="OST104" s="5"/>
      <c r="OSU104" s="5"/>
      <c r="OSV104" s="5"/>
      <c r="OSW104" s="5"/>
      <c r="OSX104" s="5"/>
      <c r="OSY104" s="5"/>
      <c r="OSZ104" s="5"/>
      <c r="OTA104" s="5"/>
      <c r="OTB104" s="5"/>
      <c r="OTC104" s="5"/>
      <c r="OTD104" s="5"/>
      <c r="OTE104" s="5"/>
      <c r="OTF104" s="5"/>
      <c r="OTG104" s="5"/>
      <c r="OTH104" s="5"/>
      <c r="OTI104" s="5"/>
      <c r="OTJ104" s="5"/>
      <c r="OTK104" s="5"/>
      <c r="OTL104" s="5"/>
      <c r="OTM104" s="5"/>
      <c r="OTN104" s="5"/>
      <c r="OTO104" s="5"/>
      <c r="OTP104" s="5"/>
      <c r="OTQ104" s="5"/>
      <c r="OTR104" s="5"/>
      <c r="OTS104" s="5"/>
      <c r="OTT104" s="5"/>
      <c r="OTU104" s="5"/>
      <c r="OTV104" s="5"/>
      <c r="OTW104" s="5"/>
      <c r="OTX104" s="5"/>
      <c r="OTY104" s="5"/>
      <c r="OTZ104" s="5"/>
      <c r="OUA104" s="5"/>
      <c r="OUB104" s="5"/>
      <c r="OUC104" s="5"/>
      <c r="OUD104" s="5"/>
      <c r="OUE104" s="5"/>
      <c r="OUF104" s="5"/>
      <c r="OUG104" s="5"/>
      <c r="OUH104" s="5"/>
      <c r="OUI104" s="5"/>
      <c r="OUJ104" s="5"/>
      <c r="OUK104" s="5"/>
      <c r="OUL104" s="5"/>
      <c r="OUM104" s="5"/>
      <c r="OUN104" s="5"/>
      <c r="OUO104" s="5"/>
      <c r="OUP104" s="5"/>
      <c r="OUQ104" s="5"/>
      <c r="OUR104" s="5"/>
      <c r="OUS104" s="5"/>
      <c r="OUT104" s="5"/>
      <c r="OUU104" s="5"/>
      <c r="OUV104" s="5"/>
      <c r="OUW104" s="5"/>
      <c r="OUX104" s="5"/>
      <c r="OUY104" s="5"/>
      <c r="OUZ104" s="5"/>
      <c r="OVA104" s="5"/>
      <c r="OVB104" s="5"/>
      <c r="OVC104" s="5"/>
      <c r="OVD104" s="5"/>
      <c r="OVE104" s="5"/>
      <c r="OVF104" s="5"/>
      <c r="OVG104" s="5"/>
      <c r="OVH104" s="5"/>
      <c r="OVI104" s="5"/>
      <c r="OVJ104" s="5"/>
      <c r="OVK104" s="5"/>
      <c r="OVL104" s="5"/>
      <c r="OVM104" s="5"/>
      <c r="OVN104" s="5"/>
      <c r="OVO104" s="5"/>
      <c r="OVP104" s="5"/>
      <c r="OVQ104" s="5"/>
      <c r="OVR104" s="5"/>
      <c r="OVS104" s="5"/>
      <c r="OVT104" s="5"/>
      <c r="OVU104" s="5"/>
      <c r="OVV104" s="5"/>
      <c r="OVW104" s="5"/>
      <c r="OVX104" s="5"/>
      <c r="OVY104" s="5"/>
      <c r="OVZ104" s="5"/>
      <c r="OWA104" s="5"/>
      <c r="OWB104" s="5"/>
      <c r="OWC104" s="5"/>
      <c r="OWD104" s="5"/>
      <c r="OWE104" s="5"/>
      <c r="OWF104" s="5"/>
      <c r="OWG104" s="5"/>
      <c r="OWH104" s="5"/>
      <c r="OWI104" s="5"/>
      <c r="OWJ104" s="5"/>
      <c r="OWK104" s="5"/>
      <c r="OWL104" s="5"/>
      <c r="OWM104" s="5"/>
      <c r="OWN104" s="5"/>
      <c r="OWO104" s="5"/>
      <c r="OWP104" s="5"/>
      <c r="OWQ104" s="5"/>
      <c r="OWR104" s="5"/>
      <c r="OWS104" s="5"/>
      <c r="OWT104" s="5"/>
      <c r="OWU104" s="5"/>
      <c r="OWV104" s="5"/>
      <c r="OWW104" s="5"/>
      <c r="OWX104" s="5"/>
      <c r="OWY104" s="5"/>
      <c r="OWZ104" s="5"/>
      <c r="OXA104" s="5"/>
      <c r="OXB104" s="5"/>
      <c r="OXC104" s="5"/>
      <c r="OXD104" s="5"/>
      <c r="OXE104" s="5"/>
      <c r="OXF104" s="5"/>
      <c r="OXG104" s="5"/>
      <c r="OXH104" s="5"/>
      <c r="OXI104" s="5"/>
      <c r="OXJ104" s="5"/>
      <c r="OXK104" s="5"/>
      <c r="OXL104" s="5"/>
      <c r="OXM104" s="5"/>
      <c r="OXN104" s="5"/>
      <c r="OXO104" s="5"/>
      <c r="OXP104" s="5"/>
      <c r="OXQ104" s="5"/>
      <c r="OXR104" s="5"/>
      <c r="OXS104" s="5"/>
      <c r="OXT104" s="5"/>
      <c r="OXU104" s="5"/>
      <c r="OXV104" s="5"/>
      <c r="OXW104" s="5"/>
      <c r="OXX104" s="5"/>
      <c r="OXY104" s="5"/>
      <c r="OXZ104" s="5"/>
      <c r="OYA104" s="5"/>
      <c r="OYB104" s="5"/>
      <c r="OYC104" s="5"/>
      <c r="OYD104" s="5"/>
      <c r="OYE104" s="5"/>
      <c r="OYF104" s="5"/>
      <c r="OYG104" s="5"/>
      <c r="OYH104" s="5"/>
      <c r="OYI104" s="5"/>
      <c r="OYJ104" s="5"/>
      <c r="OYK104" s="5"/>
      <c r="OYL104" s="5"/>
      <c r="OYM104" s="5"/>
      <c r="OYN104" s="5"/>
      <c r="OYO104" s="5"/>
      <c r="OYP104" s="5"/>
      <c r="OYQ104" s="5"/>
      <c r="OYR104" s="5"/>
      <c r="OYS104" s="5"/>
      <c r="OYT104" s="5"/>
      <c r="OYU104" s="5"/>
      <c r="OYV104" s="5"/>
      <c r="OYW104" s="5"/>
      <c r="OYX104" s="5"/>
      <c r="OYY104" s="5"/>
      <c r="OYZ104" s="5"/>
      <c r="OZA104" s="5"/>
      <c r="OZB104" s="5"/>
      <c r="OZC104" s="5"/>
      <c r="OZD104" s="5"/>
      <c r="OZE104" s="5"/>
      <c r="OZF104" s="5"/>
      <c r="OZG104" s="5"/>
      <c r="OZH104" s="5"/>
      <c r="OZI104" s="5"/>
      <c r="OZJ104" s="5"/>
      <c r="OZK104" s="5"/>
      <c r="OZL104" s="5"/>
      <c r="OZM104" s="5"/>
      <c r="OZN104" s="5"/>
      <c r="OZO104" s="5"/>
      <c r="OZP104" s="5"/>
      <c r="OZQ104" s="5"/>
      <c r="OZR104" s="5"/>
      <c r="OZS104" s="5"/>
      <c r="OZT104" s="5"/>
      <c r="OZU104" s="5"/>
      <c r="OZV104" s="5"/>
      <c r="OZW104" s="5"/>
      <c r="OZX104" s="5"/>
      <c r="OZY104" s="5"/>
      <c r="OZZ104" s="5"/>
      <c r="PAA104" s="5"/>
      <c r="PAB104" s="5"/>
      <c r="PAC104" s="5"/>
      <c r="PAD104" s="5"/>
      <c r="PAE104" s="5"/>
      <c r="PAF104" s="5"/>
      <c r="PAG104" s="5"/>
      <c r="PAH104" s="5"/>
      <c r="PAI104" s="5"/>
      <c r="PAJ104" s="5"/>
      <c r="PAK104" s="5"/>
      <c r="PAL104" s="5"/>
      <c r="PAM104" s="5"/>
      <c r="PAN104" s="5"/>
      <c r="PAO104" s="5"/>
      <c r="PAP104" s="5"/>
      <c r="PAQ104" s="5"/>
      <c r="PAR104" s="5"/>
      <c r="PAS104" s="5"/>
      <c r="PAT104" s="5"/>
      <c r="PAU104" s="5"/>
      <c r="PAV104" s="5"/>
      <c r="PAW104" s="5"/>
      <c r="PAX104" s="5"/>
      <c r="PAY104" s="5"/>
      <c r="PAZ104" s="5"/>
      <c r="PBA104" s="5"/>
      <c r="PBB104" s="5"/>
      <c r="PBC104" s="5"/>
      <c r="PBD104" s="5"/>
      <c r="PBE104" s="5"/>
      <c r="PBF104" s="5"/>
      <c r="PBG104" s="5"/>
      <c r="PBH104" s="5"/>
      <c r="PBI104" s="5"/>
      <c r="PBJ104" s="5"/>
      <c r="PBK104" s="5"/>
      <c r="PBL104" s="5"/>
      <c r="PBM104" s="5"/>
      <c r="PBN104" s="5"/>
      <c r="PBO104" s="5"/>
      <c r="PBP104" s="5"/>
      <c r="PBQ104" s="5"/>
      <c r="PBR104" s="5"/>
      <c r="PBS104" s="5"/>
      <c r="PBT104" s="5"/>
      <c r="PBU104" s="5"/>
      <c r="PBV104" s="5"/>
      <c r="PBW104" s="5"/>
      <c r="PBX104" s="5"/>
      <c r="PBY104" s="5"/>
      <c r="PBZ104" s="5"/>
      <c r="PCA104" s="5"/>
      <c r="PCB104" s="5"/>
      <c r="PCC104" s="5"/>
      <c r="PCD104" s="5"/>
      <c r="PCE104" s="5"/>
      <c r="PCF104" s="5"/>
      <c r="PCG104" s="5"/>
      <c r="PCH104" s="5"/>
      <c r="PCI104" s="5"/>
      <c r="PCJ104" s="5"/>
      <c r="PCK104" s="5"/>
      <c r="PCL104" s="5"/>
      <c r="PCM104" s="5"/>
      <c r="PCN104" s="5"/>
      <c r="PCO104" s="5"/>
      <c r="PCP104" s="5"/>
      <c r="PCQ104" s="5"/>
      <c r="PCR104" s="5"/>
      <c r="PCS104" s="5"/>
      <c r="PCT104" s="5"/>
      <c r="PCU104" s="5"/>
      <c r="PCV104" s="5"/>
      <c r="PCW104" s="5"/>
      <c r="PCX104" s="5"/>
      <c r="PCY104" s="5"/>
      <c r="PCZ104" s="5"/>
      <c r="PDA104" s="5"/>
      <c r="PDB104" s="5"/>
      <c r="PDC104" s="5"/>
      <c r="PDD104" s="5"/>
      <c r="PDE104" s="5"/>
      <c r="PDF104" s="5"/>
      <c r="PDG104" s="5"/>
      <c r="PDH104" s="5"/>
      <c r="PDI104" s="5"/>
      <c r="PDJ104" s="5"/>
      <c r="PDK104" s="5"/>
      <c r="PDL104" s="5"/>
      <c r="PDM104" s="5"/>
      <c r="PDN104" s="5"/>
      <c r="PDO104" s="5"/>
      <c r="PDP104" s="5"/>
      <c r="PDQ104" s="5"/>
      <c r="PDR104" s="5"/>
      <c r="PDS104" s="5"/>
      <c r="PDT104" s="5"/>
      <c r="PDU104" s="5"/>
      <c r="PDV104" s="5"/>
      <c r="PDW104" s="5"/>
      <c r="PDX104" s="5"/>
      <c r="PDY104" s="5"/>
      <c r="PDZ104" s="5"/>
      <c r="PEA104" s="5"/>
      <c r="PEB104" s="5"/>
      <c r="PEC104" s="5"/>
      <c r="PED104" s="5"/>
      <c r="PEE104" s="5"/>
      <c r="PEF104" s="5"/>
      <c r="PEG104" s="5"/>
      <c r="PEH104" s="5"/>
      <c r="PEI104" s="5"/>
      <c r="PEJ104" s="5"/>
      <c r="PEK104" s="5"/>
      <c r="PEL104" s="5"/>
      <c r="PEM104" s="5"/>
      <c r="PEN104" s="5"/>
      <c r="PEO104" s="5"/>
      <c r="PEP104" s="5"/>
      <c r="PEQ104" s="5"/>
      <c r="PER104" s="5"/>
      <c r="PES104" s="5"/>
      <c r="PET104" s="5"/>
      <c r="PEU104" s="5"/>
      <c r="PEV104" s="5"/>
      <c r="PEW104" s="5"/>
      <c r="PEX104" s="5"/>
      <c r="PEY104" s="5"/>
      <c r="PEZ104" s="5"/>
      <c r="PFA104" s="5"/>
      <c r="PFB104" s="5"/>
      <c r="PFC104" s="5"/>
      <c r="PFD104" s="5"/>
      <c r="PFE104" s="5"/>
      <c r="PFF104" s="5"/>
      <c r="PFG104" s="5"/>
      <c r="PFH104" s="5"/>
      <c r="PFI104" s="5"/>
      <c r="PFJ104" s="5"/>
      <c r="PFK104" s="5"/>
      <c r="PFL104" s="5"/>
      <c r="PFM104" s="5"/>
      <c r="PFN104" s="5"/>
      <c r="PFO104" s="5"/>
      <c r="PFP104" s="5"/>
      <c r="PFQ104" s="5"/>
      <c r="PFR104" s="5"/>
      <c r="PFS104" s="5"/>
      <c r="PFT104" s="5"/>
      <c r="PFU104" s="5"/>
      <c r="PFV104" s="5"/>
      <c r="PFW104" s="5"/>
      <c r="PFX104" s="5"/>
      <c r="PFY104" s="5"/>
      <c r="PFZ104" s="5"/>
      <c r="PGA104" s="5"/>
      <c r="PGB104" s="5"/>
      <c r="PGC104" s="5"/>
      <c r="PGD104" s="5"/>
      <c r="PGE104" s="5"/>
      <c r="PGF104" s="5"/>
      <c r="PGG104" s="5"/>
      <c r="PGH104" s="5"/>
      <c r="PGI104" s="5"/>
      <c r="PGJ104" s="5"/>
      <c r="PGK104" s="5"/>
      <c r="PGL104" s="5"/>
      <c r="PGM104" s="5"/>
      <c r="PGN104" s="5"/>
      <c r="PGO104" s="5"/>
      <c r="PGP104" s="5"/>
      <c r="PGQ104" s="5"/>
      <c r="PGR104" s="5"/>
      <c r="PGS104" s="5"/>
      <c r="PGT104" s="5"/>
      <c r="PGU104" s="5"/>
      <c r="PGV104" s="5"/>
      <c r="PGW104" s="5"/>
      <c r="PGX104" s="5"/>
      <c r="PGY104" s="5"/>
      <c r="PGZ104" s="5"/>
      <c r="PHA104" s="5"/>
      <c r="PHB104" s="5"/>
      <c r="PHC104" s="5"/>
      <c r="PHD104" s="5"/>
      <c r="PHE104" s="5"/>
      <c r="PHF104" s="5"/>
      <c r="PHG104" s="5"/>
      <c r="PHH104" s="5"/>
      <c r="PHI104" s="5"/>
      <c r="PHJ104" s="5"/>
      <c r="PHK104" s="5"/>
      <c r="PHL104" s="5"/>
      <c r="PHM104" s="5"/>
      <c r="PHN104" s="5"/>
      <c r="PHO104" s="5"/>
      <c r="PHP104" s="5"/>
      <c r="PHQ104" s="5"/>
      <c r="PHR104" s="5"/>
      <c r="PHS104" s="5"/>
      <c r="PHT104" s="5"/>
      <c r="PHU104" s="5"/>
      <c r="PHV104" s="5"/>
      <c r="PHW104" s="5"/>
      <c r="PHX104" s="5"/>
      <c r="PHY104" s="5"/>
      <c r="PHZ104" s="5"/>
      <c r="PIA104" s="5"/>
      <c r="PIB104" s="5"/>
      <c r="PIC104" s="5"/>
      <c r="PID104" s="5"/>
      <c r="PIE104" s="5"/>
      <c r="PIF104" s="5"/>
      <c r="PIG104" s="5"/>
      <c r="PIH104" s="5"/>
      <c r="PII104" s="5"/>
      <c r="PIJ104" s="5"/>
      <c r="PIK104" s="5"/>
      <c r="PIL104" s="5"/>
      <c r="PIM104" s="5"/>
      <c r="PIN104" s="5"/>
      <c r="PIO104" s="5"/>
      <c r="PIP104" s="5"/>
      <c r="PIQ104" s="5"/>
      <c r="PIR104" s="5"/>
      <c r="PIS104" s="5"/>
      <c r="PIT104" s="5"/>
      <c r="PIU104" s="5"/>
      <c r="PIV104" s="5"/>
      <c r="PIW104" s="5"/>
      <c r="PIX104" s="5"/>
      <c r="PIY104" s="5"/>
      <c r="PIZ104" s="5"/>
      <c r="PJA104" s="5"/>
      <c r="PJB104" s="5"/>
      <c r="PJC104" s="5"/>
      <c r="PJD104" s="5"/>
      <c r="PJE104" s="5"/>
      <c r="PJF104" s="5"/>
      <c r="PJG104" s="5"/>
      <c r="PJH104" s="5"/>
      <c r="PJI104" s="5"/>
      <c r="PJJ104" s="5"/>
      <c r="PJK104" s="5"/>
      <c r="PJL104" s="5"/>
      <c r="PJM104" s="5"/>
      <c r="PJN104" s="5"/>
      <c r="PJO104" s="5"/>
      <c r="PJP104" s="5"/>
      <c r="PJQ104" s="5"/>
      <c r="PJR104" s="5"/>
      <c r="PJS104" s="5"/>
      <c r="PJT104" s="5"/>
      <c r="PJU104" s="5"/>
      <c r="PJV104" s="5"/>
      <c r="PJW104" s="5"/>
      <c r="PJX104" s="5"/>
      <c r="PJY104" s="5"/>
      <c r="PJZ104" s="5"/>
      <c r="PKA104" s="5"/>
      <c r="PKB104" s="5"/>
      <c r="PKC104" s="5"/>
      <c r="PKD104" s="5"/>
      <c r="PKE104" s="5"/>
      <c r="PKF104" s="5"/>
      <c r="PKG104" s="5"/>
      <c r="PKH104" s="5"/>
      <c r="PKI104" s="5"/>
      <c r="PKJ104" s="5"/>
      <c r="PKK104" s="5"/>
      <c r="PKL104" s="5"/>
      <c r="PKM104" s="5"/>
      <c r="PKN104" s="5"/>
      <c r="PKO104" s="5"/>
      <c r="PKP104" s="5"/>
      <c r="PKQ104" s="5"/>
      <c r="PKR104" s="5"/>
      <c r="PKS104" s="5"/>
      <c r="PKT104" s="5"/>
      <c r="PKU104" s="5"/>
      <c r="PKV104" s="5"/>
      <c r="PKW104" s="5"/>
      <c r="PKX104" s="5"/>
      <c r="PKY104" s="5"/>
      <c r="PKZ104" s="5"/>
      <c r="PLA104" s="5"/>
      <c r="PLB104" s="5"/>
      <c r="PLC104" s="5"/>
      <c r="PLD104" s="5"/>
      <c r="PLE104" s="5"/>
      <c r="PLF104" s="5"/>
      <c r="PLG104" s="5"/>
      <c r="PLH104" s="5"/>
      <c r="PLI104" s="5"/>
      <c r="PLJ104" s="5"/>
      <c r="PLK104" s="5"/>
      <c r="PLL104" s="5"/>
      <c r="PLM104" s="5"/>
      <c r="PLN104" s="5"/>
      <c r="PLO104" s="5"/>
      <c r="PLP104" s="5"/>
      <c r="PLQ104" s="5"/>
      <c r="PLR104" s="5"/>
      <c r="PLS104" s="5"/>
      <c r="PLT104" s="5"/>
      <c r="PLU104" s="5"/>
      <c r="PLV104" s="5"/>
      <c r="PLW104" s="5"/>
      <c r="PLX104" s="5"/>
      <c r="PLY104" s="5"/>
      <c r="PLZ104" s="5"/>
      <c r="PMA104" s="5"/>
      <c r="PMB104" s="5"/>
      <c r="PMC104" s="5"/>
      <c r="PMD104" s="5"/>
      <c r="PME104" s="5"/>
      <c r="PMF104" s="5"/>
      <c r="PMG104" s="5"/>
      <c r="PMH104" s="5"/>
      <c r="PMI104" s="5"/>
      <c r="PMJ104" s="5"/>
      <c r="PMK104" s="5"/>
      <c r="PML104" s="5"/>
      <c r="PMM104" s="5"/>
      <c r="PMN104" s="5"/>
      <c r="PMO104" s="5"/>
      <c r="PMP104" s="5"/>
      <c r="PMQ104" s="5"/>
      <c r="PMR104" s="5"/>
      <c r="PMS104" s="5"/>
      <c r="PMT104" s="5"/>
      <c r="PMU104" s="5"/>
      <c r="PMV104" s="5"/>
      <c r="PMW104" s="5"/>
      <c r="PMX104" s="5"/>
      <c r="PMY104" s="5"/>
      <c r="PMZ104" s="5"/>
      <c r="PNA104" s="5"/>
      <c r="PNB104" s="5"/>
      <c r="PNC104" s="5"/>
      <c r="PND104" s="5"/>
      <c r="PNE104" s="5"/>
      <c r="PNF104" s="5"/>
      <c r="PNG104" s="5"/>
      <c r="PNH104" s="5"/>
      <c r="PNI104" s="5"/>
      <c r="PNJ104" s="5"/>
      <c r="PNK104" s="5"/>
      <c r="PNL104" s="5"/>
      <c r="PNM104" s="5"/>
      <c r="PNN104" s="5"/>
      <c r="PNO104" s="5"/>
      <c r="PNP104" s="5"/>
      <c r="PNQ104" s="5"/>
      <c r="PNR104" s="5"/>
      <c r="PNS104" s="5"/>
      <c r="PNT104" s="5"/>
      <c r="PNU104" s="5"/>
      <c r="PNV104" s="5"/>
      <c r="PNW104" s="5"/>
      <c r="PNX104" s="5"/>
      <c r="PNY104" s="5"/>
      <c r="PNZ104" s="5"/>
      <c r="POA104" s="5"/>
      <c r="POB104" s="5"/>
      <c r="POC104" s="5"/>
      <c r="POD104" s="5"/>
      <c r="POE104" s="5"/>
      <c r="POF104" s="5"/>
      <c r="POG104" s="5"/>
      <c r="POH104" s="5"/>
      <c r="POI104" s="5"/>
      <c r="POJ104" s="5"/>
      <c r="POK104" s="5"/>
      <c r="POL104" s="5"/>
      <c r="POM104" s="5"/>
      <c r="PON104" s="5"/>
      <c r="POO104" s="5"/>
      <c r="POP104" s="5"/>
      <c r="POQ104" s="5"/>
      <c r="POR104" s="5"/>
      <c r="POS104" s="5"/>
      <c r="POT104" s="5"/>
      <c r="POU104" s="5"/>
      <c r="POV104" s="5"/>
      <c r="POW104" s="5"/>
      <c r="POX104" s="5"/>
      <c r="POY104" s="5"/>
      <c r="POZ104" s="5"/>
      <c r="PPA104" s="5"/>
      <c r="PPB104" s="5"/>
      <c r="PPC104" s="5"/>
      <c r="PPD104" s="5"/>
      <c r="PPE104" s="5"/>
      <c r="PPF104" s="5"/>
      <c r="PPG104" s="5"/>
      <c r="PPH104" s="5"/>
      <c r="PPI104" s="5"/>
      <c r="PPJ104" s="5"/>
      <c r="PPK104" s="5"/>
      <c r="PPL104" s="5"/>
      <c r="PPM104" s="5"/>
      <c r="PPN104" s="5"/>
      <c r="PPO104" s="5"/>
      <c r="PPP104" s="5"/>
      <c r="PPQ104" s="5"/>
      <c r="PPR104" s="5"/>
      <c r="PPS104" s="5"/>
      <c r="PPT104" s="5"/>
      <c r="PPU104" s="5"/>
      <c r="PPV104" s="5"/>
      <c r="PPW104" s="5"/>
      <c r="PPX104" s="5"/>
      <c r="PPY104" s="5"/>
      <c r="PPZ104" s="5"/>
      <c r="PQA104" s="5"/>
      <c r="PQB104" s="5"/>
      <c r="PQC104" s="5"/>
      <c r="PQD104" s="5"/>
      <c r="PQE104" s="5"/>
      <c r="PQF104" s="5"/>
      <c r="PQG104" s="5"/>
      <c r="PQH104" s="5"/>
      <c r="PQI104" s="5"/>
      <c r="PQJ104" s="5"/>
      <c r="PQK104" s="5"/>
      <c r="PQL104" s="5"/>
      <c r="PQM104" s="5"/>
      <c r="PQN104" s="5"/>
      <c r="PQO104" s="5"/>
      <c r="PQP104" s="5"/>
      <c r="PQQ104" s="5"/>
      <c r="PQR104" s="5"/>
      <c r="PQS104" s="5"/>
      <c r="PQT104" s="5"/>
      <c r="PQU104" s="5"/>
      <c r="PQV104" s="5"/>
      <c r="PQW104" s="5"/>
      <c r="PQX104" s="5"/>
      <c r="PQY104" s="5"/>
      <c r="PQZ104" s="5"/>
      <c r="PRA104" s="5"/>
      <c r="PRB104" s="5"/>
      <c r="PRC104" s="5"/>
      <c r="PRD104" s="5"/>
      <c r="PRE104" s="5"/>
      <c r="PRF104" s="5"/>
      <c r="PRG104" s="5"/>
      <c r="PRH104" s="5"/>
      <c r="PRI104" s="5"/>
      <c r="PRJ104" s="5"/>
      <c r="PRK104" s="5"/>
      <c r="PRL104" s="5"/>
      <c r="PRM104" s="5"/>
      <c r="PRN104" s="5"/>
      <c r="PRO104" s="5"/>
      <c r="PRP104" s="5"/>
      <c r="PRQ104" s="5"/>
      <c r="PRR104" s="5"/>
      <c r="PRS104" s="5"/>
      <c r="PRT104" s="5"/>
      <c r="PRU104" s="5"/>
      <c r="PRV104" s="5"/>
      <c r="PRW104" s="5"/>
      <c r="PRX104" s="5"/>
      <c r="PRY104" s="5"/>
      <c r="PRZ104" s="5"/>
      <c r="PSA104" s="5"/>
      <c r="PSB104" s="5"/>
      <c r="PSC104" s="5"/>
      <c r="PSD104" s="5"/>
      <c r="PSE104" s="5"/>
      <c r="PSF104" s="5"/>
      <c r="PSG104" s="5"/>
      <c r="PSH104" s="5"/>
      <c r="PSI104" s="5"/>
      <c r="PSJ104" s="5"/>
      <c r="PSK104" s="5"/>
      <c r="PSL104" s="5"/>
      <c r="PSM104" s="5"/>
      <c r="PSN104" s="5"/>
      <c r="PSO104" s="5"/>
      <c r="PSP104" s="5"/>
      <c r="PSQ104" s="5"/>
      <c r="PSR104" s="5"/>
      <c r="PSS104" s="5"/>
      <c r="PST104" s="5"/>
      <c r="PSU104" s="5"/>
      <c r="PSV104" s="5"/>
      <c r="PSW104" s="5"/>
      <c r="PSX104" s="5"/>
      <c r="PSY104" s="5"/>
      <c r="PSZ104" s="5"/>
      <c r="PTA104" s="5"/>
      <c r="PTB104" s="5"/>
      <c r="PTC104" s="5"/>
      <c r="PTD104" s="5"/>
      <c r="PTE104" s="5"/>
      <c r="PTF104" s="5"/>
      <c r="PTG104" s="5"/>
      <c r="PTH104" s="5"/>
      <c r="PTI104" s="5"/>
      <c r="PTJ104" s="5"/>
      <c r="PTK104" s="5"/>
      <c r="PTL104" s="5"/>
      <c r="PTM104" s="5"/>
      <c r="PTN104" s="5"/>
      <c r="PTO104" s="5"/>
      <c r="PTP104" s="5"/>
      <c r="PTQ104" s="5"/>
      <c r="PTR104" s="5"/>
      <c r="PTS104" s="5"/>
      <c r="PTT104" s="5"/>
      <c r="PTU104" s="5"/>
      <c r="PTV104" s="5"/>
      <c r="PTW104" s="5"/>
      <c r="PTX104" s="5"/>
      <c r="PTY104" s="5"/>
      <c r="PTZ104" s="5"/>
      <c r="PUA104" s="5"/>
      <c r="PUB104" s="5"/>
      <c r="PUC104" s="5"/>
      <c r="PUD104" s="5"/>
      <c r="PUE104" s="5"/>
      <c r="PUF104" s="5"/>
      <c r="PUG104" s="5"/>
      <c r="PUH104" s="5"/>
      <c r="PUI104" s="5"/>
      <c r="PUJ104" s="5"/>
      <c r="PUK104" s="5"/>
      <c r="PUL104" s="5"/>
      <c r="PUM104" s="5"/>
      <c r="PUN104" s="5"/>
      <c r="PUO104" s="5"/>
      <c r="PUP104" s="5"/>
      <c r="PUQ104" s="5"/>
      <c r="PUR104" s="5"/>
      <c r="PUS104" s="5"/>
      <c r="PUT104" s="5"/>
      <c r="PUU104" s="5"/>
      <c r="PUV104" s="5"/>
      <c r="PUW104" s="5"/>
      <c r="PUX104" s="5"/>
      <c r="PUY104" s="5"/>
      <c r="PUZ104" s="5"/>
      <c r="PVA104" s="5"/>
      <c r="PVB104" s="5"/>
      <c r="PVC104" s="5"/>
      <c r="PVD104" s="5"/>
      <c r="PVE104" s="5"/>
      <c r="PVF104" s="5"/>
      <c r="PVG104" s="5"/>
      <c r="PVH104" s="5"/>
      <c r="PVI104" s="5"/>
      <c r="PVJ104" s="5"/>
      <c r="PVK104" s="5"/>
      <c r="PVL104" s="5"/>
      <c r="PVM104" s="5"/>
      <c r="PVN104" s="5"/>
      <c r="PVO104" s="5"/>
      <c r="PVP104" s="5"/>
      <c r="PVQ104" s="5"/>
      <c r="PVR104" s="5"/>
      <c r="PVS104" s="5"/>
      <c r="PVT104" s="5"/>
      <c r="PVU104" s="5"/>
      <c r="PVV104" s="5"/>
      <c r="PVW104" s="5"/>
      <c r="PVX104" s="5"/>
      <c r="PVY104" s="5"/>
      <c r="PVZ104" s="5"/>
      <c r="PWA104" s="5"/>
      <c r="PWB104" s="5"/>
      <c r="PWC104" s="5"/>
      <c r="PWD104" s="5"/>
      <c r="PWE104" s="5"/>
      <c r="PWF104" s="5"/>
      <c r="PWG104" s="5"/>
      <c r="PWH104" s="5"/>
      <c r="PWI104" s="5"/>
      <c r="PWJ104" s="5"/>
      <c r="PWK104" s="5"/>
      <c r="PWL104" s="5"/>
      <c r="PWM104" s="5"/>
      <c r="PWN104" s="5"/>
      <c r="PWO104" s="5"/>
      <c r="PWP104" s="5"/>
      <c r="PWQ104" s="5"/>
      <c r="PWR104" s="5"/>
      <c r="PWS104" s="5"/>
      <c r="PWT104" s="5"/>
      <c r="PWU104" s="5"/>
      <c r="PWV104" s="5"/>
      <c r="PWW104" s="5"/>
      <c r="PWX104" s="5"/>
      <c r="PWY104" s="5"/>
      <c r="PWZ104" s="5"/>
      <c r="PXA104" s="5"/>
      <c r="PXB104" s="5"/>
      <c r="PXC104" s="5"/>
      <c r="PXD104" s="5"/>
      <c r="PXE104" s="5"/>
      <c r="PXF104" s="5"/>
      <c r="PXG104" s="5"/>
      <c r="PXH104" s="5"/>
      <c r="PXI104" s="5"/>
      <c r="PXJ104" s="5"/>
      <c r="PXK104" s="5"/>
      <c r="PXL104" s="5"/>
      <c r="PXM104" s="5"/>
      <c r="PXN104" s="5"/>
      <c r="PXO104" s="5"/>
      <c r="PXP104" s="5"/>
      <c r="PXQ104" s="5"/>
      <c r="PXR104" s="5"/>
      <c r="PXS104" s="5"/>
      <c r="PXT104" s="5"/>
      <c r="PXU104" s="5"/>
      <c r="PXV104" s="5"/>
      <c r="PXW104" s="5"/>
      <c r="PXX104" s="5"/>
      <c r="PXY104" s="5"/>
      <c r="PXZ104" s="5"/>
      <c r="PYA104" s="5"/>
      <c r="PYB104" s="5"/>
      <c r="PYC104" s="5"/>
      <c r="PYD104" s="5"/>
      <c r="PYE104" s="5"/>
      <c r="PYF104" s="5"/>
      <c r="PYG104" s="5"/>
      <c r="PYH104" s="5"/>
      <c r="PYI104" s="5"/>
      <c r="PYJ104" s="5"/>
      <c r="PYK104" s="5"/>
      <c r="PYL104" s="5"/>
      <c r="PYM104" s="5"/>
      <c r="PYN104" s="5"/>
      <c r="PYO104" s="5"/>
      <c r="PYP104" s="5"/>
      <c r="PYQ104" s="5"/>
      <c r="PYR104" s="5"/>
      <c r="PYS104" s="5"/>
      <c r="PYT104" s="5"/>
      <c r="PYU104" s="5"/>
      <c r="PYV104" s="5"/>
      <c r="PYW104" s="5"/>
      <c r="PYX104" s="5"/>
      <c r="PYY104" s="5"/>
      <c r="PYZ104" s="5"/>
      <c r="PZA104" s="5"/>
      <c r="PZB104" s="5"/>
      <c r="PZC104" s="5"/>
      <c r="PZD104" s="5"/>
      <c r="PZE104" s="5"/>
      <c r="PZF104" s="5"/>
      <c r="PZG104" s="5"/>
      <c r="PZH104" s="5"/>
      <c r="PZI104" s="5"/>
      <c r="PZJ104" s="5"/>
      <c r="PZK104" s="5"/>
      <c r="PZL104" s="5"/>
      <c r="PZM104" s="5"/>
      <c r="PZN104" s="5"/>
      <c r="PZO104" s="5"/>
      <c r="PZP104" s="5"/>
      <c r="PZQ104" s="5"/>
      <c r="PZR104" s="5"/>
      <c r="PZS104" s="5"/>
      <c r="PZT104" s="5"/>
      <c r="PZU104" s="5"/>
      <c r="PZV104" s="5"/>
      <c r="PZW104" s="5"/>
      <c r="PZX104" s="5"/>
      <c r="PZY104" s="5"/>
      <c r="PZZ104" s="5"/>
      <c r="QAA104" s="5"/>
      <c r="QAB104" s="5"/>
      <c r="QAC104" s="5"/>
      <c r="QAD104" s="5"/>
      <c r="QAE104" s="5"/>
      <c r="QAF104" s="5"/>
      <c r="QAG104" s="5"/>
      <c r="QAH104" s="5"/>
      <c r="QAI104" s="5"/>
      <c r="QAJ104" s="5"/>
      <c r="QAK104" s="5"/>
      <c r="QAL104" s="5"/>
      <c r="QAM104" s="5"/>
      <c r="QAN104" s="5"/>
      <c r="QAO104" s="5"/>
      <c r="QAP104" s="5"/>
      <c r="QAQ104" s="5"/>
      <c r="QAR104" s="5"/>
      <c r="QAS104" s="5"/>
      <c r="QAT104" s="5"/>
      <c r="QAU104" s="5"/>
      <c r="QAV104" s="5"/>
      <c r="QAW104" s="5"/>
      <c r="QAX104" s="5"/>
      <c r="QAY104" s="5"/>
      <c r="QAZ104" s="5"/>
      <c r="QBA104" s="5"/>
      <c r="QBB104" s="5"/>
      <c r="QBC104" s="5"/>
      <c r="QBD104" s="5"/>
      <c r="QBE104" s="5"/>
      <c r="QBF104" s="5"/>
      <c r="QBG104" s="5"/>
      <c r="QBH104" s="5"/>
      <c r="QBI104" s="5"/>
      <c r="QBJ104" s="5"/>
      <c r="QBK104" s="5"/>
      <c r="QBL104" s="5"/>
      <c r="QBM104" s="5"/>
      <c r="QBN104" s="5"/>
      <c r="QBO104" s="5"/>
      <c r="QBP104" s="5"/>
      <c r="QBQ104" s="5"/>
      <c r="QBR104" s="5"/>
      <c r="QBS104" s="5"/>
      <c r="QBT104" s="5"/>
      <c r="QBU104" s="5"/>
      <c r="QBV104" s="5"/>
      <c r="QBW104" s="5"/>
      <c r="QBX104" s="5"/>
      <c r="QBY104" s="5"/>
      <c r="QBZ104" s="5"/>
      <c r="QCA104" s="5"/>
      <c r="QCB104" s="5"/>
      <c r="QCC104" s="5"/>
      <c r="QCD104" s="5"/>
      <c r="QCE104" s="5"/>
      <c r="QCF104" s="5"/>
      <c r="QCG104" s="5"/>
      <c r="QCH104" s="5"/>
      <c r="QCI104" s="5"/>
      <c r="QCJ104" s="5"/>
      <c r="QCK104" s="5"/>
      <c r="QCL104" s="5"/>
      <c r="QCM104" s="5"/>
      <c r="QCN104" s="5"/>
      <c r="QCO104" s="5"/>
      <c r="QCP104" s="5"/>
      <c r="QCQ104" s="5"/>
      <c r="QCR104" s="5"/>
      <c r="QCS104" s="5"/>
      <c r="QCT104" s="5"/>
      <c r="QCU104" s="5"/>
      <c r="QCV104" s="5"/>
      <c r="QCW104" s="5"/>
      <c r="QCX104" s="5"/>
      <c r="QCY104" s="5"/>
      <c r="QCZ104" s="5"/>
      <c r="QDA104" s="5"/>
      <c r="QDB104" s="5"/>
      <c r="QDC104" s="5"/>
      <c r="QDD104" s="5"/>
      <c r="QDE104" s="5"/>
      <c r="QDF104" s="5"/>
      <c r="QDG104" s="5"/>
      <c r="QDH104" s="5"/>
      <c r="QDI104" s="5"/>
      <c r="QDJ104" s="5"/>
      <c r="QDK104" s="5"/>
      <c r="QDL104" s="5"/>
      <c r="QDM104" s="5"/>
      <c r="QDN104" s="5"/>
      <c r="QDO104" s="5"/>
      <c r="QDP104" s="5"/>
      <c r="QDQ104" s="5"/>
      <c r="QDR104" s="5"/>
      <c r="QDS104" s="5"/>
      <c r="QDT104" s="5"/>
      <c r="QDU104" s="5"/>
      <c r="QDV104" s="5"/>
      <c r="QDW104" s="5"/>
      <c r="QDX104" s="5"/>
      <c r="QDY104" s="5"/>
      <c r="QDZ104" s="5"/>
      <c r="QEA104" s="5"/>
      <c r="QEB104" s="5"/>
      <c r="QEC104" s="5"/>
      <c r="QED104" s="5"/>
      <c r="QEE104" s="5"/>
      <c r="QEF104" s="5"/>
      <c r="QEG104" s="5"/>
      <c r="QEH104" s="5"/>
      <c r="QEI104" s="5"/>
      <c r="QEJ104" s="5"/>
      <c r="QEK104" s="5"/>
      <c r="QEL104" s="5"/>
      <c r="QEM104" s="5"/>
      <c r="QEN104" s="5"/>
      <c r="QEO104" s="5"/>
      <c r="QEP104" s="5"/>
      <c r="QEQ104" s="5"/>
      <c r="QER104" s="5"/>
      <c r="QES104" s="5"/>
      <c r="QET104" s="5"/>
      <c r="QEU104" s="5"/>
      <c r="QEV104" s="5"/>
      <c r="QEW104" s="5"/>
      <c r="QEX104" s="5"/>
      <c r="QEY104" s="5"/>
      <c r="QEZ104" s="5"/>
      <c r="QFA104" s="5"/>
      <c r="QFB104" s="5"/>
      <c r="QFC104" s="5"/>
      <c r="QFD104" s="5"/>
      <c r="QFE104" s="5"/>
      <c r="QFF104" s="5"/>
      <c r="QFG104" s="5"/>
      <c r="QFH104" s="5"/>
      <c r="QFI104" s="5"/>
      <c r="QFJ104" s="5"/>
      <c r="QFK104" s="5"/>
      <c r="QFL104" s="5"/>
      <c r="QFM104" s="5"/>
      <c r="QFN104" s="5"/>
      <c r="QFO104" s="5"/>
      <c r="QFP104" s="5"/>
      <c r="QFQ104" s="5"/>
      <c r="QFR104" s="5"/>
      <c r="QFS104" s="5"/>
      <c r="QFT104" s="5"/>
      <c r="QFU104" s="5"/>
      <c r="QFV104" s="5"/>
      <c r="QFW104" s="5"/>
      <c r="QFX104" s="5"/>
      <c r="QFY104" s="5"/>
      <c r="QFZ104" s="5"/>
      <c r="QGA104" s="5"/>
      <c r="QGB104" s="5"/>
      <c r="QGC104" s="5"/>
      <c r="QGD104" s="5"/>
      <c r="QGE104" s="5"/>
      <c r="QGF104" s="5"/>
      <c r="QGG104" s="5"/>
      <c r="QGH104" s="5"/>
      <c r="QGI104" s="5"/>
      <c r="QGJ104" s="5"/>
      <c r="QGK104" s="5"/>
      <c r="QGL104" s="5"/>
      <c r="QGM104" s="5"/>
      <c r="QGN104" s="5"/>
      <c r="QGO104" s="5"/>
      <c r="QGP104" s="5"/>
      <c r="QGQ104" s="5"/>
      <c r="QGR104" s="5"/>
      <c r="QGS104" s="5"/>
      <c r="QGT104" s="5"/>
      <c r="QGU104" s="5"/>
      <c r="QGV104" s="5"/>
      <c r="QGW104" s="5"/>
      <c r="QGX104" s="5"/>
      <c r="QGY104" s="5"/>
      <c r="QGZ104" s="5"/>
      <c r="QHA104" s="5"/>
      <c r="QHB104" s="5"/>
      <c r="QHC104" s="5"/>
      <c r="QHD104" s="5"/>
      <c r="QHE104" s="5"/>
      <c r="QHF104" s="5"/>
      <c r="QHG104" s="5"/>
      <c r="QHH104" s="5"/>
      <c r="QHI104" s="5"/>
      <c r="QHJ104" s="5"/>
      <c r="QHK104" s="5"/>
      <c r="QHL104" s="5"/>
      <c r="QHM104" s="5"/>
      <c r="QHN104" s="5"/>
      <c r="QHO104" s="5"/>
      <c r="QHP104" s="5"/>
      <c r="QHQ104" s="5"/>
      <c r="QHR104" s="5"/>
      <c r="QHS104" s="5"/>
      <c r="QHT104" s="5"/>
      <c r="QHU104" s="5"/>
      <c r="QHV104" s="5"/>
      <c r="QHW104" s="5"/>
      <c r="QHX104" s="5"/>
      <c r="QHY104" s="5"/>
      <c r="QHZ104" s="5"/>
      <c r="QIA104" s="5"/>
      <c r="QIB104" s="5"/>
      <c r="QIC104" s="5"/>
      <c r="QID104" s="5"/>
      <c r="QIE104" s="5"/>
      <c r="QIF104" s="5"/>
      <c r="QIG104" s="5"/>
      <c r="QIH104" s="5"/>
      <c r="QII104" s="5"/>
      <c r="QIJ104" s="5"/>
      <c r="QIK104" s="5"/>
      <c r="QIL104" s="5"/>
      <c r="QIM104" s="5"/>
      <c r="QIN104" s="5"/>
      <c r="QIO104" s="5"/>
      <c r="QIP104" s="5"/>
      <c r="QIQ104" s="5"/>
      <c r="QIR104" s="5"/>
      <c r="QIS104" s="5"/>
      <c r="QIT104" s="5"/>
      <c r="QIU104" s="5"/>
      <c r="QIV104" s="5"/>
      <c r="QIW104" s="5"/>
      <c r="QIX104" s="5"/>
      <c r="QIY104" s="5"/>
      <c r="QIZ104" s="5"/>
      <c r="QJA104" s="5"/>
      <c r="QJB104" s="5"/>
      <c r="QJC104" s="5"/>
      <c r="QJD104" s="5"/>
      <c r="QJE104" s="5"/>
      <c r="QJF104" s="5"/>
      <c r="QJG104" s="5"/>
      <c r="QJH104" s="5"/>
      <c r="QJI104" s="5"/>
      <c r="QJJ104" s="5"/>
      <c r="QJK104" s="5"/>
      <c r="QJL104" s="5"/>
      <c r="QJM104" s="5"/>
      <c r="QJN104" s="5"/>
      <c r="QJO104" s="5"/>
      <c r="QJP104" s="5"/>
      <c r="QJQ104" s="5"/>
      <c r="QJR104" s="5"/>
      <c r="QJS104" s="5"/>
      <c r="QJT104" s="5"/>
      <c r="QJU104" s="5"/>
      <c r="QJV104" s="5"/>
      <c r="QJW104" s="5"/>
      <c r="QJX104" s="5"/>
      <c r="QJY104" s="5"/>
      <c r="QJZ104" s="5"/>
      <c r="QKA104" s="5"/>
      <c r="QKB104" s="5"/>
      <c r="QKC104" s="5"/>
      <c r="QKD104" s="5"/>
      <c r="QKE104" s="5"/>
      <c r="QKF104" s="5"/>
      <c r="QKG104" s="5"/>
      <c r="QKH104" s="5"/>
      <c r="QKI104" s="5"/>
      <c r="QKJ104" s="5"/>
      <c r="QKK104" s="5"/>
      <c r="QKL104" s="5"/>
      <c r="QKM104" s="5"/>
      <c r="QKN104" s="5"/>
      <c r="QKO104" s="5"/>
      <c r="QKP104" s="5"/>
      <c r="QKQ104" s="5"/>
      <c r="QKR104" s="5"/>
      <c r="QKS104" s="5"/>
      <c r="QKT104" s="5"/>
      <c r="QKU104" s="5"/>
      <c r="QKV104" s="5"/>
      <c r="QKW104" s="5"/>
      <c r="QKX104" s="5"/>
      <c r="QKY104" s="5"/>
      <c r="QKZ104" s="5"/>
      <c r="QLA104" s="5"/>
      <c r="QLB104" s="5"/>
      <c r="QLC104" s="5"/>
      <c r="QLD104" s="5"/>
      <c r="QLE104" s="5"/>
      <c r="QLF104" s="5"/>
      <c r="QLG104" s="5"/>
      <c r="QLH104" s="5"/>
      <c r="QLI104" s="5"/>
      <c r="QLJ104" s="5"/>
      <c r="QLK104" s="5"/>
      <c r="QLL104" s="5"/>
      <c r="QLM104" s="5"/>
      <c r="QLN104" s="5"/>
      <c r="QLO104" s="5"/>
      <c r="QLP104" s="5"/>
      <c r="QLQ104" s="5"/>
      <c r="QLR104" s="5"/>
      <c r="QLS104" s="5"/>
      <c r="QLT104" s="5"/>
      <c r="QLU104" s="5"/>
      <c r="QLV104" s="5"/>
      <c r="QLW104" s="5"/>
      <c r="QLX104" s="5"/>
      <c r="QLY104" s="5"/>
      <c r="QLZ104" s="5"/>
      <c r="QMA104" s="5"/>
      <c r="QMB104" s="5"/>
      <c r="QMC104" s="5"/>
      <c r="QMD104" s="5"/>
      <c r="QME104" s="5"/>
      <c r="QMF104" s="5"/>
      <c r="QMG104" s="5"/>
      <c r="QMH104" s="5"/>
      <c r="QMI104" s="5"/>
      <c r="QMJ104" s="5"/>
      <c r="QMK104" s="5"/>
      <c r="QML104" s="5"/>
      <c r="QMM104" s="5"/>
      <c r="QMN104" s="5"/>
      <c r="QMO104" s="5"/>
      <c r="QMP104" s="5"/>
      <c r="QMQ104" s="5"/>
      <c r="QMR104" s="5"/>
      <c r="QMS104" s="5"/>
      <c r="QMT104" s="5"/>
      <c r="QMU104" s="5"/>
      <c r="QMV104" s="5"/>
      <c r="QMW104" s="5"/>
      <c r="QMX104" s="5"/>
      <c r="QMY104" s="5"/>
      <c r="QMZ104" s="5"/>
      <c r="QNA104" s="5"/>
      <c r="QNB104" s="5"/>
      <c r="QNC104" s="5"/>
      <c r="QND104" s="5"/>
      <c r="QNE104" s="5"/>
      <c r="QNF104" s="5"/>
      <c r="QNG104" s="5"/>
      <c r="QNH104" s="5"/>
      <c r="QNI104" s="5"/>
      <c r="QNJ104" s="5"/>
      <c r="QNK104" s="5"/>
      <c r="QNL104" s="5"/>
      <c r="QNM104" s="5"/>
      <c r="QNN104" s="5"/>
      <c r="QNO104" s="5"/>
      <c r="QNP104" s="5"/>
      <c r="QNQ104" s="5"/>
      <c r="QNR104" s="5"/>
      <c r="QNS104" s="5"/>
      <c r="QNT104" s="5"/>
      <c r="QNU104" s="5"/>
      <c r="QNV104" s="5"/>
      <c r="QNW104" s="5"/>
      <c r="QNX104" s="5"/>
      <c r="QNY104" s="5"/>
      <c r="QNZ104" s="5"/>
      <c r="QOA104" s="5"/>
      <c r="QOB104" s="5"/>
      <c r="QOC104" s="5"/>
      <c r="QOD104" s="5"/>
      <c r="QOE104" s="5"/>
      <c r="QOF104" s="5"/>
      <c r="QOG104" s="5"/>
      <c r="QOH104" s="5"/>
      <c r="QOI104" s="5"/>
      <c r="QOJ104" s="5"/>
      <c r="QOK104" s="5"/>
      <c r="QOL104" s="5"/>
      <c r="QOM104" s="5"/>
      <c r="QON104" s="5"/>
      <c r="QOO104" s="5"/>
      <c r="QOP104" s="5"/>
      <c r="QOQ104" s="5"/>
      <c r="QOR104" s="5"/>
      <c r="QOS104" s="5"/>
      <c r="QOT104" s="5"/>
      <c r="QOU104" s="5"/>
      <c r="QOV104" s="5"/>
      <c r="QOW104" s="5"/>
      <c r="QOX104" s="5"/>
      <c r="QOY104" s="5"/>
      <c r="QOZ104" s="5"/>
      <c r="QPA104" s="5"/>
      <c r="QPB104" s="5"/>
      <c r="QPC104" s="5"/>
      <c r="QPD104" s="5"/>
      <c r="QPE104" s="5"/>
      <c r="QPF104" s="5"/>
      <c r="QPG104" s="5"/>
      <c r="QPH104" s="5"/>
      <c r="QPI104" s="5"/>
      <c r="QPJ104" s="5"/>
      <c r="QPK104" s="5"/>
      <c r="QPL104" s="5"/>
      <c r="QPM104" s="5"/>
      <c r="QPN104" s="5"/>
      <c r="QPO104" s="5"/>
      <c r="QPP104" s="5"/>
      <c r="QPQ104" s="5"/>
      <c r="QPR104" s="5"/>
      <c r="QPS104" s="5"/>
      <c r="QPT104" s="5"/>
      <c r="QPU104" s="5"/>
      <c r="QPV104" s="5"/>
      <c r="QPW104" s="5"/>
      <c r="QPX104" s="5"/>
      <c r="QPY104" s="5"/>
      <c r="QPZ104" s="5"/>
      <c r="QQA104" s="5"/>
      <c r="QQB104" s="5"/>
      <c r="QQC104" s="5"/>
      <c r="QQD104" s="5"/>
      <c r="QQE104" s="5"/>
      <c r="QQF104" s="5"/>
      <c r="QQG104" s="5"/>
      <c r="QQH104" s="5"/>
      <c r="QQI104" s="5"/>
      <c r="QQJ104" s="5"/>
      <c r="QQK104" s="5"/>
      <c r="QQL104" s="5"/>
      <c r="QQM104" s="5"/>
      <c r="QQN104" s="5"/>
      <c r="QQO104" s="5"/>
      <c r="QQP104" s="5"/>
      <c r="QQQ104" s="5"/>
      <c r="QQR104" s="5"/>
      <c r="QQS104" s="5"/>
      <c r="QQT104" s="5"/>
      <c r="QQU104" s="5"/>
      <c r="QQV104" s="5"/>
      <c r="QQW104" s="5"/>
      <c r="QQX104" s="5"/>
      <c r="QQY104" s="5"/>
      <c r="QQZ104" s="5"/>
      <c r="QRA104" s="5"/>
      <c r="QRB104" s="5"/>
      <c r="QRC104" s="5"/>
      <c r="QRD104" s="5"/>
      <c r="QRE104" s="5"/>
      <c r="QRF104" s="5"/>
      <c r="QRG104" s="5"/>
      <c r="QRH104" s="5"/>
      <c r="QRI104" s="5"/>
      <c r="QRJ104" s="5"/>
      <c r="QRK104" s="5"/>
      <c r="QRL104" s="5"/>
      <c r="QRM104" s="5"/>
      <c r="QRN104" s="5"/>
      <c r="QRO104" s="5"/>
      <c r="QRP104" s="5"/>
      <c r="QRQ104" s="5"/>
      <c r="QRR104" s="5"/>
      <c r="QRS104" s="5"/>
      <c r="QRT104" s="5"/>
      <c r="QRU104" s="5"/>
      <c r="QRV104" s="5"/>
      <c r="QRW104" s="5"/>
      <c r="QRX104" s="5"/>
      <c r="QRY104" s="5"/>
      <c r="QRZ104" s="5"/>
      <c r="QSA104" s="5"/>
      <c r="QSB104" s="5"/>
      <c r="QSC104" s="5"/>
      <c r="QSD104" s="5"/>
      <c r="QSE104" s="5"/>
      <c r="QSF104" s="5"/>
      <c r="QSG104" s="5"/>
      <c r="QSH104" s="5"/>
      <c r="QSI104" s="5"/>
      <c r="QSJ104" s="5"/>
      <c r="QSK104" s="5"/>
      <c r="QSL104" s="5"/>
      <c r="QSM104" s="5"/>
      <c r="QSN104" s="5"/>
      <c r="QSO104" s="5"/>
      <c r="QSP104" s="5"/>
      <c r="QSQ104" s="5"/>
      <c r="QSR104" s="5"/>
      <c r="QSS104" s="5"/>
      <c r="QST104" s="5"/>
      <c r="QSU104" s="5"/>
      <c r="QSV104" s="5"/>
      <c r="QSW104" s="5"/>
      <c r="QSX104" s="5"/>
      <c r="QSY104" s="5"/>
      <c r="QSZ104" s="5"/>
      <c r="QTA104" s="5"/>
      <c r="QTB104" s="5"/>
      <c r="QTC104" s="5"/>
      <c r="QTD104" s="5"/>
      <c r="QTE104" s="5"/>
      <c r="QTF104" s="5"/>
      <c r="QTG104" s="5"/>
      <c r="QTH104" s="5"/>
      <c r="QTI104" s="5"/>
      <c r="QTJ104" s="5"/>
      <c r="QTK104" s="5"/>
      <c r="QTL104" s="5"/>
      <c r="QTM104" s="5"/>
      <c r="QTN104" s="5"/>
      <c r="QTO104" s="5"/>
      <c r="QTP104" s="5"/>
      <c r="QTQ104" s="5"/>
      <c r="QTR104" s="5"/>
      <c r="QTS104" s="5"/>
      <c r="QTT104" s="5"/>
      <c r="QTU104" s="5"/>
      <c r="QTV104" s="5"/>
      <c r="QTW104" s="5"/>
      <c r="QTX104" s="5"/>
      <c r="QTY104" s="5"/>
      <c r="QTZ104" s="5"/>
      <c r="QUA104" s="5"/>
      <c r="QUB104" s="5"/>
      <c r="QUC104" s="5"/>
      <c r="QUD104" s="5"/>
      <c r="QUE104" s="5"/>
      <c r="QUF104" s="5"/>
      <c r="QUG104" s="5"/>
      <c r="QUH104" s="5"/>
      <c r="QUI104" s="5"/>
      <c r="QUJ104" s="5"/>
      <c r="QUK104" s="5"/>
      <c r="QUL104" s="5"/>
      <c r="QUM104" s="5"/>
      <c r="QUN104" s="5"/>
      <c r="QUO104" s="5"/>
      <c r="QUP104" s="5"/>
      <c r="QUQ104" s="5"/>
      <c r="QUR104" s="5"/>
      <c r="QUS104" s="5"/>
      <c r="QUT104" s="5"/>
      <c r="QUU104" s="5"/>
      <c r="QUV104" s="5"/>
      <c r="QUW104" s="5"/>
      <c r="QUX104" s="5"/>
      <c r="QUY104" s="5"/>
      <c r="QUZ104" s="5"/>
      <c r="QVA104" s="5"/>
      <c r="QVB104" s="5"/>
      <c r="QVC104" s="5"/>
      <c r="QVD104" s="5"/>
      <c r="QVE104" s="5"/>
      <c r="QVF104" s="5"/>
      <c r="QVG104" s="5"/>
      <c r="QVH104" s="5"/>
      <c r="QVI104" s="5"/>
      <c r="QVJ104" s="5"/>
      <c r="QVK104" s="5"/>
      <c r="QVL104" s="5"/>
      <c r="QVM104" s="5"/>
      <c r="QVN104" s="5"/>
      <c r="QVO104" s="5"/>
      <c r="QVP104" s="5"/>
      <c r="QVQ104" s="5"/>
      <c r="QVR104" s="5"/>
      <c r="QVS104" s="5"/>
      <c r="QVT104" s="5"/>
      <c r="QVU104" s="5"/>
      <c r="QVV104" s="5"/>
      <c r="QVW104" s="5"/>
      <c r="QVX104" s="5"/>
      <c r="QVY104" s="5"/>
      <c r="QVZ104" s="5"/>
      <c r="QWA104" s="5"/>
      <c r="QWB104" s="5"/>
      <c r="QWC104" s="5"/>
      <c r="QWD104" s="5"/>
      <c r="QWE104" s="5"/>
      <c r="QWF104" s="5"/>
      <c r="QWG104" s="5"/>
      <c r="QWH104" s="5"/>
      <c r="QWI104" s="5"/>
      <c r="QWJ104" s="5"/>
      <c r="QWK104" s="5"/>
      <c r="QWL104" s="5"/>
      <c r="QWM104" s="5"/>
      <c r="QWN104" s="5"/>
      <c r="QWO104" s="5"/>
      <c r="QWP104" s="5"/>
      <c r="QWQ104" s="5"/>
      <c r="QWR104" s="5"/>
      <c r="QWS104" s="5"/>
      <c r="QWT104" s="5"/>
      <c r="QWU104" s="5"/>
      <c r="QWV104" s="5"/>
      <c r="QWW104" s="5"/>
      <c r="QWX104" s="5"/>
      <c r="QWY104" s="5"/>
      <c r="QWZ104" s="5"/>
      <c r="QXA104" s="5"/>
      <c r="QXB104" s="5"/>
      <c r="QXC104" s="5"/>
      <c r="QXD104" s="5"/>
      <c r="QXE104" s="5"/>
      <c r="QXF104" s="5"/>
      <c r="QXG104" s="5"/>
      <c r="QXH104" s="5"/>
      <c r="QXI104" s="5"/>
      <c r="QXJ104" s="5"/>
      <c r="QXK104" s="5"/>
      <c r="QXL104" s="5"/>
      <c r="QXM104" s="5"/>
      <c r="QXN104" s="5"/>
      <c r="QXO104" s="5"/>
      <c r="QXP104" s="5"/>
      <c r="QXQ104" s="5"/>
      <c r="QXR104" s="5"/>
      <c r="QXS104" s="5"/>
      <c r="QXT104" s="5"/>
      <c r="QXU104" s="5"/>
      <c r="QXV104" s="5"/>
      <c r="QXW104" s="5"/>
      <c r="QXX104" s="5"/>
      <c r="QXY104" s="5"/>
      <c r="QXZ104" s="5"/>
      <c r="QYA104" s="5"/>
      <c r="QYB104" s="5"/>
      <c r="QYC104" s="5"/>
      <c r="QYD104" s="5"/>
      <c r="QYE104" s="5"/>
      <c r="QYF104" s="5"/>
      <c r="QYG104" s="5"/>
      <c r="QYH104" s="5"/>
      <c r="QYI104" s="5"/>
      <c r="QYJ104" s="5"/>
      <c r="QYK104" s="5"/>
      <c r="QYL104" s="5"/>
      <c r="QYM104" s="5"/>
      <c r="QYN104" s="5"/>
      <c r="QYO104" s="5"/>
      <c r="QYP104" s="5"/>
      <c r="QYQ104" s="5"/>
      <c r="QYR104" s="5"/>
      <c r="QYS104" s="5"/>
      <c r="QYT104" s="5"/>
      <c r="QYU104" s="5"/>
      <c r="QYV104" s="5"/>
      <c r="QYW104" s="5"/>
      <c r="QYX104" s="5"/>
      <c r="QYY104" s="5"/>
      <c r="QYZ104" s="5"/>
      <c r="QZA104" s="5"/>
      <c r="QZB104" s="5"/>
      <c r="QZC104" s="5"/>
      <c r="QZD104" s="5"/>
      <c r="QZE104" s="5"/>
      <c r="QZF104" s="5"/>
      <c r="QZG104" s="5"/>
      <c r="QZH104" s="5"/>
      <c r="QZI104" s="5"/>
      <c r="QZJ104" s="5"/>
      <c r="QZK104" s="5"/>
      <c r="QZL104" s="5"/>
      <c r="QZM104" s="5"/>
      <c r="QZN104" s="5"/>
      <c r="QZO104" s="5"/>
      <c r="QZP104" s="5"/>
      <c r="QZQ104" s="5"/>
      <c r="QZR104" s="5"/>
      <c r="QZS104" s="5"/>
      <c r="QZT104" s="5"/>
      <c r="QZU104" s="5"/>
      <c r="QZV104" s="5"/>
      <c r="QZW104" s="5"/>
      <c r="QZX104" s="5"/>
      <c r="QZY104" s="5"/>
      <c r="QZZ104" s="5"/>
      <c r="RAA104" s="5"/>
      <c r="RAB104" s="5"/>
      <c r="RAC104" s="5"/>
      <c r="RAD104" s="5"/>
      <c r="RAE104" s="5"/>
      <c r="RAF104" s="5"/>
      <c r="RAG104" s="5"/>
      <c r="RAH104" s="5"/>
      <c r="RAI104" s="5"/>
      <c r="RAJ104" s="5"/>
      <c r="RAK104" s="5"/>
      <c r="RAL104" s="5"/>
      <c r="RAM104" s="5"/>
      <c r="RAN104" s="5"/>
      <c r="RAO104" s="5"/>
      <c r="RAP104" s="5"/>
      <c r="RAQ104" s="5"/>
      <c r="RAR104" s="5"/>
      <c r="RAS104" s="5"/>
      <c r="RAT104" s="5"/>
      <c r="RAU104" s="5"/>
      <c r="RAV104" s="5"/>
      <c r="RAW104" s="5"/>
      <c r="RAX104" s="5"/>
      <c r="RAY104" s="5"/>
      <c r="RAZ104" s="5"/>
      <c r="RBA104" s="5"/>
      <c r="RBB104" s="5"/>
      <c r="RBC104" s="5"/>
      <c r="RBD104" s="5"/>
      <c r="RBE104" s="5"/>
      <c r="RBF104" s="5"/>
      <c r="RBG104" s="5"/>
      <c r="RBH104" s="5"/>
      <c r="RBI104" s="5"/>
      <c r="RBJ104" s="5"/>
      <c r="RBK104" s="5"/>
      <c r="RBL104" s="5"/>
      <c r="RBM104" s="5"/>
      <c r="RBN104" s="5"/>
      <c r="RBO104" s="5"/>
      <c r="RBP104" s="5"/>
      <c r="RBQ104" s="5"/>
      <c r="RBR104" s="5"/>
      <c r="RBS104" s="5"/>
      <c r="RBT104" s="5"/>
      <c r="RBU104" s="5"/>
      <c r="RBV104" s="5"/>
      <c r="RBW104" s="5"/>
      <c r="RBX104" s="5"/>
      <c r="RBY104" s="5"/>
      <c r="RBZ104" s="5"/>
      <c r="RCA104" s="5"/>
      <c r="RCB104" s="5"/>
      <c r="RCC104" s="5"/>
      <c r="RCD104" s="5"/>
      <c r="RCE104" s="5"/>
      <c r="RCF104" s="5"/>
      <c r="RCG104" s="5"/>
      <c r="RCH104" s="5"/>
      <c r="RCI104" s="5"/>
      <c r="RCJ104" s="5"/>
      <c r="RCK104" s="5"/>
      <c r="RCL104" s="5"/>
      <c r="RCM104" s="5"/>
      <c r="RCN104" s="5"/>
      <c r="RCO104" s="5"/>
      <c r="RCP104" s="5"/>
      <c r="RCQ104" s="5"/>
      <c r="RCR104" s="5"/>
      <c r="RCS104" s="5"/>
      <c r="RCT104" s="5"/>
      <c r="RCU104" s="5"/>
      <c r="RCV104" s="5"/>
      <c r="RCW104" s="5"/>
      <c r="RCX104" s="5"/>
      <c r="RCY104" s="5"/>
      <c r="RCZ104" s="5"/>
      <c r="RDA104" s="5"/>
      <c r="RDB104" s="5"/>
      <c r="RDC104" s="5"/>
      <c r="RDD104" s="5"/>
      <c r="RDE104" s="5"/>
      <c r="RDF104" s="5"/>
      <c r="RDG104" s="5"/>
      <c r="RDH104" s="5"/>
      <c r="RDI104" s="5"/>
      <c r="RDJ104" s="5"/>
      <c r="RDK104" s="5"/>
      <c r="RDL104" s="5"/>
      <c r="RDM104" s="5"/>
      <c r="RDN104" s="5"/>
      <c r="RDO104" s="5"/>
      <c r="RDP104" s="5"/>
      <c r="RDQ104" s="5"/>
      <c r="RDR104" s="5"/>
      <c r="RDS104" s="5"/>
      <c r="RDT104" s="5"/>
      <c r="RDU104" s="5"/>
      <c r="RDV104" s="5"/>
      <c r="RDW104" s="5"/>
      <c r="RDX104" s="5"/>
      <c r="RDY104" s="5"/>
      <c r="RDZ104" s="5"/>
      <c r="REA104" s="5"/>
      <c r="REB104" s="5"/>
      <c r="REC104" s="5"/>
      <c r="RED104" s="5"/>
      <c r="REE104" s="5"/>
      <c r="REF104" s="5"/>
      <c r="REG104" s="5"/>
      <c r="REH104" s="5"/>
      <c r="REI104" s="5"/>
      <c r="REJ104" s="5"/>
      <c r="REK104" s="5"/>
      <c r="REL104" s="5"/>
      <c r="REM104" s="5"/>
      <c r="REN104" s="5"/>
      <c r="REO104" s="5"/>
      <c r="REP104" s="5"/>
      <c r="REQ104" s="5"/>
      <c r="RER104" s="5"/>
      <c r="RES104" s="5"/>
      <c r="RET104" s="5"/>
      <c r="REU104" s="5"/>
      <c r="REV104" s="5"/>
      <c r="REW104" s="5"/>
      <c r="REX104" s="5"/>
      <c r="REY104" s="5"/>
      <c r="REZ104" s="5"/>
      <c r="RFA104" s="5"/>
      <c r="RFB104" s="5"/>
      <c r="RFC104" s="5"/>
      <c r="RFD104" s="5"/>
      <c r="RFE104" s="5"/>
      <c r="RFF104" s="5"/>
      <c r="RFG104" s="5"/>
      <c r="RFH104" s="5"/>
      <c r="RFI104" s="5"/>
      <c r="RFJ104" s="5"/>
      <c r="RFK104" s="5"/>
      <c r="RFL104" s="5"/>
      <c r="RFM104" s="5"/>
      <c r="RFN104" s="5"/>
      <c r="RFO104" s="5"/>
      <c r="RFP104" s="5"/>
      <c r="RFQ104" s="5"/>
      <c r="RFR104" s="5"/>
      <c r="RFS104" s="5"/>
      <c r="RFT104" s="5"/>
      <c r="RFU104" s="5"/>
      <c r="RFV104" s="5"/>
      <c r="RFW104" s="5"/>
      <c r="RFX104" s="5"/>
      <c r="RFY104" s="5"/>
      <c r="RFZ104" s="5"/>
      <c r="RGA104" s="5"/>
      <c r="RGB104" s="5"/>
      <c r="RGC104" s="5"/>
      <c r="RGD104" s="5"/>
      <c r="RGE104" s="5"/>
      <c r="RGF104" s="5"/>
      <c r="RGG104" s="5"/>
      <c r="RGH104" s="5"/>
      <c r="RGI104" s="5"/>
      <c r="RGJ104" s="5"/>
      <c r="RGK104" s="5"/>
      <c r="RGL104" s="5"/>
      <c r="RGM104" s="5"/>
      <c r="RGN104" s="5"/>
      <c r="RGO104" s="5"/>
      <c r="RGP104" s="5"/>
      <c r="RGQ104" s="5"/>
      <c r="RGR104" s="5"/>
      <c r="RGS104" s="5"/>
      <c r="RGT104" s="5"/>
      <c r="RGU104" s="5"/>
      <c r="RGV104" s="5"/>
      <c r="RGW104" s="5"/>
      <c r="RGX104" s="5"/>
      <c r="RGY104" s="5"/>
      <c r="RGZ104" s="5"/>
      <c r="RHA104" s="5"/>
      <c r="RHB104" s="5"/>
      <c r="RHC104" s="5"/>
      <c r="RHD104" s="5"/>
      <c r="RHE104" s="5"/>
      <c r="RHF104" s="5"/>
      <c r="RHG104" s="5"/>
      <c r="RHH104" s="5"/>
      <c r="RHI104" s="5"/>
      <c r="RHJ104" s="5"/>
      <c r="RHK104" s="5"/>
      <c r="RHL104" s="5"/>
      <c r="RHM104" s="5"/>
      <c r="RHN104" s="5"/>
      <c r="RHO104" s="5"/>
      <c r="RHP104" s="5"/>
      <c r="RHQ104" s="5"/>
      <c r="RHR104" s="5"/>
      <c r="RHS104" s="5"/>
      <c r="RHT104" s="5"/>
      <c r="RHU104" s="5"/>
      <c r="RHV104" s="5"/>
      <c r="RHW104" s="5"/>
      <c r="RHX104" s="5"/>
      <c r="RHY104" s="5"/>
      <c r="RHZ104" s="5"/>
      <c r="RIA104" s="5"/>
      <c r="RIB104" s="5"/>
      <c r="RIC104" s="5"/>
      <c r="RID104" s="5"/>
      <c r="RIE104" s="5"/>
      <c r="RIF104" s="5"/>
      <c r="RIG104" s="5"/>
      <c r="RIH104" s="5"/>
      <c r="RII104" s="5"/>
      <c r="RIJ104" s="5"/>
      <c r="RIK104" s="5"/>
      <c r="RIL104" s="5"/>
      <c r="RIM104" s="5"/>
      <c r="RIN104" s="5"/>
      <c r="RIO104" s="5"/>
      <c r="RIP104" s="5"/>
      <c r="RIQ104" s="5"/>
      <c r="RIR104" s="5"/>
      <c r="RIS104" s="5"/>
      <c r="RIT104" s="5"/>
      <c r="RIU104" s="5"/>
      <c r="RIV104" s="5"/>
      <c r="RIW104" s="5"/>
      <c r="RIX104" s="5"/>
      <c r="RIY104" s="5"/>
      <c r="RIZ104" s="5"/>
      <c r="RJA104" s="5"/>
      <c r="RJB104" s="5"/>
      <c r="RJC104" s="5"/>
      <c r="RJD104" s="5"/>
      <c r="RJE104" s="5"/>
      <c r="RJF104" s="5"/>
      <c r="RJG104" s="5"/>
      <c r="RJH104" s="5"/>
      <c r="RJI104" s="5"/>
      <c r="RJJ104" s="5"/>
      <c r="RJK104" s="5"/>
      <c r="RJL104" s="5"/>
      <c r="RJM104" s="5"/>
      <c r="RJN104" s="5"/>
      <c r="RJO104" s="5"/>
      <c r="RJP104" s="5"/>
      <c r="RJQ104" s="5"/>
      <c r="RJR104" s="5"/>
      <c r="RJS104" s="5"/>
      <c r="RJT104" s="5"/>
      <c r="RJU104" s="5"/>
      <c r="RJV104" s="5"/>
      <c r="RJW104" s="5"/>
      <c r="RJX104" s="5"/>
      <c r="RJY104" s="5"/>
      <c r="RJZ104" s="5"/>
      <c r="RKA104" s="5"/>
      <c r="RKB104" s="5"/>
      <c r="RKC104" s="5"/>
      <c r="RKD104" s="5"/>
      <c r="RKE104" s="5"/>
      <c r="RKF104" s="5"/>
      <c r="RKG104" s="5"/>
      <c r="RKH104" s="5"/>
      <c r="RKI104" s="5"/>
      <c r="RKJ104" s="5"/>
      <c r="RKK104" s="5"/>
      <c r="RKL104" s="5"/>
      <c r="RKM104" s="5"/>
      <c r="RKN104" s="5"/>
      <c r="RKO104" s="5"/>
      <c r="RKP104" s="5"/>
      <c r="RKQ104" s="5"/>
      <c r="RKR104" s="5"/>
      <c r="RKS104" s="5"/>
      <c r="RKT104" s="5"/>
      <c r="RKU104" s="5"/>
      <c r="RKV104" s="5"/>
      <c r="RKW104" s="5"/>
      <c r="RKX104" s="5"/>
      <c r="RKY104" s="5"/>
      <c r="RKZ104" s="5"/>
      <c r="RLA104" s="5"/>
      <c r="RLB104" s="5"/>
      <c r="RLC104" s="5"/>
      <c r="RLD104" s="5"/>
      <c r="RLE104" s="5"/>
      <c r="RLF104" s="5"/>
      <c r="RLG104" s="5"/>
      <c r="RLH104" s="5"/>
      <c r="RLI104" s="5"/>
      <c r="RLJ104" s="5"/>
      <c r="RLK104" s="5"/>
      <c r="RLL104" s="5"/>
      <c r="RLM104" s="5"/>
      <c r="RLN104" s="5"/>
      <c r="RLO104" s="5"/>
      <c r="RLP104" s="5"/>
      <c r="RLQ104" s="5"/>
      <c r="RLR104" s="5"/>
      <c r="RLS104" s="5"/>
      <c r="RLT104" s="5"/>
      <c r="RLU104" s="5"/>
      <c r="RLV104" s="5"/>
      <c r="RLW104" s="5"/>
      <c r="RLX104" s="5"/>
      <c r="RLY104" s="5"/>
      <c r="RLZ104" s="5"/>
      <c r="RMA104" s="5"/>
      <c r="RMB104" s="5"/>
      <c r="RMC104" s="5"/>
      <c r="RMD104" s="5"/>
      <c r="RME104" s="5"/>
      <c r="RMF104" s="5"/>
      <c r="RMG104" s="5"/>
      <c r="RMH104" s="5"/>
      <c r="RMI104" s="5"/>
      <c r="RMJ104" s="5"/>
      <c r="RMK104" s="5"/>
      <c r="RML104" s="5"/>
      <c r="RMM104" s="5"/>
      <c r="RMN104" s="5"/>
      <c r="RMO104" s="5"/>
      <c r="RMP104" s="5"/>
      <c r="RMQ104" s="5"/>
      <c r="RMR104" s="5"/>
      <c r="RMS104" s="5"/>
      <c r="RMT104" s="5"/>
      <c r="RMU104" s="5"/>
      <c r="RMV104" s="5"/>
      <c r="RMW104" s="5"/>
      <c r="RMX104" s="5"/>
      <c r="RMY104" s="5"/>
      <c r="RMZ104" s="5"/>
      <c r="RNA104" s="5"/>
      <c r="RNB104" s="5"/>
      <c r="RNC104" s="5"/>
      <c r="RND104" s="5"/>
      <c r="RNE104" s="5"/>
      <c r="RNF104" s="5"/>
      <c r="RNG104" s="5"/>
      <c r="RNH104" s="5"/>
      <c r="RNI104" s="5"/>
      <c r="RNJ104" s="5"/>
      <c r="RNK104" s="5"/>
      <c r="RNL104" s="5"/>
      <c r="RNM104" s="5"/>
      <c r="RNN104" s="5"/>
      <c r="RNO104" s="5"/>
      <c r="RNP104" s="5"/>
      <c r="RNQ104" s="5"/>
      <c r="RNR104" s="5"/>
      <c r="RNS104" s="5"/>
      <c r="RNT104" s="5"/>
      <c r="RNU104" s="5"/>
      <c r="RNV104" s="5"/>
      <c r="RNW104" s="5"/>
      <c r="RNX104" s="5"/>
      <c r="RNY104" s="5"/>
      <c r="RNZ104" s="5"/>
      <c r="ROA104" s="5"/>
      <c r="ROB104" s="5"/>
      <c r="ROC104" s="5"/>
      <c r="ROD104" s="5"/>
      <c r="ROE104" s="5"/>
      <c r="ROF104" s="5"/>
      <c r="ROG104" s="5"/>
      <c r="ROH104" s="5"/>
      <c r="ROI104" s="5"/>
      <c r="ROJ104" s="5"/>
      <c r="ROK104" s="5"/>
      <c r="ROL104" s="5"/>
      <c r="ROM104" s="5"/>
      <c r="RON104" s="5"/>
      <c r="ROO104" s="5"/>
      <c r="ROP104" s="5"/>
      <c r="ROQ104" s="5"/>
      <c r="ROR104" s="5"/>
      <c r="ROS104" s="5"/>
      <c r="ROT104" s="5"/>
      <c r="ROU104" s="5"/>
      <c r="ROV104" s="5"/>
      <c r="ROW104" s="5"/>
      <c r="ROX104" s="5"/>
      <c r="ROY104" s="5"/>
      <c r="ROZ104" s="5"/>
      <c r="RPA104" s="5"/>
      <c r="RPB104" s="5"/>
      <c r="RPC104" s="5"/>
      <c r="RPD104" s="5"/>
      <c r="RPE104" s="5"/>
      <c r="RPF104" s="5"/>
      <c r="RPG104" s="5"/>
      <c r="RPH104" s="5"/>
      <c r="RPI104" s="5"/>
      <c r="RPJ104" s="5"/>
      <c r="RPK104" s="5"/>
      <c r="RPL104" s="5"/>
      <c r="RPM104" s="5"/>
      <c r="RPN104" s="5"/>
      <c r="RPO104" s="5"/>
      <c r="RPP104" s="5"/>
      <c r="RPQ104" s="5"/>
      <c r="RPR104" s="5"/>
      <c r="RPS104" s="5"/>
      <c r="RPT104" s="5"/>
      <c r="RPU104" s="5"/>
      <c r="RPV104" s="5"/>
      <c r="RPW104" s="5"/>
      <c r="RPX104" s="5"/>
      <c r="RPY104" s="5"/>
      <c r="RPZ104" s="5"/>
      <c r="RQA104" s="5"/>
      <c r="RQB104" s="5"/>
      <c r="RQC104" s="5"/>
      <c r="RQD104" s="5"/>
      <c r="RQE104" s="5"/>
      <c r="RQF104" s="5"/>
      <c r="RQG104" s="5"/>
      <c r="RQH104" s="5"/>
      <c r="RQI104" s="5"/>
      <c r="RQJ104" s="5"/>
      <c r="RQK104" s="5"/>
      <c r="RQL104" s="5"/>
      <c r="RQM104" s="5"/>
      <c r="RQN104" s="5"/>
      <c r="RQO104" s="5"/>
      <c r="RQP104" s="5"/>
      <c r="RQQ104" s="5"/>
      <c r="RQR104" s="5"/>
      <c r="RQS104" s="5"/>
      <c r="RQT104" s="5"/>
      <c r="RQU104" s="5"/>
      <c r="RQV104" s="5"/>
      <c r="RQW104" s="5"/>
      <c r="RQX104" s="5"/>
      <c r="RQY104" s="5"/>
      <c r="RQZ104" s="5"/>
      <c r="RRA104" s="5"/>
      <c r="RRB104" s="5"/>
      <c r="RRC104" s="5"/>
      <c r="RRD104" s="5"/>
      <c r="RRE104" s="5"/>
      <c r="RRF104" s="5"/>
      <c r="RRG104" s="5"/>
      <c r="RRH104" s="5"/>
      <c r="RRI104" s="5"/>
      <c r="RRJ104" s="5"/>
      <c r="RRK104" s="5"/>
      <c r="RRL104" s="5"/>
      <c r="RRM104" s="5"/>
      <c r="RRN104" s="5"/>
      <c r="RRO104" s="5"/>
      <c r="RRP104" s="5"/>
      <c r="RRQ104" s="5"/>
      <c r="RRR104" s="5"/>
      <c r="RRS104" s="5"/>
      <c r="RRT104" s="5"/>
      <c r="RRU104" s="5"/>
      <c r="RRV104" s="5"/>
      <c r="RRW104" s="5"/>
      <c r="RRX104" s="5"/>
      <c r="RRY104" s="5"/>
      <c r="RRZ104" s="5"/>
      <c r="RSA104" s="5"/>
      <c r="RSB104" s="5"/>
      <c r="RSC104" s="5"/>
      <c r="RSD104" s="5"/>
      <c r="RSE104" s="5"/>
      <c r="RSF104" s="5"/>
      <c r="RSG104" s="5"/>
      <c r="RSH104" s="5"/>
      <c r="RSI104" s="5"/>
      <c r="RSJ104" s="5"/>
      <c r="RSK104" s="5"/>
      <c r="RSL104" s="5"/>
      <c r="RSM104" s="5"/>
      <c r="RSN104" s="5"/>
      <c r="RSO104" s="5"/>
      <c r="RSP104" s="5"/>
      <c r="RSQ104" s="5"/>
      <c r="RSR104" s="5"/>
      <c r="RSS104" s="5"/>
      <c r="RST104" s="5"/>
      <c r="RSU104" s="5"/>
      <c r="RSV104" s="5"/>
      <c r="RSW104" s="5"/>
      <c r="RSX104" s="5"/>
      <c r="RSY104" s="5"/>
      <c r="RSZ104" s="5"/>
      <c r="RTA104" s="5"/>
      <c r="RTB104" s="5"/>
      <c r="RTC104" s="5"/>
      <c r="RTD104" s="5"/>
      <c r="RTE104" s="5"/>
      <c r="RTF104" s="5"/>
      <c r="RTG104" s="5"/>
      <c r="RTH104" s="5"/>
      <c r="RTI104" s="5"/>
      <c r="RTJ104" s="5"/>
      <c r="RTK104" s="5"/>
      <c r="RTL104" s="5"/>
      <c r="RTM104" s="5"/>
      <c r="RTN104" s="5"/>
      <c r="RTO104" s="5"/>
      <c r="RTP104" s="5"/>
      <c r="RTQ104" s="5"/>
      <c r="RTR104" s="5"/>
      <c r="RTS104" s="5"/>
      <c r="RTT104" s="5"/>
      <c r="RTU104" s="5"/>
      <c r="RTV104" s="5"/>
      <c r="RTW104" s="5"/>
      <c r="RTX104" s="5"/>
      <c r="RTY104" s="5"/>
      <c r="RTZ104" s="5"/>
      <c r="RUA104" s="5"/>
      <c r="RUB104" s="5"/>
      <c r="RUC104" s="5"/>
      <c r="RUD104" s="5"/>
      <c r="RUE104" s="5"/>
      <c r="RUF104" s="5"/>
      <c r="RUG104" s="5"/>
      <c r="RUH104" s="5"/>
      <c r="RUI104" s="5"/>
      <c r="RUJ104" s="5"/>
      <c r="RUK104" s="5"/>
      <c r="RUL104" s="5"/>
      <c r="RUM104" s="5"/>
      <c r="RUN104" s="5"/>
      <c r="RUO104" s="5"/>
      <c r="RUP104" s="5"/>
      <c r="RUQ104" s="5"/>
      <c r="RUR104" s="5"/>
      <c r="RUS104" s="5"/>
      <c r="RUT104" s="5"/>
      <c r="RUU104" s="5"/>
      <c r="RUV104" s="5"/>
      <c r="RUW104" s="5"/>
      <c r="RUX104" s="5"/>
      <c r="RUY104" s="5"/>
      <c r="RUZ104" s="5"/>
      <c r="RVA104" s="5"/>
      <c r="RVB104" s="5"/>
      <c r="RVC104" s="5"/>
      <c r="RVD104" s="5"/>
      <c r="RVE104" s="5"/>
      <c r="RVF104" s="5"/>
      <c r="RVG104" s="5"/>
      <c r="RVH104" s="5"/>
      <c r="RVI104" s="5"/>
      <c r="RVJ104" s="5"/>
      <c r="RVK104" s="5"/>
      <c r="RVL104" s="5"/>
      <c r="RVM104" s="5"/>
      <c r="RVN104" s="5"/>
      <c r="RVO104" s="5"/>
      <c r="RVP104" s="5"/>
      <c r="RVQ104" s="5"/>
      <c r="RVR104" s="5"/>
      <c r="RVS104" s="5"/>
      <c r="RVT104" s="5"/>
      <c r="RVU104" s="5"/>
      <c r="RVV104" s="5"/>
      <c r="RVW104" s="5"/>
      <c r="RVX104" s="5"/>
      <c r="RVY104" s="5"/>
      <c r="RVZ104" s="5"/>
      <c r="RWA104" s="5"/>
      <c r="RWB104" s="5"/>
      <c r="RWC104" s="5"/>
      <c r="RWD104" s="5"/>
      <c r="RWE104" s="5"/>
      <c r="RWF104" s="5"/>
      <c r="RWG104" s="5"/>
      <c r="RWH104" s="5"/>
      <c r="RWI104" s="5"/>
      <c r="RWJ104" s="5"/>
      <c r="RWK104" s="5"/>
      <c r="RWL104" s="5"/>
      <c r="RWM104" s="5"/>
      <c r="RWN104" s="5"/>
      <c r="RWO104" s="5"/>
      <c r="RWP104" s="5"/>
      <c r="RWQ104" s="5"/>
      <c r="RWR104" s="5"/>
      <c r="RWS104" s="5"/>
      <c r="RWT104" s="5"/>
      <c r="RWU104" s="5"/>
      <c r="RWV104" s="5"/>
      <c r="RWW104" s="5"/>
      <c r="RWX104" s="5"/>
      <c r="RWY104" s="5"/>
      <c r="RWZ104" s="5"/>
      <c r="RXA104" s="5"/>
      <c r="RXB104" s="5"/>
      <c r="RXC104" s="5"/>
      <c r="RXD104" s="5"/>
      <c r="RXE104" s="5"/>
      <c r="RXF104" s="5"/>
      <c r="RXG104" s="5"/>
      <c r="RXH104" s="5"/>
      <c r="RXI104" s="5"/>
      <c r="RXJ104" s="5"/>
      <c r="RXK104" s="5"/>
      <c r="RXL104" s="5"/>
      <c r="RXM104" s="5"/>
      <c r="RXN104" s="5"/>
      <c r="RXO104" s="5"/>
      <c r="RXP104" s="5"/>
      <c r="RXQ104" s="5"/>
      <c r="RXR104" s="5"/>
      <c r="RXS104" s="5"/>
      <c r="RXT104" s="5"/>
      <c r="RXU104" s="5"/>
      <c r="RXV104" s="5"/>
      <c r="RXW104" s="5"/>
      <c r="RXX104" s="5"/>
      <c r="RXY104" s="5"/>
      <c r="RXZ104" s="5"/>
      <c r="RYA104" s="5"/>
      <c r="RYB104" s="5"/>
      <c r="RYC104" s="5"/>
      <c r="RYD104" s="5"/>
      <c r="RYE104" s="5"/>
      <c r="RYF104" s="5"/>
      <c r="RYG104" s="5"/>
      <c r="RYH104" s="5"/>
      <c r="RYI104" s="5"/>
      <c r="RYJ104" s="5"/>
      <c r="RYK104" s="5"/>
      <c r="RYL104" s="5"/>
      <c r="RYM104" s="5"/>
      <c r="RYN104" s="5"/>
      <c r="RYO104" s="5"/>
      <c r="RYP104" s="5"/>
      <c r="RYQ104" s="5"/>
      <c r="RYR104" s="5"/>
      <c r="RYS104" s="5"/>
      <c r="RYT104" s="5"/>
      <c r="RYU104" s="5"/>
      <c r="RYV104" s="5"/>
      <c r="RYW104" s="5"/>
      <c r="RYX104" s="5"/>
      <c r="RYY104" s="5"/>
      <c r="RYZ104" s="5"/>
      <c r="RZA104" s="5"/>
      <c r="RZB104" s="5"/>
      <c r="RZC104" s="5"/>
      <c r="RZD104" s="5"/>
      <c r="RZE104" s="5"/>
      <c r="RZF104" s="5"/>
      <c r="RZG104" s="5"/>
      <c r="RZH104" s="5"/>
      <c r="RZI104" s="5"/>
      <c r="RZJ104" s="5"/>
      <c r="RZK104" s="5"/>
      <c r="RZL104" s="5"/>
      <c r="RZM104" s="5"/>
      <c r="RZN104" s="5"/>
      <c r="RZO104" s="5"/>
      <c r="RZP104" s="5"/>
      <c r="RZQ104" s="5"/>
      <c r="RZR104" s="5"/>
      <c r="RZS104" s="5"/>
      <c r="RZT104" s="5"/>
      <c r="RZU104" s="5"/>
      <c r="RZV104" s="5"/>
      <c r="RZW104" s="5"/>
      <c r="RZX104" s="5"/>
      <c r="RZY104" s="5"/>
      <c r="RZZ104" s="5"/>
      <c r="SAA104" s="5"/>
      <c r="SAB104" s="5"/>
      <c r="SAC104" s="5"/>
      <c r="SAD104" s="5"/>
      <c r="SAE104" s="5"/>
      <c r="SAF104" s="5"/>
      <c r="SAG104" s="5"/>
      <c r="SAH104" s="5"/>
      <c r="SAI104" s="5"/>
      <c r="SAJ104" s="5"/>
      <c r="SAK104" s="5"/>
      <c r="SAL104" s="5"/>
      <c r="SAM104" s="5"/>
      <c r="SAN104" s="5"/>
      <c r="SAO104" s="5"/>
      <c r="SAP104" s="5"/>
      <c r="SAQ104" s="5"/>
      <c r="SAR104" s="5"/>
      <c r="SAS104" s="5"/>
      <c r="SAT104" s="5"/>
      <c r="SAU104" s="5"/>
      <c r="SAV104" s="5"/>
      <c r="SAW104" s="5"/>
      <c r="SAX104" s="5"/>
      <c r="SAY104" s="5"/>
      <c r="SAZ104" s="5"/>
      <c r="SBA104" s="5"/>
      <c r="SBB104" s="5"/>
      <c r="SBC104" s="5"/>
      <c r="SBD104" s="5"/>
      <c r="SBE104" s="5"/>
      <c r="SBF104" s="5"/>
      <c r="SBG104" s="5"/>
      <c r="SBH104" s="5"/>
      <c r="SBI104" s="5"/>
      <c r="SBJ104" s="5"/>
      <c r="SBK104" s="5"/>
      <c r="SBL104" s="5"/>
      <c r="SBM104" s="5"/>
      <c r="SBN104" s="5"/>
      <c r="SBO104" s="5"/>
      <c r="SBP104" s="5"/>
      <c r="SBQ104" s="5"/>
      <c r="SBR104" s="5"/>
      <c r="SBS104" s="5"/>
      <c r="SBT104" s="5"/>
      <c r="SBU104" s="5"/>
      <c r="SBV104" s="5"/>
      <c r="SBW104" s="5"/>
      <c r="SBX104" s="5"/>
      <c r="SBY104" s="5"/>
      <c r="SBZ104" s="5"/>
      <c r="SCA104" s="5"/>
      <c r="SCB104" s="5"/>
      <c r="SCC104" s="5"/>
      <c r="SCD104" s="5"/>
      <c r="SCE104" s="5"/>
      <c r="SCF104" s="5"/>
      <c r="SCG104" s="5"/>
      <c r="SCH104" s="5"/>
      <c r="SCI104" s="5"/>
      <c r="SCJ104" s="5"/>
      <c r="SCK104" s="5"/>
      <c r="SCL104" s="5"/>
      <c r="SCM104" s="5"/>
      <c r="SCN104" s="5"/>
      <c r="SCO104" s="5"/>
      <c r="SCP104" s="5"/>
      <c r="SCQ104" s="5"/>
      <c r="SCR104" s="5"/>
      <c r="SCS104" s="5"/>
      <c r="SCT104" s="5"/>
      <c r="SCU104" s="5"/>
      <c r="SCV104" s="5"/>
      <c r="SCW104" s="5"/>
      <c r="SCX104" s="5"/>
      <c r="SCY104" s="5"/>
      <c r="SCZ104" s="5"/>
      <c r="SDA104" s="5"/>
      <c r="SDB104" s="5"/>
      <c r="SDC104" s="5"/>
      <c r="SDD104" s="5"/>
      <c r="SDE104" s="5"/>
      <c r="SDF104" s="5"/>
      <c r="SDG104" s="5"/>
      <c r="SDH104" s="5"/>
      <c r="SDI104" s="5"/>
      <c r="SDJ104" s="5"/>
      <c r="SDK104" s="5"/>
      <c r="SDL104" s="5"/>
      <c r="SDM104" s="5"/>
      <c r="SDN104" s="5"/>
      <c r="SDO104" s="5"/>
      <c r="SDP104" s="5"/>
      <c r="SDQ104" s="5"/>
      <c r="SDR104" s="5"/>
      <c r="SDS104" s="5"/>
      <c r="SDT104" s="5"/>
      <c r="SDU104" s="5"/>
      <c r="SDV104" s="5"/>
      <c r="SDW104" s="5"/>
      <c r="SDX104" s="5"/>
      <c r="SDY104" s="5"/>
      <c r="SDZ104" s="5"/>
      <c r="SEA104" s="5"/>
      <c r="SEB104" s="5"/>
      <c r="SEC104" s="5"/>
      <c r="SED104" s="5"/>
      <c r="SEE104" s="5"/>
      <c r="SEF104" s="5"/>
      <c r="SEG104" s="5"/>
      <c r="SEH104" s="5"/>
      <c r="SEI104" s="5"/>
      <c r="SEJ104" s="5"/>
      <c r="SEK104" s="5"/>
      <c r="SEL104" s="5"/>
      <c r="SEM104" s="5"/>
      <c r="SEN104" s="5"/>
      <c r="SEO104" s="5"/>
      <c r="SEP104" s="5"/>
      <c r="SEQ104" s="5"/>
      <c r="SER104" s="5"/>
      <c r="SES104" s="5"/>
      <c r="SET104" s="5"/>
      <c r="SEU104" s="5"/>
      <c r="SEV104" s="5"/>
      <c r="SEW104" s="5"/>
      <c r="SEX104" s="5"/>
      <c r="SEY104" s="5"/>
      <c r="SEZ104" s="5"/>
      <c r="SFA104" s="5"/>
      <c r="SFB104" s="5"/>
      <c r="SFC104" s="5"/>
      <c r="SFD104" s="5"/>
      <c r="SFE104" s="5"/>
      <c r="SFF104" s="5"/>
      <c r="SFG104" s="5"/>
      <c r="SFH104" s="5"/>
      <c r="SFI104" s="5"/>
      <c r="SFJ104" s="5"/>
      <c r="SFK104" s="5"/>
      <c r="SFL104" s="5"/>
      <c r="SFM104" s="5"/>
      <c r="SFN104" s="5"/>
      <c r="SFO104" s="5"/>
      <c r="SFP104" s="5"/>
      <c r="SFQ104" s="5"/>
      <c r="SFR104" s="5"/>
      <c r="SFS104" s="5"/>
      <c r="SFT104" s="5"/>
      <c r="SFU104" s="5"/>
      <c r="SFV104" s="5"/>
      <c r="SFW104" s="5"/>
      <c r="SFX104" s="5"/>
      <c r="SFY104" s="5"/>
      <c r="SFZ104" s="5"/>
      <c r="SGA104" s="5"/>
      <c r="SGB104" s="5"/>
      <c r="SGC104" s="5"/>
      <c r="SGD104" s="5"/>
      <c r="SGE104" s="5"/>
      <c r="SGF104" s="5"/>
      <c r="SGG104" s="5"/>
      <c r="SGH104" s="5"/>
      <c r="SGI104" s="5"/>
      <c r="SGJ104" s="5"/>
      <c r="SGK104" s="5"/>
      <c r="SGL104" s="5"/>
      <c r="SGM104" s="5"/>
      <c r="SGN104" s="5"/>
      <c r="SGO104" s="5"/>
      <c r="SGP104" s="5"/>
      <c r="SGQ104" s="5"/>
      <c r="SGR104" s="5"/>
      <c r="SGS104" s="5"/>
      <c r="SGT104" s="5"/>
      <c r="SGU104" s="5"/>
      <c r="SGV104" s="5"/>
      <c r="SGW104" s="5"/>
      <c r="SGX104" s="5"/>
      <c r="SGY104" s="5"/>
      <c r="SGZ104" s="5"/>
      <c r="SHA104" s="5"/>
      <c r="SHB104" s="5"/>
      <c r="SHC104" s="5"/>
      <c r="SHD104" s="5"/>
      <c r="SHE104" s="5"/>
      <c r="SHF104" s="5"/>
      <c r="SHG104" s="5"/>
      <c r="SHH104" s="5"/>
      <c r="SHI104" s="5"/>
      <c r="SHJ104" s="5"/>
      <c r="SHK104" s="5"/>
      <c r="SHL104" s="5"/>
      <c r="SHM104" s="5"/>
      <c r="SHN104" s="5"/>
      <c r="SHO104" s="5"/>
      <c r="SHP104" s="5"/>
      <c r="SHQ104" s="5"/>
      <c r="SHR104" s="5"/>
      <c r="SHS104" s="5"/>
      <c r="SHT104" s="5"/>
      <c r="SHU104" s="5"/>
      <c r="SHV104" s="5"/>
      <c r="SHW104" s="5"/>
      <c r="SHX104" s="5"/>
      <c r="SHY104" s="5"/>
      <c r="SHZ104" s="5"/>
      <c r="SIA104" s="5"/>
      <c r="SIB104" s="5"/>
      <c r="SIC104" s="5"/>
      <c r="SID104" s="5"/>
      <c r="SIE104" s="5"/>
      <c r="SIF104" s="5"/>
      <c r="SIG104" s="5"/>
      <c r="SIH104" s="5"/>
      <c r="SII104" s="5"/>
      <c r="SIJ104" s="5"/>
      <c r="SIK104" s="5"/>
      <c r="SIL104" s="5"/>
      <c r="SIM104" s="5"/>
      <c r="SIN104" s="5"/>
      <c r="SIO104" s="5"/>
      <c r="SIP104" s="5"/>
      <c r="SIQ104" s="5"/>
      <c r="SIR104" s="5"/>
      <c r="SIS104" s="5"/>
      <c r="SIT104" s="5"/>
      <c r="SIU104" s="5"/>
      <c r="SIV104" s="5"/>
      <c r="SIW104" s="5"/>
      <c r="SIX104" s="5"/>
      <c r="SIY104" s="5"/>
      <c r="SIZ104" s="5"/>
      <c r="SJA104" s="5"/>
      <c r="SJB104" s="5"/>
      <c r="SJC104" s="5"/>
      <c r="SJD104" s="5"/>
      <c r="SJE104" s="5"/>
      <c r="SJF104" s="5"/>
      <c r="SJG104" s="5"/>
      <c r="SJH104" s="5"/>
      <c r="SJI104" s="5"/>
      <c r="SJJ104" s="5"/>
      <c r="SJK104" s="5"/>
      <c r="SJL104" s="5"/>
      <c r="SJM104" s="5"/>
      <c r="SJN104" s="5"/>
      <c r="SJO104" s="5"/>
      <c r="SJP104" s="5"/>
      <c r="SJQ104" s="5"/>
      <c r="SJR104" s="5"/>
      <c r="SJS104" s="5"/>
      <c r="SJT104" s="5"/>
      <c r="SJU104" s="5"/>
      <c r="SJV104" s="5"/>
      <c r="SJW104" s="5"/>
      <c r="SJX104" s="5"/>
      <c r="SJY104" s="5"/>
      <c r="SJZ104" s="5"/>
      <c r="SKA104" s="5"/>
      <c r="SKB104" s="5"/>
      <c r="SKC104" s="5"/>
      <c r="SKD104" s="5"/>
      <c r="SKE104" s="5"/>
      <c r="SKF104" s="5"/>
      <c r="SKG104" s="5"/>
      <c r="SKH104" s="5"/>
      <c r="SKI104" s="5"/>
      <c r="SKJ104" s="5"/>
      <c r="SKK104" s="5"/>
      <c r="SKL104" s="5"/>
      <c r="SKM104" s="5"/>
      <c r="SKN104" s="5"/>
      <c r="SKO104" s="5"/>
      <c r="SKP104" s="5"/>
      <c r="SKQ104" s="5"/>
      <c r="SKR104" s="5"/>
      <c r="SKS104" s="5"/>
      <c r="SKT104" s="5"/>
      <c r="SKU104" s="5"/>
      <c r="SKV104" s="5"/>
      <c r="SKW104" s="5"/>
      <c r="SKX104" s="5"/>
      <c r="SKY104" s="5"/>
      <c r="SKZ104" s="5"/>
      <c r="SLA104" s="5"/>
      <c r="SLB104" s="5"/>
      <c r="SLC104" s="5"/>
      <c r="SLD104" s="5"/>
      <c r="SLE104" s="5"/>
      <c r="SLF104" s="5"/>
      <c r="SLG104" s="5"/>
      <c r="SLH104" s="5"/>
      <c r="SLI104" s="5"/>
      <c r="SLJ104" s="5"/>
      <c r="SLK104" s="5"/>
      <c r="SLL104" s="5"/>
      <c r="SLM104" s="5"/>
      <c r="SLN104" s="5"/>
      <c r="SLO104" s="5"/>
      <c r="SLP104" s="5"/>
      <c r="SLQ104" s="5"/>
      <c r="SLR104" s="5"/>
      <c r="SLS104" s="5"/>
      <c r="SLT104" s="5"/>
      <c r="SLU104" s="5"/>
      <c r="SLV104" s="5"/>
      <c r="SLW104" s="5"/>
      <c r="SLX104" s="5"/>
      <c r="SLY104" s="5"/>
      <c r="SLZ104" s="5"/>
      <c r="SMA104" s="5"/>
      <c r="SMB104" s="5"/>
      <c r="SMC104" s="5"/>
      <c r="SMD104" s="5"/>
      <c r="SME104" s="5"/>
      <c r="SMF104" s="5"/>
      <c r="SMG104" s="5"/>
      <c r="SMH104" s="5"/>
      <c r="SMI104" s="5"/>
      <c r="SMJ104" s="5"/>
      <c r="SMK104" s="5"/>
      <c r="SML104" s="5"/>
      <c r="SMM104" s="5"/>
      <c r="SMN104" s="5"/>
      <c r="SMO104" s="5"/>
      <c r="SMP104" s="5"/>
      <c r="SMQ104" s="5"/>
      <c r="SMR104" s="5"/>
      <c r="SMS104" s="5"/>
      <c r="SMT104" s="5"/>
      <c r="SMU104" s="5"/>
      <c r="SMV104" s="5"/>
      <c r="SMW104" s="5"/>
      <c r="SMX104" s="5"/>
      <c r="SMY104" s="5"/>
      <c r="SMZ104" s="5"/>
      <c r="SNA104" s="5"/>
      <c r="SNB104" s="5"/>
      <c r="SNC104" s="5"/>
      <c r="SND104" s="5"/>
      <c r="SNE104" s="5"/>
      <c r="SNF104" s="5"/>
      <c r="SNG104" s="5"/>
      <c r="SNH104" s="5"/>
      <c r="SNI104" s="5"/>
      <c r="SNJ104" s="5"/>
      <c r="SNK104" s="5"/>
      <c r="SNL104" s="5"/>
      <c r="SNM104" s="5"/>
      <c r="SNN104" s="5"/>
      <c r="SNO104" s="5"/>
      <c r="SNP104" s="5"/>
      <c r="SNQ104" s="5"/>
      <c r="SNR104" s="5"/>
      <c r="SNS104" s="5"/>
      <c r="SNT104" s="5"/>
      <c r="SNU104" s="5"/>
      <c r="SNV104" s="5"/>
      <c r="SNW104" s="5"/>
      <c r="SNX104" s="5"/>
      <c r="SNY104" s="5"/>
      <c r="SNZ104" s="5"/>
      <c r="SOA104" s="5"/>
      <c r="SOB104" s="5"/>
      <c r="SOC104" s="5"/>
      <c r="SOD104" s="5"/>
      <c r="SOE104" s="5"/>
      <c r="SOF104" s="5"/>
      <c r="SOG104" s="5"/>
      <c r="SOH104" s="5"/>
      <c r="SOI104" s="5"/>
      <c r="SOJ104" s="5"/>
      <c r="SOK104" s="5"/>
      <c r="SOL104" s="5"/>
      <c r="SOM104" s="5"/>
      <c r="SON104" s="5"/>
      <c r="SOO104" s="5"/>
      <c r="SOP104" s="5"/>
      <c r="SOQ104" s="5"/>
      <c r="SOR104" s="5"/>
      <c r="SOS104" s="5"/>
      <c r="SOT104" s="5"/>
      <c r="SOU104" s="5"/>
      <c r="SOV104" s="5"/>
      <c r="SOW104" s="5"/>
      <c r="SOX104" s="5"/>
      <c r="SOY104" s="5"/>
      <c r="SOZ104" s="5"/>
      <c r="SPA104" s="5"/>
      <c r="SPB104" s="5"/>
      <c r="SPC104" s="5"/>
      <c r="SPD104" s="5"/>
      <c r="SPE104" s="5"/>
      <c r="SPF104" s="5"/>
      <c r="SPG104" s="5"/>
      <c r="SPH104" s="5"/>
      <c r="SPI104" s="5"/>
      <c r="SPJ104" s="5"/>
      <c r="SPK104" s="5"/>
      <c r="SPL104" s="5"/>
      <c r="SPM104" s="5"/>
      <c r="SPN104" s="5"/>
      <c r="SPO104" s="5"/>
      <c r="SPP104" s="5"/>
      <c r="SPQ104" s="5"/>
      <c r="SPR104" s="5"/>
      <c r="SPS104" s="5"/>
      <c r="SPT104" s="5"/>
      <c r="SPU104" s="5"/>
      <c r="SPV104" s="5"/>
      <c r="SPW104" s="5"/>
      <c r="SPX104" s="5"/>
      <c r="SPY104" s="5"/>
      <c r="SPZ104" s="5"/>
      <c r="SQA104" s="5"/>
      <c r="SQB104" s="5"/>
      <c r="SQC104" s="5"/>
      <c r="SQD104" s="5"/>
      <c r="SQE104" s="5"/>
      <c r="SQF104" s="5"/>
      <c r="SQG104" s="5"/>
      <c r="SQH104" s="5"/>
      <c r="SQI104" s="5"/>
      <c r="SQJ104" s="5"/>
      <c r="SQK104" s="5"/>
      <c r="SQL104" s="5"/>
      <c r="SQM104" s="5"/>
      <c r="SQN104" s="5"/>
      <c r="SQO104" s="5"/>
      <c r="SQP104" s="5"/>
      <c r="SQQ104" s="5"/>
      <c r="SQR104" s="5"/>
      <c r="SQS104" s="5"/>
      <c r="SQT104" s="5"/>
      <c r="SQU104" s="5"/>
      <c r="SQV104" s="5"/>
      <c r="SQW104" s="5"/>
      <c r="SQX104" s="5"/>
      <c r="SQY104" s="5"/>
      <c r="SQZ104" s="5"/>
      <c r="SRA104" s="5"/>
      <c r="SRB104" s="5"/>
      <c r="SRC104" s="5"/>
      <c r="SRD104" s="5"/>
      <c r="SRE104" s="5"/>
      <c r="SRF104" s="5"/>
      <c r="SRG104" s="5"/>
      <c r="SRH104" s="5"/>
      <c r="SRI104" s="5"/>
      <c r="SRJ104" s="5"/>
      <c r="SRK104" s="5"/>
      <c r="SRL104" s="5"/>
      <c r="SRM104" s="5"/>
      <c r="SRN104" s="5"/>
      <c r="SRO104" s="5"/>
      <c r="SRP104" s="5"/>
      <c r="SRQ104" s="5"/>
      <c r="SRR104" s="5"/>
      <c r="SRS104" s="5"/>
      <c r="SRT104" s="5"/>
      <c r="SRU104" s="5"/>
      <c r="SRV104" s="5"/>
      <c r="SRW104" s="5"/>
      <c r="SRX104" s="5"/>
      <c r="SRY104" s="5"/>
      <c r="SRZ104" s="5"/>
      <c r="SSA104" s="5"/>
      <c r="SSB104" s="5"/>
      <c r="SSC104" s="5"/>
      <c r="SSD104" s="5"/>
      <c r="SSE104" s="5"/>
      <c r="SSF104" s="5"/>
      <c r="SSG104" s="5"/>
      <c r="SSH104" s="5"/>
      <c r="SSI104" s="5"/>
      <c r="SSJ104" s="5"/>
      <c r="SSK104" s="5"/>
      <c r="SSL104" s="5"/>
      <c r="SSM104" s="5"/>
      <c r="SSN104" s="5"/>
      <c r="SSO104" s="5"/>
      <c r="SSP104" s="5"/>
      <c r="SSQ104" s="5"/>
      <c r="SSR104" s="5"/>
      <c r="SSS104" s="5"/>
      <c r="SST104" s="5"/>
      <c r="SSU104" s="5"/>
      <c r="SSV104" s="5"/>
      <c r="SSW104" s="5"/>
      <c r="SSX104" s="5"/>
      <c r="SSY104" s="5"/>
      <c r="SSZ104" s="5"/>
      <c r="STA104" s="5"/>
      <c r="STB104" s="5"/>
      <c r="STC104" s="5"/>
      <c r="STD104" s="5"/>
      <c r="STE104" s="5"/>
      <c r="STF104" s="5"/>
      <c r="STG104" s="5"/>
      <c r="STH104" s="5"/>
      <c r="STI104" s="5"/>
      <c r="STJ104" s="5"/>
      <c r="STK104" s="5"/>
      <c r="STL104" s="5"/>
      <c r="STM104" s="5"/>
      <c r="STN104" s="5"/>
      <c r="STO104" s="5"/>
      <c r="STP104" s="5"/>
      <c r="STQ104" s="5"/>
      <c r="STR104" s="5"/>
      <c r="STS104" s="5"/>
      <c r="STT104" s="5"/>
      <c r="STU104" s="5"/>
      <c r="STV104" s="5"/>
      <c r="STW104" s="5"/>
      <c r="STX104" s="5"/>
      <c r="STY104" s="5"/>
      <c r="STZ104" s="5"/>
      <c r="SUA104" s="5"/>
      <c r="SUB104" s="5"/>
      <c r="SUC104" s="5"/>
      <c r="SUD104" s="5"/>
      <c r="SUE104" s="5"/>
      <c r="SUF104" s="5"/>
      <c r="SUG104" s="5"/>
      <c r="SUH104" s="5"/>
      <c r="SUI104" s="5"/>
      <c r="SUJ104" s="5"/>
      <c r="SUK104" s="5"/>
      <c r="SUL104" s="5"/>
      <c r="SUM104" s="5"/>
      <c r="SUN104" s="5"/>
      <c r="SUO104" s="5"/>
      <c r="SUP104" s="5"/>
      <c r="SUQ104" s="5"/>
      <c r="SUR104" s="5"/>
      <c r="SUS104" s="5"/>
      <c r="SUT104" s="5"/>
      <c r="SUU104" s="5"/>
      <c r="SUV104" s="5"/>
      <c r="SUW104" s="5"/>
      <c r="SUX104" s="5"/>
      <c r="SUY104" s="5"/>
      <c r="SUZ104" s="5"/>
      <c r="SVA104" s="5"/>
      <c r="SVB104" s="5"/>
      <c r="SVC104" s="5"/>
      <c r="SVD104" s="5"/>
      <c r="SVE104" s="5"/>
      <c r="SVF104" s="5"/>
      <c r="SVG104" s="5"/>
      <c r="SVH104" s="5"/>
      <c r="SVI104" s="5"/>
      <c r="SVJ104" s="5"/>
      <c r="SVK104" s="5"/>
      <c r="SVL104" s="5"/>
      <c r="SVM104" s="5"/>
      <c r="SVN104" s="5"/>
      <c r="SVO104" s="5"/>
      <c r="SVP104" s="5"/>
      <c r="SVQ104" s="5"/>
      <c r="SVR104" s="5"/>
      <c r="SVS104" s="5"/>
      <c r="SVT104" s="5"/>
      <c r="SVU104" s="5"/>
      <c r="SVV104" s="5"/>
      <c r="SVW104" s="5"/>
      <c r="SVX104" s="5"/>
      <c r="SVY104" s="5"/>
      <c r="SVZ104" s="5"/>
      <c r="SWA104" s="5"/>
      <c r="SWB104" s="5"/>
      <c r="SWC104" s="5"/>
      <c r="SWD104" s="5"/>
      <c r="SWE104" s="5"/>
      <c r="SWF104" s="5"/>
      <c r="SWG104" s="5"/>
      <c r="SWH104" s="5"/>
      <c r="SWI104" s="5"/>
      <c r="SWJ104" s="5"/>
      <c r="SWK104" s="5"/>
      <c r="SWL104" s="5"/>
      <c r="SWM104" s="5"/>
      <c r="SWN104" s="5"/>
      <c r="SWO104" s="5"/>
      <c r="SWP104" s="5"/>
      <c r="SWQ104" s="5"/>
      <c r="SWR104" s="5"/>
      <c r="SWS104" s="5"/>
      <c r="SWT104" s="5"/>
      <c r="SWU104" s="5"/>
      <c r="SWV104" s="5"/>
      <c r="SWW104" s="5"/>
      <c r="SWX104" s="5"/>
      <c r="SWY104" s="5"/>
      <c r="SWZ104" s="5"/>
      <c r="SXA104" s="5"/>
      <c r="SXB104" s="5"/>
      <c r="SXC104" s="5"/>
      <c r="SXD104" s="5"/>
      <c r="SXE104" s="5"/>
      <c r="SXF104" s="5"/>
      <c r="SXG104" s="5"/>
      <c r="SXH104" s="5"/>
      <c r="SXI104" s="5"/>
      <c r="SXJ104" s="5"/>
      <c r="SXK104" s="5"/>
      <c r="SXL104" s="5"/>
      <c r="SXM104" s="5"/>
      <c r="SXN104" s="5"/>
      <c r="SXO104" s="5"/>
      <c r="SXP104" s="5"/>
      <c r="SXQ104" s="5"/>
      <c r="SXR104" s="5"/>
      <c r="SXS104" s="5"/>
      <c r="SXT104" s="5"/>
      <c r="SXU104" s="5"/>
      <c r="SXV104" s="5"/>
      <c r="SXW104" s="5"/>
      <c r="SXX104" s="5"/>
      <c r="SXY104" s="5"/>
      <c r="SXZ104" s="5"/>
      <c r="SYA104" s="5"/>
      <c r="SYB104" s="5"/>
      <c r="SYC104" s="5"/>
      <c r="SYD104" s="5"/>
      <c r="SYE104" s="5"/>
      <c r="SYF104" s="5"/>
      <c r="SYG104" s="5"/>
      <c r="SYH104" s="5"/>
      <c r="SYI104" s="5"/>
      <c r="SYJ104" s="5"/>
      <c r="SYK104" s="5"/>
      <c r="SYL104" s="5"/>
      <c r="SYM104" s="5"/>
      <c r="SYN104" s="5"/>
      <c r="SYO104" s="5"/>
      <c r="SYP104" s="5"/>
      <c r="SYQ104" s="5"/>
      <c r="SYR104" s="5"/>
      <c r="SYS104" s="5"/>
      <c r="SYT104" s="5"/>
      <c r="SYU104" s="5"/>
      <c r="SYV104" s="5"/>
      <c r="SYW104" s="5"/>
      <c r="SYX104" s="5"/>
      <c r="SYY104" s="5"/>
      <c r="SYZ104" s="5"/>
      <c r="SZA104" s="5"/>
      <c r="SZB104" s="5"/>
      <c r="SZC104" s="5"/>
      <c r="SZD104" s="5"/>
      <c r="SZE104" s="5"/>
      <c r="SZF104" s="5"/>
      <c r="SZG104" s="5"/>
      <c r="SZH104" s="5"/>
      <c r="SZI104" s="5"/>
      <c r="SZJ104" s="5"/>
      <c r="SZK104" s="5"/>
      <c r="SZL104" s="5"/>
      <c r="SZM104" s="5"/>
      <c r="SZN104" s="5"/>
      <c r="SZO104" s="5"/>
      <c r="SZP104" s="5"/>
      <c r="SZQ104" s="5"/>
      <c r="SZR104" s="5"/>
      <c r="SZS104" s="5"/>
      <c r="SZT104" s="5"/>
      <c r="SZU104" s="5"/>
      <c r="SZV104" s="5"/>
      <c r="SZW104" s="5"/>
      <c r="SZX104" s="5"/>
      <c r="SZY104" s="5"/>
      <c r="SZZ104" s="5"/>
      <c r="TAA104" s="5"/>
      <c r="TAB104" s="5"/>
      <c r="TAC104" s="5"/>
      <c r="TAD104" s="5"/>
      <c r="TAE104" s="5"/>
      <c r="TAF104" s="5"/>
      <c r="TAG104" s="5"/>
      <c r="TAH104" s="5"/>
      <c r="TAI104" s="5"/>
      <c r="TAJ104" s="5"/>
      <c r="TAK104" s="5"/>
      <c r="TAL104" s="5"/>
      <c r="TAM104" s="5"/>
      <c r="TAN104" s="5"/>
      <c r="TAO104" s="5"/>
      <c r="TAP104" s="5"/>
      <c r="TAQ104" s="5"/>
      <c r="TAR104" s="5"/>
      <c r="TAS104" s="5"/>
      <c r="TAT104" s="5"/>
      <c r="TAU104" s="5"/>
      <c r="TAV104" s="5"/>
      <c r="TAW104" s="5"/>
      <c r="TAX104" s="5"/>
      <c r="TAY104" s="5"/>
      <c r="TAZ104" s="5"/>
      <c r="TBA104" s="5"/>
      <c r="TBB104" s="5"/>
      <c r="TBC104" s="5"/>
      <c r="TBD104" s="5"/>
      <c r="TBE104" s="5"/>
      <c r="TBF104" s="5"/>
      <c r="TBG104" s="5"/>
      <c r="TBH104" s="5"/>
      <c r="TBI104" s="5"/>
      <c r="TBJ104" s="5"/>
      <c r="TBK104" s="5"/>
      <c r="TBL104" s="5"/>
      <c r="TBM104" s="5"/>
      <c r="TBN104" s="5"/>
      <c r="TBO104" s="5"/>
      <c r="TBP104" s="5"/>
      <c r="TBQ104" s="5"/>
      <c r="TBR104" s="5"/>
      <c r="TBS104" s="5"/>
      <c r="TBT104" s="5"/>
      <c r="TBU104" s="5"/>
      <c r="TBV104" s="5"/>
      <c r="TBW104" s="5"/>
      <c r="TBX104" s="5"/>
      <c r="TBY104" s="5"/>
      <c r="TBZ104" s="5"/>
      <c r="TCA104" s="5"/>
      <c r="TCB104" s="5"/>
      <c r="TCC104" s="5"/>
      <c r="TCD104" s="5"/>
      <c r="TCE104" s="5"/>
      <c r="TCF104" s="5"/>
      <c r="TCG104" s="5"/>
      <c r="TCH104" s="5"/>
      <c r="TCI104" s="5"/>
      <c r="TCJ104" s="5"/>
      <c r="TCK104" s="5"/>
      <c r="TCL104" s="5"/>
      <c r="TCM104" s="5"/>
      <c r="TCN104" s="5"/>
      <c r="TCO104" s="5"/>
      <c r="TCP104" s="5"/>
      <c r="TCQ104" s="5"/>
      <c r="TCR104" s="5"/>
      <c r="TCS104" s="5"/>
      <c r="TCT104" s="5"/>
      <c r="TCU104" s="5"/>
      <c r="TCV104" s="5"/>
      <c r="TCW104" s="5"/>
      <c r="TCX104" s="5"/>
      <c r="TCY104" s="5"/>
      <c r="TCZ104" s="5"/>
      <c r="TDA104" s="5"/>
      <c r="TDB104" s="5"/>
      <c r="TDC104" s="5"/>
      <c r="TDD104" s="5"/>
      <c r="TDE104" s="5"/>
      <c r="TDF104" s="5"/>
      <c r="TDG104" s="5"/>
      <c r="TDH104" s="5"/>
      <c r="TDI104" s="5"/>
      <c r="TDJ104" s="5"/>
      <c r="TDK104" s="5"/>
      <c r="TDL104" s="5"/>
      <c r="TDM104" s="5"/>
      <c r="TDN104" s="5"/>
      <c r="TDO104" s="5"/>
      <c r="TDP104" s="5"/>
      <c r="TDQ104" s="5"/>
      <c r="TDR104" s="5"/>
      <c r="TDS104" s="5"/>
      <c r="TDT104" s="5"/>
      <c r="TDU104" s="5"/>
      <c r="TDV104" s="5"/>
      <c r="TDW104" s="5"/>
      <c r="TDX104" s="5"/>
      <c r="TDY104" s="5"/>
      <c r="TDZ104" s="5"/>
      <c r="TEA104" s="5"/>
      <c r="TEB104" s="5"/>
      <c r="TEC104" s="5"/>
      <c r="TED104" s="5"/>
      <c r="TEE104" s="5"/>
      <c r="TEF104" s="5"/>
      <c r="TEG104" s="5"/>
      <c r="TEH104" s="5"/>
      <c r="TEI104" s="5"/>
      <c r="TEJ104" s="5"/>
      <c r="TEK104" s="5"/>
      <c r="TEL104" s="5"/>
      <c r="TEM104" s="5"/>
      <c r="TEN104" s="5"/>
      <c r="TEO104" s="5"/>
      <c r="TEP104" s="5"/>
      <c r="TEQ104" s="5"/>
      <c r="TER104" s="5"/>
      <c r="TES104" s="5"/>
      <c r="TET104" s="5"/>
      <c r="TEU104" s="5"/>
      <c r="TEV104" s="5"/>
      <c r="TEW104" s="5"/>
      <c r="TEX104" s="5"/>
      <c r="TEY104" s="5"/>
      <c r="TEZ104" s="5"/>
      <c r="TFA104" s="5"/>
      <c r="TFB104" s="5"/>
      <c r="TFC104" s="5"/>
      <c r="TFD104" s="5"/>
      <c r="TFE104" s="5"/>
      <c r="TFF104" s="5"/>
      <c r="TFG104" s="5"/>
      <c r="TFH104" s="5"/>
      <c r="TFI104" s="5"/>
      <c r="TFJ104" s="5"/>
      <c r="TFK104" s="5"/>
      <c r="TFL104" s="5"/>
      <c r="TFM104" s="5"/>
      <c r="TFN104" s="5"/>
      <c r="TFO104" s="5"/>
      <c r="TFP104" s="5"/>
      <c r="TFQ104" s="5"/>
      <c r="TFR104" s="5"/>
      <c r="TFS104" s="5"/>
      <c r="TFT104" s="5"/>
      <c r="TFU104" s="5"/>
      <c r="TFV104" s="5"/>
      <c r="TFW104" s="5"/>
      <c r="TFX104" s="5"/>
      <c r="TFY104" s="5"/>
      <c r="TFZ104" s="5"/>
      <c r="TGA104" s="5"/>
      <c r="TGB104" s="5"/>
      <c r="TGC104" s="5"/>
      <c r="TGD104" s="5"/>
      <c r="TGE104" s="5"/>
      <c r="TGF104" s="5"/>
      <c r="TGG104" s="5"/>
      <c r="TGH104" s="5"/>
      <c r="TGI104" s="5"/>
      <c r="TGJ104" s="5"/>
      <c r="TGK104" s="5"/>
      <c r="TGL104" s="5"/>
      <c r="TGM104" s="5"/>
      <c r="TGN104" s="5"/>
      <c r="TGO104" s="5"/>
      <c r="TGP104" s="5"/>
      <c r="TGQ104" s="5"/>
      <c r="TGR104" s="5"/>
      <c r="TGS104" s="5"/>
      <c r="TGT104" s="5"/>
      <c r="TGU104" s="5"/>
      <c r="TGV104" s="5"/>
      <c r="TGW104" s="5"/>
      <c r="TGX104" s="5"/>
      <c r="TGY104" s="5"/>
      <c r="TGZ104" s="5"/>
      <c r="THA104" s="5"/>
      <c r="THB104" s="5"/>
      <c r="THC104" s="5"/>
      <c r="THD104" s="5"/>
      <c r="THE104" s="5"/>
      <c r="THF104" s="5"/>
      <c r="THG104" s="5"/>
      <c r="THH104" s="5"/>
      <c r="THI104" s="5"/>
      <c r="THJ104" s="5"/>
      <c r="THK104" s="5"/>
      <c r="THL104" s="5"/>
      <c r="THM104" s="5"/>
      <c r="THN104" s="5"/>
      <c r="THO104" s="5"/>
      <c r="THP104" s="5"/>
      <c r="THQ104" s="5"/>
      <c r="THR104" s="5"/>
      <c r="THS104" s="5"/>
      <c r="THT104" s="5"/>
      <c r="THU104" s="5"/>
      <c r="THV104" s="5"/>
      <c r="THW104" s="5"/>
      <c r="THX104" s="5"/>
      <c r="THY104" s="5"/>
      <c r="THZ104" s="5"/>
      <c r="TIA104" s="5"/>
      <c r="TIB104" s="5"/>
      <c r="TIC104" s="5"/>
      <c r="TID104" s="5"/>
      <c r="TIE104" s="5"/>
      <c r="TIF104" s="5"/>
      <c r="TIG104" s="5"/>
      <c r="TIH104" s="5"/>
      <c r="TII104" s="5"/>
      <c r="TIJ104" s="5"/>
      <c r="TIK104" s="5"/>
      <c r="TIL104" s="5"/>
      <c r="TIM104" s="5"/>
      <c r="TIN104" s="5"/>
      <c r="TIO104" s="5"/>
      <c r="TIP104" s="5"/>
      <c r="TIQ104" s="5"/>
      <c r="TIR104" s="5"/>
      <c r="TIS104" s="5"/>
      <c r="TIT104" s="5"/>
      <c r="TIU104" s="5"/>
      <c r="TIV104" s="5"/>
      <c r="TIW104" s="5"/>
      <c r="TIX104" s="5"/>
      <c r="TIY104" s="5"/>
      <c r="TIZ104" s="5"/>
      <c r="TJA104" s="5"/>
      <c r="TJB104" s="5"/>
      <c r="TJC104" s="5"/>
      <c r="TJD104" s="5"/>
      <c r="TJE104" s="5"/>
      <c r="TJF104" s="5"/>
      <c r="TJG104" s="5"/>
      <c r="TJH104" s="5"/>
      <c r="TJI104" s="5"/>
      <c r="TJJ104" s="5"/>
      <c r="TJK104" s="5"/>
      <c r="TJL104" s="5"/>
      <c r="TJM104" s="5"/>
      <c r="TJN104" s="5"/>
      <c r="TJO104" s="5"/>
      <c r="TJP104" s="5"/>
      <c r="TJQ104" s="5"/>
      <c r="TJR104" s="5"/>
      <c r="TJS104" s="5"/>
      <c r="TJT104" s="5"/>
      <c r="TJU104" s="5"/>
      <c r="TJV104" s="5"/>
      <c r="TJW104" s="5"/>
      <c r="TJX104" s="5"/>
      <c r="TJY104" s="5"/>
      <c r="TJZ104" s="5"/>
      <c r="TKA104" s="5"/>
      <c r="TKB104" s="5"/>
      <c r="TKC104" s="5"/>
      <c r="TKD104" s="5"/>
      <c r="TKE104" s="5"/>
      <c r="TKF104" s="5"/>
      <c r="TKG104" s="5"/>
      <c r="TKH104" s="5"/>
      <c r="TKI104" s="5"/>
      <c r="TKJ104" s="5"/>
      <c r="TKK104" s="5"/>
      <c r="TKL104" s="5"/>
      <c r="TKM104" s="5"/>
      <c r="TKN104" s="5"/>
      <c r="TKO104" s="5"/>
      <c r="TKP104" s="5"/>
      <c r="TKQ104" s="5"/>
      <c r="TKR104" s="5"/>
      <c r="TKS104" s="5"/>
      <c r="TKT104" s="5"/>
      <c r="TKU104" s="5"/>
      <c r="TKV104" s="5"/>
      <c r="TKW104" s="5"/>
      <c r="TKX104" s="5"/>
      <c r="TKY104" s="5"/>
      <c r="TKZ104" s="5"/>
      <c r="TLA104" s="5"/>
      <c r="TLB104" s="5"/>
      <c r="TLC104" s="5"/>
      <c r="TLD104" s="5"/>
      <c r="TLE104" s="5"/>
      <c r="TLF104" s="5"/>
      <c r="TLG104" s="5"/>
      <c r="TLH104" s="5"/>
      <c r="TLI104" s="5"/>
      <c r="TLJ104" s="5"/>
      <c r="TLK104" s="5"/>
      <c r="TLL104" s="5"/>
      <c r="TLM104" s="5"/>
      <c r="TLN104" s="5"/>
      <c r="TLO104" s="5"/>
      <c r="TLP104" s="5"/>
      <c r="TLQ104" s="5"/>
      <c r="TLR104" s="5"/>
      <c r="TLS104" s="5"/>
      <c r="TLT104" s="5"/>
      <c r="TLU104" s="5"/>
      <c r="TLV104" s="5"/>
      <c r="TLW104" s="5"/>
      <c r="TLX104" s="5"/>
      <c r="TLY104" s="5"/>
      <c r="TLZ104" s="5"/>
      <c r="TMA104" s="5"/>
      <c r="TMB104" s="5"/>
      <c r="TMC104" s="5"/>
      <c r="TMD104" s="5"/>
      <c r="TME104" s="5"/>
      <c r="TMF104" s="5"/>
      <c r="TMG104" s="5"/>
      <c r="TMH104" s="5"/>
      <c r="TMI104" s="5"/>
      <c r="TMJ104" s="5"/>
      <c r="TMK104" s="5"/>
      <c r="TML104" s="5"/>
      <c r="TMM104" s="5"/>
      <c r="TMN104" s="5"/>
      <c r="TMO104" s="5"/>
      <c r="TMP104" s="5"/>
      <c r="TMQ104" s="5"/>
      <c r="TMR104" s="5"/>
      <c r="TMS104" s="5"/>
      <c r="TMT104" s="5"/>
      <c r="TMU104" s="5"/>
      <c r="TMV104" s="5"/>
      <c r="TMW104" s="5"/>
      <c r="TMX104" s="5"/>
      <c r="TMY104" s="5"/>
      <c r="TMZ104" s="5"/>
      <c r="TNA104" s="5"/>
      <c r="TNB104" s="5"/>
      <c r="TNC104" s="5"/>
      <c r="TND104" s="5"/>
      <c r="TNE104" s="5"/>
      <c r="TNF104" s="5"/>
      <c r="TNG104" s="5"/>
      <c r="TNH104" s="5"/>
      <c r="TNI104" s="5"/>
      <c r="TNJ104" s="5"/>
      <c r="TNK104" s="5"/>
      <c r="TNL104" s="5"/>
      <c r="TNM104" s="5"/>
      <c r="TNN104" s="5"/>
      <c r="TNO104" s="5"/>
      <c r="TNP104" s="5"/>
      <c r="TNQ104" s="5"/>
      <c r="TNR104" s="5"/>
      <c r="TNS104" s="5"/>
      <c r="TNT104" s="5"/>
      <c r="TNU104" s="5"/>
      <c r="TNV104" s="5"/>
      <c r="TNW104" s="5"/>
      <c r="TNX104" s="5"/>
      <c r="TNY104" s="5"/>
      <c r="TNZ104" s="5"/>
      <c r="TOA104" s="5"/>
      <c r="TOB104" s="5"/>
      <c r="TOC104" s="5"/>
      <c r="TOD104" s="5"/>
      <c r="TOE104" s="5"/>
      <c r="TOF104" s="5"/>
      <c r="TOG104" s="5"/>
      <c r="TOH104" s="5"/>
      <c r="TOI104" s="5"/>
      <c r="TOJ104" s="5"/>
      <c r="TOK104" s="5"/>
      <c r="TOL104" s="5"/>
      <c r="TOM104" s="5"/>
      <c r="TON104" s="5"/>
      <c r="TOO104" s="5"/>
      <c r="TOP104" s="5"/>
      <c r="TOQ104" s="5"/>
      <c r="TOR104" s="5"/>
      <c r="TOS104" s="5"/>
      <c r="TOT104" s="5"/>
      <c r="TOU104" s="5"/>
      <c r="TOV104" s="5"/>
      <c r="TOW104" s="5"/>
      <c r="TOX104" s="5"/>
      <c r="TOY104" s="5"/>
      <c r="TOZ104" s="5"/>
      <c r="TPA104" s="5"/>
      <c r="TPB104" s="5"/>
      <c r="TPC104" s="5"/>
      <c r="TPD104" s="5"/>
      <c r="TPE104" s="5"/>
      <c r="TPF104" s="5"/>
      <c r="TPG104" s="5"/>
      <c r="TPH104" s="5"/>
      <c r="TPI104" s="5"/>
      <c r="TPJ104" s="5"/>
      <c r="TPK104" s="5"/>
      <c r="TPL104" s="5"/>
      <c r="TPM104" s="5"/>
      <c r="TPN104" s="5"/>
      <c r="TPO104" s="5"/>
      <c r="TPP104" s="5"/>
      <c r="TPQ104" s="5"/>
      <c r="TPR104" s="5"/>
      <c r="TPS104" s="5"/>
      <c r="TPT104" s="5"/>
      <c r="TPU104" s="5"/>
      <c r="TPV104" s="5"/>
      <c r="TPW104" s="5"/>
      <c r="TPX104" s="5"/>
      <c r="TPY104" s="5"/>
      <c r="TPZ104" s="5"/>
      <c r="TQA104" s="5"/>
      <c r="TQB104" s="5"/>
      <c r="TQC104" s="5"/>
      <c r="TQD104" s="5"/>
      <c r="TQE104" s="5"/>
      <c r="TQF104" s="5"/>
      <c r="TQG104" s="5"/>
      <c r="TQH104" s="5"/>
      <c r="TQI104" s="5"/>
      <c r="TQJ104" s="5"/>
      <c r="TQK104" s="5"/>
      <c r="TQL104" s="5"/>
      <c r="TQM104" s="5"/>
      <c r="TQN104" s="5"/>
      <c r="TQO104" s="5"/>
      <c r="TQP104" s="5"/>
      <c r="TQQ104" s="5"/>
      <c r="TQR104" s="5"/>
      <c r="TQS104" s="5"/>
      <c r="TQT104" s="5"/>
      <c r="TQU104" s="5"/>
      <c r="TQV104" s="5"/>
      <c r="TQW104" s="5"/>
      <c r="TQX104" s="5"/>
      <c r="TQY104" s="5"/>
      <c r="TQZ104" s="5"/>
      <c r="TRA104" s="5"/>
      <c r="TRB104" s="5"/>
      <c r="TRC104" s="5"/>
      <c r="TRD104" s="5"/>
      <c r="TRE104" s="5"/>
      <c r="TRF104" s="5"/>
      <c r="TRG104" s="5"/>
      <c r="TRH104" s="5"/>
      <c r="TRI104" s="5"/>
      <c r="TRJ104" s="5"/>
      <c r="TRK104" s="5"/>
      <c r="TRL104" s="5"/>
      <c r="TRM104" s="5"/>
      <c r="TRN104" s="5"/>
      <c r="TRO104" s="5"/>
      <c r="TRP104" s="5"/>
      <c r="TRQ104" s="5"/>
      <c r="TRR104" s="5"/>
      <c r="TRS104" s="5"/>
      <c r="TRT104" s="5"/>
      <c r="TRU104" s="5"/>
      <c r="TRV104" s="5"/>
      <c r="TRW104" s="5"/>
      <c r="TRX104" s="5"/>
      <c r="TRY104" s="5"/>
      <c r="TRZ104" s="5"/>
      <c r="TSA104" s="5"/>
      <c r="TSB104" s="5"/>
      <c r="TSC104" s="5"/>
      <c r="TSD104" s="5"/>
      <c r="TSE104" s="5"/>
      <c r="TSF104" s="5"/>
      <c r="TSG104" s="5"/>
      <c r="TSH104" s="5"/>
      <c r="TSI104" s="5"/>
      <c r="TSJ104" s="5"/>
      <c r="TSK104" s="5"/>
      <c r="TSL104" s="5"/>
      <c r="TSM104" s="5"/>
      <c r="TSN104" s="5"/>
      <c r="TSO104" s="5"/>
      <c r="TSP104" s="5"/>
      <c r="TSQ104" s="5"/>
      <c r="TSR104" s="5"/>
      <c r="TSS104" s="5"/>
      <c r="TST104" s="5"/>
      <c r="TSU104" s="5"/>
      <c r="TSV104" s="5"/>
      <c r="TSW104" s="5"/>
      <c r="TSX104" s="5"/>
      <c r="TSY104" s="5"/>
      <c r="TSZ104" s="5"/>
      <c r="TTA104" s="5"/>
      <c r="TTB104" s="5"/>
      <c r="TTC104" s="5"/>
      <c r="TTD104" s="5"/>
      <c r="TTE104" s="5"/>
      <c r="TTF104" s="5"/>
      <c r="TTG104" s="5"/>
      <c r="TTH104" s="5"/>
      <c r="TTI104" s="5"/>
      <c r="TTJ104" s="5"/>
      <c r="TTK104" s="5"/>
      <c r="TTL104" s="5"/>
      <c r="TTM104" s="5"/>
      <c r="TTN104" s="5"/>
      <c r="TTO104" s="5"/>
      <c r="TTP104" s="5"/>
      <c r="TTQ104" s="5"/>
      <c r="TTR104" s="5"/>
      <c r="TTS104" s="5"/>
      <c r="TTT104" s="5"/>
      <c r="TTU104" s="5"/>
      <c r="TTV104" s="5"/>
      <c r="TTW104" s="5"/>
      <c r="TTX104" s="5"/>
      <c r="TTY104" s="5"/>
      <c r="TTZ104" s="5"/>
      <c r="TUA104" s="5"/>
      <c r="TUB104" s="5"/>
      <c r="TUC104" s="5"/>
      <c r="TUD104" s="5"/>
      <c r="TUE104" s="5"/>
      <c r="TUF104" s="5"/>
      <c r="TUG104" s="5"/>
      <c r="TUH104" s="5"/>
      <c r="TUI104" s="5"/>
      <c r="TUJ104" s="5"/>
      <c r="TUK104" s="5"/>
      <c r="TUL104" s="5"/>
      <c r="TUM104" s="5"/>
      <c r="TUN104" s="5"/>
      <c r="TUO104" s="5"/>
      <c r="TUP104" s="5"/>
      <c r="TUQ104" s="5"/>
      <c r="TUR104" s="5"/>
      <c r="TUS104" s="5"/>
      <c r="TUT104" s="5"/>
      <c r="TUU104" s="5"/>
      <c r="TUV104" s="5"/>
      <c r="TUW104" s="5"/>
      <c r="TUX104" s="5"/>
      <c r="TUY104" s="5"/>
      <c r="TUZ104" s="5"/>
      <c r="TVA104" s="5"/>
      <c r="TVB104" s="5"/>
      <c r="TVC104" s="5"/>
      <c r="TVD104" s="5"/>
      <c r="TVE104" s="5"/>
      <c r="TVF104" s="5"/>
      <c r="TVG104" s="5"/>
      <c r="TVH104" s="5"/>
      <c r="TVI104" s="5"/>
      <c r="TVJ104" s="5"/>
      <c r="TVK104" s="5"/>
      <c r="TVL104" s="5"/>
      <c r="TVM104" s="5"/>
      <c r="TVN104" s="5"/>
      <c r="TVO104" s="5"/>
      <c r="TVP104" s="5"/>
      <c r="TVQ104" s="5"/>
      <c r="TVR104" s="5"/>
      <c r="TVS104" s="5"/>
      <c r="TVT104" s="5"/>
      <c r="TVU104" s="5"/>
      <c r="TVV104" s="5"/>
      <c r="TVW104" s="5"/>
      <c r="TVX104" s="5"/>
      <c r="TVY104" s="5"/>
      <c r="TVZ104" s="5"/>
      <c r="TWA104" s="5"/>
      <c r="TWB104" s="5"/>
      <c r="TWC104" s="5"/>
      <c r="TWD104" s="5"/>
      <c r="TWE104" s="5"/>
      <c r="TWF104" s="5"/>
      <c r="TWG104" s="5"/>
      <c r="TWH104" s="5"/>
      <c r="TWI104" s="5"/>
      <c r="TWJ104" s="5"/>
      <c r="TWK104" s="5"/>
      <c r="TWL104" s="5"/>
      <c r="TWM104" s="5"/>
      <c r="TWN104" s="5"/>
      <c r="TWO104" s="5"/>
      <c r="TWP104" s="5"/>
      <c r="TWQ104" s="5"/>
      <c r="TWR104" s="5"/>
      <c r="TWS104" s="5"/>
      <c r="TWT104" s="5"/>
      <c r="TWU104" s="5"/>
      <c r="TWV104" s="5"/>
      <c r="TWW104" s="5"/>
      <c r="TWX104" s="5"/>
      <c r="TWY104" s="5"/>
      <c r="TWZ104" s="5"/>
      <c r="TXA104" s="5"/>
      <c r="TXB104" s="5"/>
      <c r="TXC104" s="5"/>
      <c r="TXD104" s="5"/>
      <c r="TXE104" s="5"/>
      <c r="TXF104" s="5"/>
      <c r="TXG104" s="5"/>
      <c r="TXH104" s="5"/>
      <c r="TXI104" s="5"/>
      <c r="TXJ104" s="5"/>
      <c r="TXK104" s="5"/>
      <c r="TXL104" s="5"/>
      <c r="TXM104" s="5"/>
      <c r="TXN104" s="5"/>
      <c r="TXO104" s="5"/>
      <c r="TXP104" s="5"/>
      <c r="TXQ104" s="5"/>
      <c r="TXR104" s="5"/>
      <c r="TXS104" s="5"/>
      <c r="TXT104" s="5"/>
      <c r="TXU104" s="5"/>
      <c r="TXV104" s="5"/>
      <c r="TXW104" s="5"/>
      <c r="TXX104" s="5"/>
      <c r="TXY104" s="5"/>
      <c r="TXZ104" s="5"/>
      <c r="TYA104" s="5"/>
      <c r="TYB104" s="5"/>
      <c r="TYC104" s="5"/>
      <c r="TYD104" s="5"/>
      <c r="TYE104" s="5"/>
      <c r="TYF104" s="5"/>
      <c r="TYG104" s="5"/>
      <c r="TYH104" s="5"/>
      <c r="TYI104" s="5"/>
      <c r="TYJ104" s="5"/>
      <c r="TYK104" s="5"/>
      <c r="TYL104" s="5"/>
      <c r="TYM104" s="5"/>
      <c r="TYN104" s="5"/>
      <c r="TYO104" s="5"/>
      <c r="TYP104" s="5"/>
      <c r="TYQ104" s="5"/>
      <c r="TYR104" s="5"/>
      <c r="TYS104" s="5"/>
      <c r="TYT104" s="5"/>
      <c r="TYU104" s="5"/>
      <c r="TYV104" s="5"/>
      <c r="TYW104" s="5"/>
      <c r="TYX104" s="5"/>
      <c r="TYY104" s="5"/>
      <c r="TYZ104" s="5"/>
      <c r="TZA104" s="5"/>
      <c r="TZB104" s="5"/>
      <c r="TZC104" s="5"/>
      <c r="TZD104" s="5"/>
      <c r="TZE104" s="5"/>
      <c r="TZF104" s="5"/>
      <c r="TZG104" s="5"/>
      <c r="TZH104" s="5"/>
      <c r="TZI104" s="5"/>
      <c r="TZJ104" s="5"/>
      <c r="TZK104" s="5"/>
      <c r="TZL104" s="5"/>
      <c r="TZM104" s="5"/>
      <c r="TZN104" s="5"/>
      <c r="TZO104" s="5"/>
      <c r="TZP104" s="5"/>
      <c r="TZQ104" s="5"/>
      <c r="TZR104" s="5"/>
      <c r="TZS104" s="5"/>
      <c r="TZT104" s="5"/>
      <c r="TZU104" s="5"/>
      <c r="TZV104" s="5"/>
      <c r="TZW104" s="5"/>
      <c r="TZX104" s="5"/>
      <c r="TZY104" s="5"/>
      <c r="TZZ104" s="5"/>
      <c r="UAA104" s="5"/>
      <c r="UAB104" s="5"/>
      <c r="UAC104" s="5"/>
      <c r="UAD104" s="5"/>
      <c r="UAE104" s="5"/>
      <c r="UAF104" s="5"/>
      <c r="UAG104" s="5"/>
      <c r="UAH104" s="5"/>
      <c r="UAI104" s="5"/>
      <c r="UAJ104" s="5"/>
      <c r="UAK104" s="5"/>
      <c r="UAL104" s="5"/>
      <c r="UAM104" s="5"/>
      <c r="UAN104" s="5"/>
      <c r="UAO104" s="5"/>
      <c r="UAP104" s="5"/>
      <c r="UAQ104" s="5"/>
      <c r="UAR104" s="5"/>
      <c r="UAS104" s="5"/>
      <c r="UAT104" s="5"/>
      <c r="UAU104" s="5"/>
      <c r="UAV104" s="5"/>
      <c r="UAW104" s="5"/>
      <c r="UAX104" s="5"/>
      <c r="UAY104" s="5"/>
      <c r="UAZ104" s="5"/>
      <c r="UBA104" s="5"/>
      <c r="UBB104" s="5"/>
      <c r="UBC104" s="5"/>
      <c r="UBD104" s="5"/>
      <c r="UBE104" s="5"/>
      <c r="UBF104" s="5"/>
      <c r="UBG104" s="5"/>
      <c r="UBH104" s="5"/>
      <c r="UBI104" s="5"/>
      <c r="UBJ104" s="5"/>
      <c r="UBK104" s="5"/>
      <c r="UBL104" s="5"/>
      <c r="UBM104" s="5"/>
      <c r="UBN104" s="5"/>
      <c r="UBO104" s="5"/>
      <c r="UBP104" s="5"/>
      <c r="UBQ104" s="5"/>
      <c r="UBR104" s="5"/>
      <c r="UBS104" s="5"/>
      <c r="UBT104" s="5"/>
      <c r="UBU104" s="5"/>
      <c r="UBV104" s="5"/>
      <c r="UBW104" s="5"/>
      <c r="UBX104" s="5"/>
      <c r="UBY104" s="5"/>
      <c r="UBZ104" s="5"/>
      <c r="UCA104" s="5"/>
      <c r="UCB104" s="5"/>
      <c r="UCC104" s="5"/>
      <c r="UCD104" s="5"/>
      <c r="UCE104" s="5"/>
      <c r="UCF104" s="5"/>
      <c r="UCG104" s="5"/>
      <c r="UCH104" s="5"/>
      <c r="UCI104" s="5"/>
      <c r="UCJ104" s="5"/>
      <c r="UCK104" s="5"/>
      <c r="UCL104" s="5"/>
      <c r="UCM104" s="5"/>
      <c r="UCN104" s="5"/>
      <c r="UCO104" s="5"/>
      <c r="UCP104" s="5"/>
      <c r="UCQ104" s="5"/>
      <c r="UCR104" s="5"/>
      <c r="UCS104" s="5"/>
      <c r="UCT104" s="5"/>
      <c r="UCU104" s="5"/>
      <c r="UCV104" s="5"/>
      <c r="UCW104" s="5"/>
      <c r="UCX104" s="5"/>
      <c r="UCY104" s="5"/>
      <c r="UCZ104" s="5"/>
      <c r="UDA104" s="5"/>
      <c r="UDB104" s="5"/>
      <c r="UDC104" s="5"/>
      <c r="UDD104" s="5"/>
      <c r="UDE104" s="5"/>
      <c r="UDF104" s="5"/>
      <c r="UDG104" s="5"/>
      <c r="UDH104" s="5"/>
      <c r="UDI104" s="5"/>
      <c r="UDJ104" s="5"/>
      <c r="UDK104" s="5"/>
      <c r="UDL104" s="5"/>
      <c r="UDM104" s="5"/>
      <c r="UDN104" s="5"/>
      <c r="UDO104" s="5"/>
      <c r="UDP104" s="5"/>
      <c r="UDQ104" s="5"/>
      <c r="UDR104" s="5"/>
      <c r="UDS104" s="5"/>
      <c r="UDT104" s="5"/>
      <c r="UDU104" s="5"/>
      <c r="UDV104" s="5"/>
      <c r="UDW104" s="5"/>
      <c r="UDX104" s="5"/>
      <c r="UDY104" s="5"/>
      <c r="UDZ104" s="5"/>
      <c r="UEA104" s="5"/>
      <c r="UEB104" s="5"/>
      <c r="UEC104" s="5"/>
      <c r="UED104" s="5"/>
      <c r="UEE104" s="5"/>
      <c r="UEF104" s="5"/>
      <c r="UEG104" s="5"/>
      <c r="UEH104" s="5"/>
      <c r="UEI104" s="5"/>
      <c r="UEJ104" s="5"/>
      <c r="UEK104" s="5"/>
      <c r="UEL104" s="5"/>
      <c r="UEM104" s="5"/>
      <c r="UEN104" s="5"/>
      <c r="UEO104" s="5"/>
      <c r="UEP104" s="5"/>
      <c r="UEQ104" s="5"/>
      <c r="UER104" s="5"/>
      <c r="UES104" s="5"/>
      <c r="UET104" s="5"/>
      <c r="UEU104" s="5"/>
      <c r="UEV104" s="5"/>
      <c r="UEW104" s="5"/>
      <c r="UEX104" s="5"/>
      <c r="UEY104" s="5"/>
      <c r="UEZ104" s="5"/>
      <c r="UFA104" s="5"/>
      <c r="UFB104" s="5"/>
      <c r="UFC104" s="5"/>
      <c r="UFD104" s="5"/>
      <c r="UFE104" s="5"/>
      <c r="UFF104" s="5"/>
      <c r="UFG104" s="5"/>
      <c r="UFH104" s="5"/>
      <c r="UFI104" s="5"/>
      <c r="UFJ104" s="5"/>
      <c r="UFK104" s="5"/>
      <c r="UFL104" s="5"/>
      <c r="UFM104" s="5"/>
      <c r="UFN104" s="5"/>
      <c r="UFO104" s="5"/>
      <c r="UFP104" s="5"/>
      <c r="UFQ104" s="5"/>
      <c r="UFR104" s="5"/>
      <c r="UFS104" s="5"/>
      <c r="UFT104" s="5"/>
      <c r="UFU104" s="5"/>
      <c r="UFV104" s="5"/>
      <c r="UFW104" s="5"/>
      <c r="UFX104" s="5"/>
      <c r="UFY104" s="5"/>
      <c r="UFZ104" s="5"/>
      <c r="UGA104" s="5"/>
      <c r="UGB104" s="5"/>
      <c r="UGC104" s="5"/>
      <c r="UGD104" s="5"/>
      <c r="UGE104" s="5"/>
      <c r="UGF104" s="5"/>
      <c r="UGG104" s="5"/>
      <c r="UGH104" s="5"/>
      <c r="UGI104" s="5"/>
      <c r="UGJ104" s="5"/>
      <c r="UGK104" s="5"/>
      <c r="UGL104" s="5"/>
      <c r="UGM104" s="5"/>
      <c r="UGN104" s="5"/>
      <c r="UGO104" s="5"/>
      <c r="UGP104" s="5"/>
      <c r="UGQ104" s="5"/>
      <c r="UGR104" s="5"/>
      <c r="UGS104" s="5"/>
      <c r="UGT104" s="5"/>
      <c r="UGU104" s="5"/>
      <c r="UGV104" s="5"/>
      <c r="UGW104" s="5"/>
      <c r="UGX104" s="5"/>
      <c r="UGY104" s="5"/>
      <c r="UGZ104" s="5"/>
      <c r="UHA104" s="5"/>
      <c r="UHB104" s="5"/>
      <c r="UHC104" s="5"/>
      <c r="UHD104" s="5"/>
      <c r="UHE104" s="5"/>
      <c r="UHF104" s="5"/>
      <c r="UHG104" s="5"/>
      <c r="UHH104" s="5"/>
      <c r="UHI104" s="5"/>
      <c r="UHJ104" s="5"/>
      <c r="UHK104" s="5"/>
      <c r="UHL104" s="5"/>
      <c r="UHM104" s="5"/>
      <c r="UHN104" s="5"/>
      <c r="UHO104" s="5"/>
      <c r="UHP104" s="5"/>
      <c r="UHQ104" s="5"/>
      <c r="UHR104" s="5"/>
      <c r="UHS104" s="5"/>
      <c r="UHT104" s="5"/>
      <c r="UHU104" s="5"/>
      <c r="UHV104" s="5"/>
      <c r="UHW104" s="5"/>
      <c r="UHX104" s="5"/>
      <c r="UHY104" s="5"/>
      <c r="UHZ104" s="5"/>
      <c r="UIA104" s="5"/>
      <c r="UIB104" s="5"/>
      <c r="UIC104" s="5"/>
      <c r="UID104" s="5"/>
      <c r="UIE104" s="5"/>
      <c r="UIF104" s="5"/>
      <c r="UIG104" s="5"/>
      <c r="UIH104" s="5"/>
      <c r="UII104" s="5"/>
      <c r="UIJ104" s="5"/>
      <c r="UIK104" s="5"/>
      <c r="UIL104" s="5"/>
      <c r="UIM104" s="5"/>
      <c r="UIN104" s="5"/>
      <c r="UIO104" s="5"/>
      <c r="UIP104" s="5"/>
      <c r="UIQ104" s="5"/>
      <c r="UIR104" s="5"/>
      <c r="UIS104" s="5"/>
      <c r="UIT104" s="5"/>
      <c r="UIU104" s="5"/>
      <c r="UIV104" s="5"/>
      <c r="UIW104" s="5"/>
      <c r="UIX104" s="5"/>
      <c r="UIY104" s="5"/>
      <c r="UIZ104" s="5"/>
      <c r="UJA104" s="5"/>
      <c r="UJB104" s="5"/>
      <c r="UJC104" s="5"/>
      <c r="UJD104" s="5"/>
      <c r="UJE104" s="5"/>
      <c r="UJF104" s="5"/>
      <c r="UJG104" s="5"/>
      <c r="UJH104" s="5"/>
      <c r="UJI104" s="5"/>
      <c r="UJJ104" s="5"/>
      <c r="UJK104" s="5"/>
      <c r="UJL104" s="5"/>
      <c r="UJM104" s="5"/>
      <c r="UJN104" s="5"/>
      <c r="UJO104" s="5"/>
      <c r="UJP104" s="5"/>
      <c r="UJQ104" s="5"/>
      <c r="UJR104" s="5"/>
      <c r="UJS104" s="5"/>
      <c r="UJT104" s="5"/>
      <c r="UJU104" s="5"/>
      <c r="UJV104" s="5"/>
      <c r="UJW104" s="5"/>
      <c r="UJX104" s="5"/>
      <c r="UJY104" s="5"/>
      <c r="UJZ104" s="5"/>
      <c r="UKA104" s="5"/>
      <c r="UKB104" s="5"/>
      <c r="UKC104" s="5"/>
      <c r="UKD104" s="5"/>
      <c r="UKE104" s="5"/>
      <c r="UKF104" s="5"/>
      <c r="UKG104" s="5"/>
      <c r="UKH104" s="5"/>
      <c r="UKI104" s="5"/>
      <c r="UKJ104" s="5"/>
      <c r="UKK104" s="5"/>
      <c r="UKL104" s="5"/>
      <c r="UKM104" s="5"/>
      <c r="UKN104" s="5"/>
      <c r="UKO104" s="5"/>
      <c r="UKP104" s="5"/>
      <c r="UKQ104" s="5"/>
      <c r="UKR104" s="5"/>
      <c r="UKS104" s="5"/>
      <c r="UKT104" s="5"/>
      <c r="UKU104" s="5"/>
      <c r="UKV104" s="5"/>
      <c r="UKW104" s="5"/>
      <c r="UKX104" s="5"/>
      <c r="UKY104" s="5"/>
      <c r="UKZ104" s="5"/>
      <c r="ULA104" s="5"/>
      <c r="ULB104" s="5"/>
      <c r="ULC104" s="5"/>
      <c r="ULD104" s="5"/>
      <c r="ULE104" s="5"/>
      <c r="ULF104" s="5"/>
      <c r="ULG104" s="5"/>
      <c r="ULH104" s="5"/>
      <c r="ULI104" s="5"/>
      <c r="ULJ104" s="5"/>
      <c r="ULK104" s="5"/>
      <c r="ULL104" s="5"/>
      <c r="ULM104" s="5"/>
      <c r="ULN104" s="5"/>
      <c r="ULO104" s="5"/>
      <c r="ULP104" s="5"/>
      <c r="ULQ104" s="5"/>
      <c r="ULR104" s="5"/>
      <c r="ULS104" s="5"/>
      <c r="ULT104" s="5"/>
      <c r="ULU104" s="5"/>
      <c r="ULV104" s="5"/>
      <c r="ULW104" s="5"/>
      <c r="ULX104" s="5"/>
      <c r="ULY104" s="5"/>
      <c r="ULZ104" s="5"/>
      <c r="UMA104" s="5"/>
      <c r="UMB104" s="5"/>
      <c r="UMC104" s="5"/>
      <c r="UMD104" s="5"/>
      <c r="UME104" s="5"/>
      <c r="UMF104" s="5"/>
      <c r="UMG104" s="5"/>
      <c r="UMH104" s="5"/>
      <c r="UMI104" s="5"/>
      <c r="UMJ104" s="5"/>
      <c r="UMK104" s="5"/>
      <c r="UML104" s="5"/>
      <c r="UMM104" s="5"/>
      <c r="UMN104" s="5"/>
      <c r="UMO104" s="5"/>
      <c r="UMP104" s="5"/>
      <c r="UMQ104" s="5"/>
      <c r="UMR104" s="5"/>
      <c r="UMS104" s="5"/>
      <c r="UMT104" s="5"/>
      <c r="UMU104" s="5"/>
      <c r="UMV104" s="5"/>
      <c r="UMW104" s="5"/>
      <c r="UMX104" s="5"/>
      <c r="UMY104" s="5"/>
      <c r="UMZ104" s="5"/>
      <c r="UNA104" s="5"/>
      <c r="UNB104" s="5"/>
      <c r="UNC104" s="5"/>
      <c r="UND104" s="5"/>
      <c r="UNE104" s="5"/>
      <c r="UNF104" s="5"/>
      <c r="UNG104" s="5"/>
      <c r="UNH104" s="5"/>
      <c r="UNI104" s="5"/>
      <c r="UNJ104" s="5"/>
      <c r="UNK104" s="5"/>
      <c r="UNL104" s="5"/>
      <c r="UNM104" s="5"/>
      <c r="UNN104" s="5"/>
      <c r="UNO104" s="5"/>
      <c r="UNP104" s="5"/>
      <c r="UNQ104" s="5"/>
      <c r="UNR104" s="5"/>
      <c r="UNS104" s="5"/>
      <c r="UNT104" s="5"/>
      <c r="UNU104" s="5"/>
      <c r="UNV104" s="5"/>
      <c r="UNW104" s="5"/>
      <c r="UNX104" s="5"/>
      <c r="UNY104" s="5"/>
      <c r="UNZ104" s="5"/>
      <c r="UOA104" s="5"/>
      <c r="UOB104" s="5"/>
      <c r="UOC104" s="5"/>
      <c r="UOD104" s="5"/>
      <c r="UOE104" s="5"/>
      <c r="UOF104" s="5"/>
      <c r="UOG104" s="5"/>
      <c r="UOH104" s="5"/>
      <c r="UOI104" s="5"/>
      <c r="UOJ104" s="5"/>
      <c r="UOK104" s="5"/>
      <c r="UOL104" s="5"/>
      <c r="UOM104" s="5"/>
      <c r="UON104" s="5"/>
      <c r="UOO104" s="5"/>
      <c r="UOP104" s="5"/>
      <c r="UOQ104" s="5"/>
      <c r="UOR104" s="5"/>
      <c r="UOS104" s="5"/>
      <c r="UOT104" s="5"/>
      <c r="UOU104" s="5"/>
      <c r="UOV104" s="5"/>
      <c r="UOW104" s="5"/>
      <c r="UOX104" s="5"/>
      <c r="UOY104" s="5"/>
      <c r="UOZ104" s="5"/>
      <c r="UPA104" s="5"/>
      <c r="UPB104" s="5"/>
      <c r="UPC104" s="5"/>
      <c r="UPD104" s="5"/>
      <c r="UPE104" s="5"/>
      <c r="UPF104" s="5"/>
      <c r="UPG104" s="5"/>
      <c r="UPH104" s="5"/>
      <c r="UPI104" s="5"/>
      <c r="UPJ104" s="5"/>
      <c r="UPK104" s="5"/>
      <c r="UPL104" s="5"/>
      <c r="UPM104" s="5"/>
      <c r="UPN104" s="5"/>
      <c r="UPO104" s="5"/>
      <c r="UPP104" s="5"/>
      <c r="UPQ104" s="5"/>
      <c r="UPR104" s="5"/>
      <c r="UPS104" s="5"/>
      <c r="UPT104" s="5"/>
      <c r="UPU104" s="5"/>
      <c r="UPV104" s="5"/>
      <c r="UPW104" s="5"/>
      <c r="UPX104" s="5"/>
      <c r="UPY104" s="5"/>
      <c r="UPZ104" s="5"/>
      <c r="UQA104" s="5"/>
      <c r="UQB104" s="5"/>
      <c r="UQC104" s="5"/>
      <c r="UQD104" s="5"/>
      <c r="UQE104" s="5"/>
      <c r="UQF104" s="5"/>
      <c r="UQG104" s="5"/>
      <c r="UQH104" s="5"/>
      <c r="UQI104" s="5"/>
      <c r="UQJ104" s="5"/>
      <c r="UQK104" s="5"/>
      <c r="UQL104" s="5"/>
      <c r="UQM104" s="5"/>
      <c r="UQN104" s="5"/>
      <c r="UQO104" s="5"/>
      <c r="UQP104" s="5"/>
      <c r="UQQ104" s="5"/>
      <c r="UQR104" s="5"/>
      <c r="UQS104" s="5"/>
      <c r="UQT104" s="5"/>
      <c r="UQU104" s="5"/>
      <c r="UQV104" s="5"/>
      <c r="UQW104" s="5"/>
      <c r="UQX104" s="5"/>
      <c r="UQY104" s="5"/>
      <c r="UQZ104" s="5"/>
      <c r="URA104" s="5"/>
      <c r="URB104" s="5"/>
      <c r="URC104" s="5"/>
      <c r="URD104" s="5"/>
      <c r="URE104" s="5"/>
      <c r="URF104" s="5"/>
      <c r="URG104" s="5"/>
      <c r="URH104" s="5"/>
      <c r="URI104" s="5"/>
      <c r="URJ104" s="5"/>
      <c r="URK104" s="5"/>
      <c r="URL104" s="5"/>
      <c r="URM104" s="5"/>
      <c r="URN104" s="5"/>
      <c r="URO104" s="5"/>
      <c r="URP104" s="5"/>
      <c r="URQ104" s="5"/>
      <c r="URR104" s="5"/>
      <c r="URS104" s="5"/>
      <c r="URT104" s="5"/>
      <c r="URU104" s="5"/>
      <c r="URV104" s="5"/>
      <c r="URW104" s="5"/>
      <c r="URX104" s="5"/>
      <c r="URY104" s="5"/>
      <c r="URZ104" s="5"/>
      <c r="USA104" s="5"/>
      <c r="USB104" s="5"/>
      <c r="USC104" s="5"/>
      <c r="USD104" s="5"/>
      <c r="USE104" s="5"/>
      <c r="USF104" s="5"/>
      <c r="USG104" s="5"/>
      <c r="USH104" s="5"/>
      <c r="USI104" s="5"/>
      <c r="USJ104" s="5"/>
      <c r="USK104" s="5"/>
      <c r="USL104" s="5"/>
      <c r="USM104" s="5"/>
      <c r="USN104" s="5"/>
      <c r="USO104" s="5"/>
      <c r="USP104" s="5"/>
      <c r="USQ104" s="5"/>
      <c r="USR104" s="5"/>
      <c r="USS104" s="5"/>
      <c r="UST104" s="5"/>
      <c r="USU104" s="5"/>
      <c r="USV104" s="5"/>
      <c r="USW104" s="5"/>
      <c r="USX104" s="5"/>
      <c r="USY104" s="5"/>
      <c r="USZ104" s="5"/>
      <c r="UTA104" s="5"/>
      <c r="UTB104" s="5"/>
      <c r="UTC104" s="5"/>
      <c r="UTD104" s="5"/>
      <c r="UTE104" s="5"/>
      <c r="UTF104" s="5"/>
      <c r="UTG104" s="5"/>
      <c r="UTH104" s="5"/>
      <c r="UTI104" s="5"/>
      <c r="UTJ104" s="5"/>
      <c r="UTK104" s="5"/>
      <c r="UTL104" s="5"/>
      <c r="UTM104" s="5"/>
      <c r="UTN104" s="5"/>
      <c r="UTO104" s="5"/>
      <c r="UTP104" s="5"/>
      <c r="UTQ104" s="5"/>
      <c r="UTR104" s="5"/>
      <c r="UTS104" s="5"/>
      <c r="UTT104" s="5"/>
      <c r="UTU104" s="5"/>
      <c r="UTV104" s="5"/>
      <c r="UTW104" s="5"/>
      <c r="UTX104" s="5"/>
      <c r="UTY104" s="5"/>
      <c r="UTZ104" s="5"/>
      <c r="UUA104" s="5"/>
      <c r="UUB104" s="5"/>
      <c r="UUC104" s="5"/>
      <c r="UUD104" s="5"/>
      <c r="UUE104" s="5"/>
      <c r="UUF104" s="5"/>
      <c r="UUG104" s="5"/>
      <c r="UUH104" s="5"/>
      <c r="UUI104" s="5"/>
      <c r="UUJ104" s="5"/>
      <c r="UUK104" s="5"/>
      <c r="UUL104" s="5"/>
      <c r="UUM104" s="5"/>
      <c r="UUN104" s="5"/>
      <c r="UUO104" s="5"/>
      <c r="UUP104" s="5"/>
      <c r="UUQ104" s="5"/>
      <c r="UUR104" s="5"/>
      <c r="UUS104" s="5"/>
      <c r="UUT104" s="5"/>
      <c r="UUU104" s="5"/>
      <c r="UUV104" s="5"/>
      <c r="UUW104" s="5"/>
      <c r="UUX104" s="5"/>
      <c r="UUY104" s="5"/>
      <c r="UUZ104" s="5"/>
      <c r="UVA104" s="5"/>
      <c r="UVB104" s="5"/>
      <c r="UVC104" s="5"/>
      <c r="UVD104" s="5"/>
      <c r="UVE104" s="5"/>
      <c r="UVF104" s="5"/>
      <c r="UVG104" s="5"/>
      <c r="UVH104" s="5"/>
      <c r="UVI104" s="5"/>
      <c r="UVJ104" s="5"/>
      <c r="UVK104" s="5"/>
      <c r="UVL104" s="5"/>
      <c r="UVM104" s="5"/>
      <c r="UVN104" s="5"/>
      <c r="UVO104" s="5"/>
      <c r="UVP104" s="5"/>
      <c r="UVQ104" s="5"/>
      <c r="UVR104" s="5"/>
      <c r="UVS104" s="5"/>
      <c r="UVT104" s="5"/>
      <c r="UVU104" s="5"/>
      <c r="UVV104" s="5"/>
      <c r="UVW104" s="5"/>
      <c r="UVX104" s="5"/>
      <c r="UVY104" s="5"/>
      <c r="UVZ104" s="5"/>
      <c r="UWA104" s="5"/>
      <c r="UWB104" s="5"/>
      <c r="UWC104" s="5"/>
      <c r="UWD104" s="5"/>
      <c r="UWE104" s="5"/>
      <c r="UWF104" s="5"/>
      <c r="UWG104" s="5"/>
      <c r="UWH104" s="5"/>
      <c r="UWI104" s="5"/>
      <c r="UWJ104" s="5"/>
      <c r="UWK104" s="5"/>
      <c r="UWL104" s="5"/>
      <c r="UWM104" s="5"/>
      <c r="UWN104" s="5"/>
      <c r="UWO104" s="5"/>
      <c r="UWP104" s="5"/>
      <c r="UWQ104" s="5"/>
      <c r="UWR104" s="5"/>
      <c r="UWS104" s="5"/>
      <c r="UWT104" s="5"/>
      <c r="UWU104" s="5"/>
      <c r="UWV104" s="5"/>
      <c r="UWW104" s="5"/>
      <c r="UWX104" s="5"/>
      <c r="UWY104" s="5"/>
      <c r="UWZ104" s="5"/>
      <c r="UXA104" s="5"/>
      <c r="UXB104" s="5"/>
      <c r="UXC104" s="5"/>
      <c r="UXD104" s="5"/>
      <c r="UXE104" s="5"/>
      <c r="UXF104" s="5"/>
      <c r="UXG104" s="5"/>
      <c r="UXH104" s="5"/>
      <c r="UXI104" s="5"/>
      <c r="UXJ104" s="5"/>
      <c r="UXK104" s="5"/>
      <c r="UXL104" s="5"/>
      <c r="UXM104" s="5"/>
      <c r="UXN104" s="5"/>
      <c r="UXO104" s="5"/>
      <c r="UXP104" s="5"/>
      <c r="UXQ104" s="5"/>
      <c r="UXR104" s="5"/>
      <c r="UXS104" s="5"/>
      <c r="UXT104" s="5"/>
      <c r="UXU104" s="5"/>
      <c r="UXV104" s="5"/>
      <c r="UXW104" s="5"/>
      <c r="UXX104" s="5"/>
      <c r="UXY104" s="5"/>
      <c r="UXZ104" s="5"/>
      <c r="UYA104" s="5"/>
      <c r="UYB104" s="5"/>
      <c r="UYC104" s="5"/>
      <c r="UYD104" s="5"/>
      <c r="UYE104" s="5"/>
      <c r="UYF104" s="5"/>
      <c r="UYG104" s="5"/>
      <c r="UYH104" s="5"/>
      <c r="UYI104" s="5"/>
      <c r="UYJ104" s="5"/>
      <c r="UYK104" s="5"/>
      <c r="UYL104" s="5"/>
      <c r="UYM104" s="5"/>
      <c r="UYN104" s="5"/>
      <c r="UYO104" s="5"/>
      <c r="UYP104" s="5"/>
      <c r="UYQ104" s="5"/>
      <c r="UYR104" s="5"/>
      <c r="UYS104" s="5"/>
      <c r="UYT104" s="5"/>
      <c r="UYU104" s="5"/>
      <c r="UYV104" s="5"/>
      <c r="UYW104" s="5"/>
      <c r="UYX104" s="5"/>
      <c r="UYY104" s="5"/>
      <c r="UYZ104" s="5"/>
      <c r="UZA104" s="5"/>
      <c r="UZB104" s="5"/>
      <c r="UZC104" s="5"/>
      <c r="UZD104" s="5"/>
      <c r="UZE104" s="5"/>
      <c r="UZF104" s="5"/>
      <c r="UZG104" s="5"/>
      <c r="UZH104" s="5"/>
      <c r="UZI104" s="5"/>
      <c r="UZJ104" s="5"/>
      <c r="UZK104" s="5"/>
      <c r="UZL104" s="5"/>
      <c r="UZM104" s="5"/>
      <c r="UZN104" s="5"/>
      <c r="UZO104" s="5"/>
      <c r="UZP104" s="5"/>
      <c r="UZQ104" s="5"/>
      <c r="UZR104" s="5"/>
      <c r="UZS104" s="5"/>
      <c r="UZT104" s="5"/>
      <c r="UZU104" s="5"/>
      <c r="UZV104" s="5"/>
      <c r="UZW104" s="5"/>
      <c r="UZX104" s="5"/>
      <c r="UZY104" s="5"/>
      <c r="UZZ104" s="5"/>
      <c r="VAA104" s="5"/>
      <c r="VAB104" s="5"/>
      <c r="VAC104" s="5"/>
      <c r="VAD104" s="5"/>
      <c r="VAE104" s="5"/>
      <c r="VAF104" s="5"/>
      <c r="VAG104" s="5"/>
      <c r="VAH104" s="5"/>
      <c r="VAI104" s="5"/>
      <c r="VAJ104" s="5"/>
      <c r="VAK104" s="5"/>
      <c r="VAL104" s="5"/>
      <c r="VAM104" s="5"/>
      <c r="VAN104" s="5"/>
      <c r="VAO104" s="5"/>
      <c r="VAP104" s="5"/>
      <c r="VAQ104" s="5"/>
      <c r="VAR104" s="5"/>
      <c r="VAS104" s="5"/>
      <c r="VAT104" s="5"/>
      <c r="VAU104" s="5"/>
      <c r="VAV104" s="5"/>
      <c r="VAW104" s="5"/>
      <c r="VAX104" s="5"/>
      <c r="VAY104" s="5"/>
      <c r="VAZ104" s="5"/>
      <c r="VBA104" s="5"/>
      <c r="VBB104" s="5"/>
      <c r="VBC104" s="5"/>
      <c r="VBD104" s="5"/>
      <c r="VBE104" s="5"/>
      <c r="VBF104" s="5"/>
      <c r="VBG104" s="5"/>
      <c r="VBH104" s="5"/>
      <c r="VBI104" s="5"/>
      <c r="VBJ104" s="5"/>
      <c r="VBK104" s="5"/>
      <c r="VBL104" s="5"/>
      <c r="VBM104" s="5"/>
      <c r="VBN104" s="5"/>
      <c r="VBO104" s="5"/>
      <c r="VBP104" s="5"/>
      <c r="VBQ104" s="5"/>
      <c r="VBR104" s="5"/>
      <c r="VBS104" s="5"/>
      <c r="VBT104" s="5"/>
      <c r="VBU104" s="5"/>
      <c r="VBV104" s="5"/>
      <c r="VBW104" s="5"/>
      <c r="VBX104" s="5"/>
      <c r="VBY104" s="5"/>
      <c r="VBZ104" s="5"/>
      <c r="VCA104" s="5"/>
      <c r="VCB104" s="5"/>
      <c r="VCC104" s="5"/>
      <c r="VCD104" s="5"/>
      <c r="VCE104" s="5"/>
      <c r="VCF104" s="5"/>
      <c r="VCG104" s="5"/>
      <c r="VCH104" s="5"/>
      <c r="VCI104" s="5"/>
      <c r="VCJ104" s="5"/>
      <c r="VCK104" s="5"/>
      <c r="VCL104" s="5"/>
      <c r="VCM104" s="5"/>
      <c r="VCN104" s="5"/>
      <c r="VCO104" s="5"/>
      <c r="VCP104" s="5"/>
      <c r="VCQ104" s="5"/>
      <c r="VCR104" s="5"/>
      <c r="VCS104" s="5"/>
      <c r="VCT104" s="5"/>
      <c r="VCU104" s="5"/>
      <c r="VCV104" s="5"/>
      <c r="VCW104" s="5"/>
      <c r="VCX104" s="5"/>
      <c r="VCY104" s="5"/>
      <c r="VCZ104" s="5"/>
      <c r="VDA104" s="5"/>
      <c r="VDB104" s="5"/>
      <c r="VDC104" s="5"/>
      <c r="VDD104" s="5"/>
      <c r="VDE104" s="5"/>
      <c r="VDF104" s="5"/>
      <c r="VDG104" s="5"/>
      <c r="VDH104" s="5"/>
      <c r="VDI104" s="5"/>
      <c r="VDJ104" s="5"/>
      <c r="VDK104" s="5"/>
      <c r="VDL104" s="5"/>
      <c r="VDM104" s="5"/>
      <c r="VDN104" s="5"/>
      <c r="VDO104" s="5"/>
      <c r="VDP104" s="5"/>
      <c r="VDQ104" s="5"/>
      <c r="VDR104" s="5"/>
      <c r="VDS104" s="5"/>
      <c r="VDT104" s="5"/>
      <c r="VDU104" s="5"/>
      <c r="VDV104" s="5"/>
      <c r="VDW104" s="5"/>
      <c r="VDX104" s="5"/>
      <c r="VDY104" s="5"/>
      <c r="VDZ104" s="5"/>
      <c r="VEA104" s="5"/>
      <c r="VEB104" s="5"/>
      <c r="VEC104" s="5"/>
      <c r="VED104" s="5"/>
      <c r="VEE104" s="5"/>
      <c r="VEF104" s="5"/>
      <c r="VEG104" s="5"/>
      <c r="VEH104" s="5"/>
      <c r="VEI104" s="5"/>
      <c r="VEJ104" s="5"/>
      <c r="VEK104" s="5"/>
      <c r="VEL104" s="5"/>
      <c r="VEM104" s="5"/>
      <c r="VEN104" s="5"/>
      <c r="VEO104" s="5"/>
      <c r="VEP104" s="5"/>
      <c r="VEQ104" s="5"/>
      <c r="VER104" s="5"/>
      <c r="VES104" s="5"/>
      <c r="VET104" s="5"/>
      <c r="VEU104" s="5"/>
      <c r="VEV104" s="5"/>
      <c r="VEW104" s="5"/>
      <c r="VEX104" s="5"/>
      <c r="VEY104" s="5"/>
      <c r="VEZ104" s="5"/>
      <c r="VFA104" s="5"/>
      <c r="VFB104" s="5"/>
      <c r="VFC104" s="5"/>
      <c r="VFD104" s="5"/>
      <c r="VFE104" s="5"/>
      <c r="VFF104" s="5"/>
      <c r="VFG104" s="5"/>
      <c r="VFH104" s="5"/>
      <c r="VFI104" s="5"/>
      <c r="VFJ104" s="5"/>
      <c r="VFK104" s="5"/>
      <c r="VFL104" s="5"/>
      <c r="VFM104" s="5"/>
      <c r="VFN104" s="5"/>
      <c r="VFO104" s="5"/>
      <c r="VFP104" s="5"/>
      <c r="VFQ104" s="5"/>
      <c r="VFR104" s="5"/>
      <c r="VFS104" s="5"/>
      <c r="VFT104" s="5"/>
      <c r="VFU104" s="5"/>
      <c r="VFV104" s="5"/>
      <c r="VFW104" s="5"/>
      <c r="VFX104" s="5"/>
      <c r="VFY104" s="5"/>
      <c r="VFZ104" s="5"/>
      <c r="VGA104" s="5"/>
      <c r="VGB104" s="5"/>
      <c r="VGC104" s="5"/>
      <c r="VGD104" s="5"/>
      <c r="VGE104" s="5"/>
      <c r="VGF104" s="5"/>
      <c r="VGG104" s="5"/>
      <c r="VGH104" s="5"/>
      <c r="VGI104" s="5"/>
      <c r="VGJ104" s="5"/>
      <c r="VGK104" s="5"/>
      <c r="VGL104" s="5"/>
      <c r="VGM104" s="5"/>
      <c r="VGN104" s="5"/>
      <c r="VGO104" s="5"/>
      <c r="VGP104" s="5"/>
      <c r="VGQ104" s="5"/>
      <c r="VGR104" s="5"/>
      <c r="VGS104" s="5"/>
      <c r="VGT104" s="5"/>
      <c r="VGU104" s="5"/>
      <c r="VGV104" s="5"/>
      <c r="VGW104" s="5"/>
      <c r="VGX104" s="5"/>
      <c r="VGY104" s="5"/>
      <c r="VGZ104" s="5"/>
      <c r="VHA104" s="5"/>
      <c r="VHB104" s="5"/>
      <c r="VHC104" s="5"/>
      <c r="VHD104" s="5"/>
      <c r="VHE104" s="5"/>
      <c r="VHF104" s="5"/>
      <c r="VHG104" s="5"/>
      <c r="VHH104" s="5"/>
      <c r="VHI104" s="5"/>
      <c r="VHJ104" s="5"/>
      <c r="VHK104" s="5"/>
      <c r="VHL104" s="5"/>
      <c r="VHM104" s="5"/>
      <c r="VHN104" s="5"/>
      <c r="VHO104" s="5"/>
      <c r="VHP104" s="5"/>
      <c r="VHQ104" s="5"/>
      <c r="VHR104" s="5"/>
      <c r="VHS104" s="5"/>
      <c r="VHT104" s="5"/>
      <c r="VHU104" s="5"/>
      <c r="VHV104" s="5"/>
      <c r="VHW104" s="5"/>
      <c r="VHX104" s="5"/>
      <c r="VHY104" s="5"/>
      <c r="VHZ104" s="5"/>
      <c r="VIA104" s="5"/>
      <c r="VIB104" s="5"/>
      <c r="VIC104" s="5"/>
      <c r="VID104" s="5"/>
      <c r="VIE104" s="5"/>
      <c r="VIF104" s="5"/>
      <c r="VIG104" s="5"/>
      <c r="VIH104" s="5"/>
      <c r="VII104" s="5"/>
      <c r="VIJ104" s="5"/>
      <c r="VIK104" s="5"/>
      <c r="VIL104" s="5"/>
      <c r="VIM104" s="5"/>
      <c r="VIN104" s="5"/>
      <c r="VIO104" s="5"/>
      <c r="VIP104" s="5"/>
      <c r="VIQ104" s="5"/>
      <c r="VIR104" s="5"/>
      <c r="VIS104" s="5"/>
      <c r="VIT104" s="5"/>
      <c r="VIU104" s="5"/>
      <c r="VIV104" s="5"/>
      <c r="VIW104" s="5"/>
      <c r="VIX104" s="5"/>
      <c r="VIY104" s="5"/>
      <c r="VIZ104" s="5"/>
      <c r="VJA104" s="5"/>
      <c r="VJB104" s="5"/>
      <c r="VJC104" s="5"/>
      <c r="VJD104" s="5"/>
      <c r="VJE104" s="5"/>
      <c r="VJF104" s="5"/>
      <c r="VJG104" s="5"/>
      <c r="VJH104" s="5"/>
      <c r="VJI104" s="5"/>
      <c r="VJJ104" s="5"/>
      <c r="VJK104" s="5"/>
      <c r="VJL104" s="5"/>
      <c r="VJM104" s="5"/>
      <c r="VJN104" s="5"/>
      <c r="VJO104" s="5"/>
      <c r="VJP104" s="5"/>
      <c r="VJQ104" s="5"/>
      <c r="VJR104" s="5"/>
      <c r="VJS104" s="5"/>
      <c r="VJT104" s="5"/>
      <c r="VJU104" s="5"/>
      <c r="VJV104" s="5"/>
      <c r="VJW104" s="5"/>
      <c r="VJX104" s="5"/>
      <c r="VJY104" s="5"/>
      <c r="VJZ104" s="5"/>
      <c r="VKA104" s="5"/>
      <c r="VKB104" s="5"/>
      <c r="VKC104" s="5"/>
      <c r="VKD104" s="5"/>
      <c r="VKE104" s="5"/>
      <c r="VKF104" s="5"/>
      <c r="VKG104" s="5"/>
      <c r="VKH104" s="5"/>
      <c r="VKI104" s="5"/>
      <c r="VKJ104" s="5"/>
      <c r="VKK104" s="5"/>
      <c r="VKL104" s="5"/>
      <c r="VKM104" s="5"/>
      <c r="VKN104" s="5"/>
      <c r="VKO104" s="5"/>
      <c r="VKP104" s="5"/>
      <c r="VKQ104" s="5"/>
      <c r="VKR104" s="5"/>
      <c r="VKS104" s="5"/>
      <c r="VKT104" s="5"/>
      <c r="VKU104" s="5"/>
      <c r="VKV104" s="5"/>
      <c r="VKW104" s="5"/>
      <c r="VKX104" s="5"/>
      <c r="VKY104" s="5"/>
      <c r="VKZ104" s="5"/>
      <c r="VLA104" s="5"/>
      <c r="VLB104" s="5"/>
      <c r="VLC104" s="5"/>
      <c r="VLD104" s="5"/>
      <c r="VLE104" s="5"/>
      <c r="VLF104" s="5"/>
      <c r="VLG104" s="5"/>
      <c r="VLH104" s="5"/>
      <c r="VLI104" s="5"/>
      <c r="VLJ104" s="5"/>
      <c r="VLK104" s="5"/>
      <c r="VLL104" s="5"/>
      <c r="VLM104" s="5"/>
      <c r="VLN104" s="5"/>
      <c r="VLO104" s="5"/>
      <c r="VLP104" s="5"/>
      <c r="VLQ104" s="5"/>
      <c r="VLR104" s="5"/>
      <c r="VLS104" s="5"/>
      <c r="VLT104" s="5"/>
      <c r="VLU104" s="5"/>
      <c r="VLV104" s="5"/>
      <c r="VLW104" s="5"/>
      <c r="VLX104" s="5"/>
      <c r="VLY104" s="5"/>
      <c r="VLZ104" s="5"/>
      <c r="VMA104" s="5"/>
      <c r="VMB104" s="5"/>
      <c r="VMC104" s="5"/>
      <c r="VMD104" s="5"/>
      <c r="VME104" s="5"/>
      <c r="VMF104" s="5"/>
      <c r="VMG104" s="5"/>
      <c r="VMH104" s="5"/>
      <c r="VMI104" s="5"/>
      <c r="VMJ104" s="5"/>
      <c r="VMK104" s="5"/>
      <c r="VML104" s="5"/>
      <c r="VMM104" s="5"/>
      <c r="VMN104" s="5"/>
      <c r="VMO104" s="5"/>
      <c r="VMP104" s="5"/>
      <c r="VMQ104" s="5"/>
      <c r="VMR104" s="5"/>
      <c r="VMS104" s="5"/>
      <c r="VMT104" s="5"/>
      <c r="VMU104" s="5"/>
      <c r="VMV104" s="5"/>
      <c r="VMW104" s="5"/>
      <c r="VMX104" s="5"/>
      <c r="VMY104" s="5"/>
      <c r="VMZ104" s="5"/>
      <c r="VNA104" s="5"/>
      <c r="VNB104" s="5"/>
      <c r="VNC104" s="5"/>
      <c r="VND104" s="5"/>
      <c r="VNE104" s="5"/>
      <c r="VNF104" s="5"/>
      <c r="VNG104" s="5"/>
      <c r="VNH104" s="5"/>
      <c r="VNI104" s="5"/>
      <c r="VNJ104" s="5"/>
      <c r="VNK104" s="5"/>
      <c r="VNL104" s="5"/>
      <c r="VNM104" s="5"/>
      <c r="VNN104" s="5"/>
      <c r="VNO104" s="5"/>
      <c r="VNP104" s="5"/>
      <c r="VNQ104" s="5"/>
      <c r="VNR104" s="5"/>
      <c r="VNS104" s="5"/>
      <c r="VNT104" s="5"/>
      <c r="VNU104" s="5"/>
      <c r="VNV104" s="5"/>
      <c r="VNW104" s="5"/>
      <c r="VNX104" s="5"/>
      <c r="VNY104" s="5"/>
      <c r="VNZ104" s="5"/>
      <c r="VOA104" s="5"/>
      <c r="VOB104" s="5"/>
      <c r="VOC104" s="5"/>
      <c r="VOD104" s="5"/>
      <c r="VOE104" s="5"/>
      <c r="VOF104" s="5"/>
      <c r="VOG104" s="5"/>
      <c r="VOH104" s="5"/>
      <c r="VOI104" s="5"/>
      <c r="VOJ104" s="5"/>
      <c r="VOK104" s="5"/>
      <c r="VOL104" s="5"/>
      <c r="VOM104" s="5"/>
      <c r="VON104" s="5"/>
      <c r="VOO104" s="5"/>
      <c r="VOP104" s="5"/>
      <c r="VOQ104" s="5"/>
      <c r="VOR104" s="5"/>
      <c r="VOS104" s="5"/>
      <c r="VOT104" s="5"/>
      <c r="VOU104" s="5"/>
      <c r="VOV104" s="5"/>
      <c r="VOW104" s="5"/>
      <c r="VOX104" s="5"/>
      <c r="VOY104" s="5"/>
      <c r="VOZ104" s="5"/>
      <c r="VPA104" s="5"/>
      <c r="VPB104" s="5"/>
      <c r="VPC104" s="5"/>
      <c r="VPD104" s="5"/>
      <c r="VPE104" s="5"/>
      <c r="VPF104" s="5"/>
      <c r="VPG104" s="5"/>
      <c r="VPH104" s="5"/>
      <c r="VPI104" s="5"/>
      <c r="VPJ104" s="5"/>
      <c r="VPK104" s="5"/>
      <c r="VPL104" s="5"/>
      <c r="VPM104" s="5"/>
      <c r="VPN104" s="5"/>
      <c r="VPO104" s="5"/>
      <c r="VPP104" s="5"/>
      <c r="VPQ104" s="5"/>
      <c r="VPR104" s="5"/>
      <c r="VPS104" s="5"/>
      <c r="VPT104" s="5"/>
      <c r="VPU104" s="5"/>
      <c r="VPV104" s="5"/>
      <c r="VPW104" s="5"/>
      <c r="VPX104" s="5"/>
      <c r="VPY104" s="5"/>
      <c r="VPZ104" s="5"/>
      <c r="VQA104" s="5"/>
      <c r="VQB104" s="5"/>
      <c r="VQC104" s="5"/>
      <c r="VQD104" s="5"/>
      <c r="VQE104" s="5"/>
      <c r="VQF104" s="5"/>
      <c r="VQG104" s="5"/>
      <c r="VQH104" s="5"/>
      <c r="VQI104" s="5"/>
      <c r="VQJ104" s="5"/>
      <c r="VQK104" s="5"/>
      <c r="VQL104" s="5"/>
      <c r="VQM104" s="5"/>
      <c r="VQN104" s="5"/>
      <c r="VQO104" s="5"/>
      <c r="VQP104" s="5"/>
      <c r="VQQ104" s="5"/>
      <c r="VQR104" s="5"/>
      <c r="VQS104" s="5"/>
      <c r="VQT104" s="5"/>
      <c r="VQU104" s="5"/>
      <c r="VQV104" s="5"/>
      <c r="VQW104" s="5"/>
      <c r="VQX104" s="5"/>
      <c r="VQY104" s="5"/>
      <c r="VQZ104" s="5"/>
      <c r="VRA104" s="5"/>
      <c r="VRB104" s="5"/>
      <c r="VRC104" s="5"/>
      <c r="VRD104" s="5"/>
      <c r="VRE104" s="5"/>
      <c r="VRF104" s="5"/>
      <c r="VRG104" s="5"/>
      <c r="VRH104" s="5"/>
      <c r="VRI104" s="5"/>
      <c r="VRJ104" s="5"/>
      <c r="VRK104" s="5"/>
      <c r="VRL104" s="5"/>
      <c r="VRM104" s="5"/>
      <c r="VRN104" s="5"/>
      <c r="VRO104" s="5"/>
      <c r="VRP104" s="5"/>
      <c r="VRQ104" s="5"/>
      <c r="VRR104" s="5"/>
      <c r="VRS104" s="5"/>
      <c r="VRT104" s="5"/>
      <c r="VRU104" s="5"/>
      <c r="VRV104" s="5"/>
      <c r="VRW104" s="5"/>
      <c r="VRX104" s="5"/>
      <c r="VRY104" s="5"/>
      <c r="VRZ104" s="5"/>
      <c r="VSA104" s="5"/>
      <c r="VSB104" s="5"/>
      <c r="VSC104" s="5"/>
      <c r="VSD104" s="5"/>
      <c r="VSE104" s="5"/>
      <c r="VSF104" s="5"/>
      <c r="VSG104" s="5"/>
      <c r="VSH104" s="5"/>
      <c r="VSI104" s="5"/>
      <c r="VSJ104" s="5"/>
      <c r="VSK104" s="5"/>
      <c r="VSL104" s="5"/>
      <c r="VSM104" s="5"/>
      <c r="VSN104" s="5"/>
      <c r="VSO104" s="5"/>
      <c r="VSP104" s="5"/>
      <c r="VSQ104" s="5"/>
      <c r="VSR104" s="5"/>
      <c r="VSS104" s="5"/>
      <c r="VST104" s="5"/>
      <c r="VSU104" s="5"/>
      <c r="VSV104" s="5"/>
      <c r="VSW104" s="5"/>
      <c r="VSX104" s="5"/>
      <c r="VSY104" s="5"/>
      <c r="VSZ104" s="5"/>
      <c r="VTA104" s="5"/>
      <c r="VTB104" s="5"/>
      <c r="VTC104" s="5"/>
      <c r="VTD104" s="5"/>
      <c r="VTE104" s="5"/>
      <c r="VTF104" s="5"/>
      <c r="VTG104" s="5"/>
      <c r="VTH104" s="5"/>
      <c r="VTI104" s="5"/>
      <c r="VTJ104" s="5"/>
      <c r="VTK104" s="5"/>
      <c r="VTL104" s="5"/>
      <c r="VTM104" s="5"/>
      <c r="VTN104" s="5"/>
      <c r="VTO104" s="5"/>
      <c r="VTP104" s="5"/>
      <c r="VTQ104" s="5"/>
      <c r="VTR104" s="5"/>
      <c r="VTS104" s="5"/>
      <c r="VTT104" s="5"/>
      <c r="VTU104" s="5"/>
      <c r="VTV104" s="5"/>
      <c r="VTW104" s="5"/>
      <c r="VTX104" s="5"/>
      <c r="VTY104" s="5"/>
      <c r="VTZ104" s="5"/>
      <c r="VUA104" s="5"/>
      <c r="VUB104" s="5"/>
      <c r="VUC104" s="5"/>
      <c r="VUD104" s="5"/>
      <c r="VUE104" s="5"/>
      <c r="VUF104" s="5"/>
      <c r="VUG104" s="5"/>
      <c r="VUH104" s="5"/>
      <c r="VUI104" s="5"/>
      <c r="VUJ104" s="5"/>
      <c r="VUK104" s="5"/>
      <c r="VUL104" s="5"/>
      <c r="VUM104" s="5"/>
      <c r="VUN104" s="5"/>
      <c r="VUO104" s="5"/>
      <c r="VUP104" s="5"/>
      <c r="VUQ104" s="5"/>
      <c r="VUR104" s="5"/>
      <c r="VUS104" s="5"/>
      <c r="VUT104" s="5"/>
      <c r="VUU104" s="5"/>
      <c r="VUV104" s="5"/>
      <c r="VUW104" s="5"/>
      <c r="VUX104" s="5"/>
      <c r="VUY104" s="5"/>
      <c r="VUZ104" s="5"/>
      <c r="VVA104" s="5"/>
      <c r="VVB104" s="5"/>
      <c r="VVC104" s="5"/>
      <c r="VVD104" s="5"/>
      <c r="VVE104" s="5"/>
      <c r="VVF104" s="5"/>
      <c r="VVG104" s="5"/>
      <c r="VVH104" s="5"/>
      <c r="VVI104" s="5"/>
      <c r="VVJ104" s="5"/>
      <c r="VVK104" s="5"/>
      <c r="VVL104" s="5"/>
      <c r="VVM104" s="5"/>
      <c r="VVN104" s="5"/>
      <c r="VVO104" s="5"/>
      <c r="VVP104" s="5"/>
      <c r="VVQ104" s="5"/>
      <c r="VVR104" s="5"/>
      <c r="VVS104" s="5"/>
      <c r="VVT104" s="5"/>
      <c r="VVU104" s="5"/>
      <c r="VVV104" s="5"/>
      <c r="VVW104" s="5"/>
      <c r="VVX104" s="5"/>
      <c r="VVY104" s="5"/>
      <c r="VVZ104" s="5"/>
      <c r="VWA104" s="5"/>
      <c r="VWB104" s="5"/>
      <c r="VWC104" s="5"/>
      <c r="VWD104" s="5"/>
      <c r="VWE104" s="5"/>
      <c r="VWF104" s="5"/>
      <c r="VWG104" s="5"/>
      <c r="VWH104" s="5"/>
      <c r="VWI104" s="5"/>
      <c r="VWJ104" s="5"/>
      <c r="VWK104" s="5"/>
      <c r="VWL104" s="5"/>
      <c r="VWM104" s="5"/>
      <c r="VWN104" s="5"/>
      <c r="VWO104" s="5"/>
      <c r="VWP104" s="5"/>
      <c r="VWQ104" s="5"/>
      <c r="VWR104" s="5"/>
      <c r="VWS104" s="5"/>
      <c r="VWT104" s="5"/>
      <c r="VWU104" s="5"/>
      <c r="VWV104" s="5"/>
      <c r="VWW104" s="5"/>
      <c r="VWX104" s="5"/>
      <c r="VWY104" s="5"/>
      <c r="VWZ104" s="5"/>
      <c r="VXA104" s="5"/>
      <c r="VXB104" s="5"/>
      <c r="VXC104" s="5"/>
      <c r="VXD104" s="5"/>
      <c r="VXE104" s="5"/>
      <c r="VXF104" s="5"/>
      <c r="VXG104" s="5"/>
      <c r="VXH104" s="5"/>
      <c r="VXI104" s="5"/>
      <c r="VXJ104" s="5"/>
      <c r="VXK104" s="5"/>
      <c r="VXL104" s="5"/>
      <c r="VXM104" s="5"/>
      <c r="VXN104" s="5"/>
      <c r="VXO104" s="5"/>
      <c r="VXP104" s="5"/>
      <c r="VXQ104" s="5"/>
      <c r="VXR104" s="5"/>
      <c r="VXS104" s="5"/>
      <c r="VXT104" s="5"/>
      <c r="VXU104" s="5"/>
      <c r="VXV104" s="5"/>
      <c r="VXW104" s="5"/>
      <c r="VXX104" s="5"/>
      <c r="VXY104" s="5"/>
      <c r="VXZ104" s="5"/>
      <c r="VYA104" s="5"/>
      <c r="VYB104" s="5"/>
      <c r="VYC104" s="5"/>
      <c r="VYD104" s="5"/>
      <c r="VYE104" s="5"/>
      <c r="VYF104" s="5"/>
      <c r="VYG104" s="5"/>
      <c r="VYH104" s="5"/>
      <c r="VYI104" s="5"/>
      <c r="VYJ104" s="5"/>
      <c r="VYK104" s="5"/>
      <c r="VYL104" s="5"/>
      <c r="VYM104" s="5"/>
      <c r="VYN104" s="5"/>
      <c r="VYO104" s="5"/>
      <c r="VYP104" s="5"/>
      <c r="VYQ104" s="5"/>
      <c r="VYR104" s="5"/>
      <c r="VYS104" s="5"/>
      <c r="VYT104" s="5"/>
      <c r="VYU104" s="5"/>
      <c r="VYV104" s="5"/>
      <c r="VYW104" s="5"/>
      <c r="VYX104" s="5"/>
      <c r="VYY104" s="5"/>
      <c r="VYZ104" s="5"/>
      <c r="VZA104" s="5"/>
      <c r="VZB104" s="5"/>
      <c r="VZC104" s="5"/>
      <c r="VZD104" s="5"/>
      <c r="VZE104" s="5"/>
      <c r="VZF104" s="5"/>
      <c r="VZG104" s="5"/>
      <c r="VZH104" s="5"/>
      <c r="VZI104" s="5"/>
      <c r="VZJ104" s="5"/>
      <c r="VZK104" s="5"/>
      <c r="VZL104" s="5"/>
      <c r="VZM104" s="5"/>
      <c r="VZN104" s="5"/>
      <c r="VZO104" s="5"/>
      <c r="VZP104" s="5"/>
      <c r="VZQ104" s="5"/>
      <c r="VZR104" s="5"/>
      <c r="VZS104" s="5"/>
      <c r="VZT104" s="5"/>
      <c r="VZU104" s="5"/>
      <c r="VZV104" s="5"/>
      <c r="VZW104" s="5"/>
      <c r="VZX104" s="5"/>
      <c r="VZY104" s="5"/>
      <c r="VZZ104" s="5"/>
      <c r="WAA104" s="5"/>
      <c r="WAB104" s="5"/>
      <c r="WAC104" s="5"/>
      <c r="WAD104" s="5"/>
      <c r="WAE104" s="5"/>
      <c r="WAF104" s="5"/>
      <c r="WAG104" s="5"/>
      <c r="WAH104" s="5"/>
      <c r="WAI104" s="5"/>
      <c r="WAJ104" s="5"/>
      <c r="WAK104" s="5"/>
      <c r="WAL104" s="5"/>
      <c r="WAM104" s="5"/>
      <c r="WAN104" s="5"/>
      <c r="WAO104" s="5"/>
      <c r="WAP104" s="5"/>
      <c r="WAQ104" s="5"/>
      <c r="WAR104" s="5"/>
      <c r="WAS104" s="5"/>
      <c r="WAT104" s="5"/>
      <c r="WAU104" s="5"/>
      <c r="WAV104" s="5"/>
      <c r="WAW104" s="5"/>
      <c r="WAX104" s="5"/>
      <c r="WAY104" s="5"/>
      <c r="WAZ104" s="5"/>
      <c r="WBA104" s="5"/>
      <c r="WBB104" s="5"/>
      <c r="WBC104" s="5"/>
      <c r="WBD104" s="5"/>
      <c r="WBE104" s="5"/>
      <c r="WBF104" s="5"/>
      <c r="WBG104" s="5"/>
      <c r="WBH104" s="5"/>
      <c r="WBI104" s="5"/>
      <c r="WBJ104" s="5"/>
      <c r="WBK104" s="5"/>
      <c r="WBL104" s="5"/>
      <c r="WBM104" s="5"/>
      <c r="WBN104" s="5"/>
      <c r="WBO104" s="5"/>
      <c r="WBP104" s="5"/>
      <c r="WBQ104" s="5"/>
      <c r="WBR104" s="5"/>
      <c r="WBS104" s="5"/>
      <c r="WBT104" s="5"/>
      <c r="WBU104" s="5"/>
      <c r="WBV104" s="5"/>
      <c r="WBW104" s="5"/>
      <c r="WBX104" s="5"/>
      <c r="WBY104" s="5"/>
      <c r="WBZ104" s="5"/>
      <c r="WCA104" s="5"/>
      <c r="WCB104" s="5"/>
      <c r="WCC104" s="5"/>
      <c r="WCD104" s="5"/>
      <c r="WCE104" s="5"/>
      <c r="WCF104" s="5"/>
      <c r="WCG104" s="5"/>
      <c r="WCH104" s="5"/>
      <c r="WCI104" s="5"/>
      <c r="WCJ104" s="5"/>
      <c r="WCK104" s="5"/>
      <c r="WCL104" s="5"/>
      <c r="WCM104" s="5"/>
      <c r="WCN104" s="5"/>
      <c r="WCO104" s="5"/>
      <c r="WCP104" s="5"/>
      <c r="WCQ104" s="5"/>
      <c r="WCR104" s="5"/>
      <c r="WCS104" s="5"/>
      <c r="WCT104" s="5"/>
      <c r="WCU104" s="5"/>
      <c r="WCV104" s="5"/>
      <c r="WCW104" s="5"/>
      <c r="WCX104" s="5"/>
      <c r="WCY104" s="5"/>
      <c r="WCZ104" s="5"/>
      <c r="WDA104" s="5"/>
      <c r="WDB104" s="5"/>
      <c r="WDC104" s="5"/>
      <c r="WDD104" s="5"/>
      <c r="WDE104" s="5"/>
      <c r="WDF104" s="5"/>
      <c r="WDG104" s="5"/>
      <c r="WDH104" s="5"/>
      <c r="WDI104" s="5"/>
      <c r="WDJ104" s="5"/>
      <c r="WDK104" s="5"/>
      <c r="WDL104" s="5"/>
      <c r="WDM104" s="5"/>
      <c r="WDN104" s="5"/>
      <c r="WDO104" s="5"/>
      <c r="WDP104" s="5"/>
      <c r="WDQ104" s="5"/>
      <c r="WDR104" s="5"/>
      <c r="WDS104" s="5"/>
      <c r="WDT104" s="5"/>
      <c r="WDU104" s="5"/>
      <c r="WDV104" s="5"/>
      <c r="WDW104" s="5"/>
      <c r="WDX104" s="5"/>
      <c r="WDY104" s="5"/>
      <c r="WDZ104" s="5"/>
      <c r="WEA104" s="5"/>
      <c r="WEB104" s="5"/>
      <c r="WEC104" s="5"/>
      <c r="WED104" s="5"/>
      <c r="WEE104" s="5"/>
      <c r="WEF104" s="5"/>
      <c r="WEG104" s="5"/>
      <c r="WEH104" s="5"/>
      <c r="WEI104" s="5"/>
      <c r="WEJ104" s="5"/>
      <c r="WEK104" s="5"/>
      <c r="WEL104" s="5"/>
      <c r="WEM104" s="5"/>
      <c r="WEN104" s="5"/>
      <c r="WEO104" s="5"/>
      <c r="WEP104" s="5"/>
      <c r="WEQ104" s="5"/>
      <c r="WER104" s="5"/>
      <c r="WES104" s="5"/>
      <c r="WET104" s="5"/>
      <c r="WEU104" s="5"/>
      <c r="WEV104" s="5"/>
      <c r="WEW104" s="5"/>
      <c r="WEX104" s="5"/>
      <c r="WEY104" s="5"/>
      <c r="WEZ104" s="5"/>
      <c r="WFA104" s="5"/>
      <c r="WFB104" s="5"/>
      <c r="WFC104" s="5"/>
      <c r="WFD104" s="5"/>
      <c r="WFE104" s="5"/>
      <c r="WFF104" s="5"/>
      <c r="WFG104" s="5"/>
      <c r="WFH104" s="5"/>
      <c r="WFI104" s="5"/>
      <c r="WFJ104" s="5"/>
      <c r="WFK104" s="5"/>
      <c r="WFL104" s="5"/>
      <c r="WFM104" s="5"/>
      <c r="WFN104" s="5"/>
      <c r="WFO104" s="5"/>
      <c r="WFP104" s="5"/>
      <c r="WFQ104" s="5"/>
      <c r="WFR104" s="5"/>
      <c r="WFS104" s="5"/>
      <c r="WFT104" s="5"/>
      <c r="WFU104" s="5"/>
      <c r="WFV104" s="5"/>
      <c r="WFW104" s="5"/>
      <c r="WFX104" s="5"/>
      <c r="WFY104" s="5"/>
      <c r="WFZ104" s="5"/>
      <c r="WGA104" s="5"/>
      <c r="WGB104" s="5"/>
      <c r="WGC104" s="5"/>
      <c r="WGD104" s="5"/>
      <c r="WGE104" s="5"/>
      <c r="WGF104" s="5"/>
      <c r="WGG104" s="5"/>
      <c r="WGH104" s="5"/>
      <c r="WGI104" s="5"/>
      <c r="WGJ104" s="5"/>
      <c r="WGK104" s="5"/>
      <c r="WGL104" s="5"/>
      <c r="WGM104" s="5"/>
      <c r="WGN104" s="5"/>
      <c r="WGO104" s="5"/>
      <c r="WGP104" s="5"/>
      <c r="WGQ104" s="5"/>
      <c r="WGR104" s="5"/>
      <c r="WGS104" s="5"/>
      <c r="WGT104" s="5"/>
      <c r="WGU104" s="5"/>
      <c r="WGV104" s="5"/>
      <c r="WGW104" s="5"/>
      <c r="WGX104" s="5"/>
      <c r="WGY104" s="5"/>
      <c r="WGZ104" s="5"/>
      <c r="WHA104" s="5"/>
      <c r="WHB104" s="5"/>
      <c r="WHC104" s="5"/>
      <c r="WHD104" s="5"/>
      <c r="WHE104" s="5"/>
      <c r="WHF104" s="5"/>
      <c r="WHG104" s="5"/>
      <c r="WHH104" s="5"/>
      <c r="WHI104" s="5"/>
      <c r="WHJ104" s="5"/>
      <c r="WHK104" s="5"/>
      <c r="WHL104" s="5"/>
      <c r="WHM104" s="5"/>
      <c r="WHN104" s="5"/>
      <c r="WHO104" s="5"/>
      <c r="WHP104" s="5"/>
      <c r="WHQ104" s="5"/>
      <c r="WHR104" s="5"/>
      <c r="WHS104" s="5"/>
      <c r="WHT104" s="5"/>
      <c r="WHU104" s="5"/>
      <c r="WHV104" s="5"/>
      <c r="WHW104" s="5"/>
      <c r="WHX104" s="5"/>
      <c r="WHY104" s="5"/>
      <c r="WHZ104" s="5"/>
      <c r="WIA104" s="5"/>
      <c r="WIB104" s="5"/>
      <c r="WIC104" s="5"/>
      <c r="WID104" s="5"/>
      <c r="WIE104" s="5"/>
      <c r="WIF104" s="5"/>
      <c r="WIG104" s="5"/>
      <c r="WIH104" s="5"/>
      <c r="WII104" s="5"/>
      <c r="WIJ104" s="5"/>
      <c r="WIK104" s="5"/>
      <c r="WIL104" s="5"/>
      <c r="WIM104" s="5"/>
      <c r="WIN104" s="5"/>
      <c r="WIO104" s="5"/>
      <c r="WIP104" s="5"/>
      <c r="WIQ104" s="5"/>
      <c r="WIR104" s="5"/>
      <c r="WIS104" s="5"/>
      <c r="WIT104" s="5"/>
      <c r="WIU104" s="5"/>
      <c r="WIV104" s="5"/>
      <c r="WIW104" s="5"/>
      <c r="WIX104" s="5"/>
      <c r="WIY104" s="5"/>
      <c r="WIZ104" s="5"/>
      <c r="WJA104" s="5"/>
      <c r="WJB104" s="5"/>
      <c r="WJC104" s="5"/>
      <c r="WJD104" s="5"/>
      <c r="WJE104" s="5"/>
      <c r="WJF104" s="5"/>
      <c r="WJG104" s="5"/>
      <c r="WJH104" s="5"/>
      <c r="WJI104" s="5"/>
      <c r="WJJ104" s="5"/>
      <c r="WJK104" s="5"/>
      <c r="WJL104" s="5"/>
      <c r="WJM104" s="5"/>
      <c r="WJN104" s="5"/>
      <c r="WJO104" s="5"/>
      <c r="WJP104" s="5"/>
      <c r="WJQ104" s="5"/>
      <c r="WJR104" s="5"/>
      <c r="WJS104" s="5"/>
      <c r="WJT104" s="5"/>
      <c r="WJU104" s="5"/>
      <c r="WJV104" s="5"/>
      <c r="WJW104" s="5"/>
      <c r="WJX104" s="5"/>
      <c r="WJY104" s="5"/>
      <c r="WJZ104" s="5"/>
      <c r="WKA104" s="5"/>
      <c r="WKB104" s="5"/>
      <c r="WKC104" s="5"/>
      <c r="WKD104" s="5"/>
      <c r="WKE104" s="5"/>
      <c r="WKF104" s="5"/>
      <c r="WKG104" s="5"/>
      <c r="WKH104" s="5"/>
      <c r="WKI104" s="5"/>
      <c r="WKJ104" s="5"/>
      <c r="WKK104" s="5"/>
      <c r="WKL104" s="5"/>
      <c r="WKM104" s="5"/>
      <c r="WKN104" s="5"/>
      <c r="WKO104" s="5"/>
      <c r="WKP104" s="5"/>
      <c r="WKQ104" s="5"/>
      <c r="WKR104" s="5"/>
      <c r="WKS104" s="5"/>
      <c r="WKT104" s="5"/>
      <c r="WKU104" s="5"/>
      <c r="WKV104" s="5"/>
      <c r="WKW104" s="5"/>
      <c r="WKX104" s="5"/>
      <c r="WKY104" s="5"/>
      <c r="WKZ104" s="5"/>
      <c r="WLA104" s="5"/>
      <c r="WLB104" s="5"/>
      <c r="WLC104" s="5"/>
      <c r="WLD104" s="5"/>
      <c r="WLE104" s="5"/>
      <c r="WLF104" s="5"/>
      <c r="WLG104" s="5"/>
      <c r="WLH104" s="5"/>
      <c r="WLI104" s="5"/>
      <c r="WLJ104" s="5"/>
      <c r="WLK104" s="5"/>
      <c r="WLL104" s="5"/>
      <c r="WLM104" s="5"/>
      <c r="WLN104" s="5"/>
      <c r="WLO104" s="5"/>
      <c r="WLP104" s="5"/>
      <c r="WLQ104" s="5"/>
      <c r="WLR104" s="5"/>
      <c r="WLS104" s="5"/>
      <c r="WLT104" s="5"/>
      <c r="WLU104" s="5"/>
      <c r="WLV104" s="5"/>
      <c r="WLW104" s="5"/>
      <c r="WLX104" s="5"/>
      <c r="WLY104" s="5"/>
      <c r="WLZ104" s="5"/>
      <c r="WMA104" s="5"/>
      <c r="WMB104" s="5"/>
      <c r="WMC104" s="5"/>
      <c r="WMD104" s="5"/>
      <c r="WME104" s="5"/>
      <c r="WMF104" s="5"/>
      <c r="WMG104" s="5"/>
      <c r="WMH104" s="5"/>
      <c r="WMI104" s="5"/>
      <c r="WMJ104" s="5"/>
      <c r="WMK104" s="5"/>
      <c r="WML104" s="5"/>
      <c r="WMM104" s="5"/>
      <c r="WMN104" s="5"/>
      <c r="WMO104" s="5"/>
      <c r="WMP104" s="5"/>
      <c r="WMQ104" s="5"/>
      <c r="WMR104" s="5"/>
      <c r="WMS104" s="5"/>
      <c r="WMT104" s="5"/>
      <c r="WMU104" s="5"/>
      <c r="WMV104" s="5"/>
      <c r="WMW104" s="5"/>
      <c r="WMX104" s="5"/>
      <c r="WMY104" s="5"/>
      <c r="WMZ104" s="5"/>
      <c r="WNA104" s="5"/>
      <c r="WNB104" s="5"/>
      <c r="WNC104" s="5"/>
      <c r="WND104" s="5"/>
      <c r="WNE104" s="5"/>
      <c r="WNF104" s="5"/>
      <c r="WNG104" s="5"/>
      <c r="WNH104" s="5"/>
      <c r="WNI104" s="5"/>
      <c r="WNJ104" s="5"/>
      <c r="WNK104" s="5"/>
      <c r="WNL104" s="5"/>
      <c r="WNM104" s="5"/>
      <c r="WNN104" s="5"/>
      <c r="WNO104" s="5"/>
      <c r="WNP104" s="5"/>
      <c r="WNQ104" s="5"/>
      <c r="WNR104" s="5"/>
      <c r="WNS104" s="5"/>
      <c r="WNT104" s="5"/>
      <c r="WNU104" s="5"/>
      <c r="WNV104" s="5"/>
      <c r="WNW104" s="5"/>
      <c r="WNX104" s="5"/>
      <c r="WNY104" s="5"/>
      <c r="WNZ104" s="5"/>
      <c r="WOA104" s="5"/>
      <c r="WOB104" s="5"/>
      <c r="WOC104" s="5"/>
      <c r="WOD104" s="5"/>
      <c r="WOE104" s="5"/>
      <c r="WOF104" s="5"/>
      <c r="WOG104" s="5"/>
      <c r="WOH104" s="5"/>
      <c r="WOI104" s="5"/>
      <c r="WOJ104" s="5"/>
      <c r="WOK104" s="5"/>
      <c r="WOL104" s="5"/>
      <c r="WOM104" s="5"/>
      <c r="WON104" s="5"/>
      <c r="WOO104" s="5"/>
      <c r="WOP104" s="5"/>
      <c r="WOQ104" s="5"/>
      <c r="WOR104" s="5"/>
      <c r="WOS104" s="5"/>
      <c r="WOT104" s="5"/>
      <c r="WOU104" s="5"/>
      <c r="WOV104" s="5"/>
      <c r="WOW104" s="5"/>
      <c r="WOX104" s="5"/>
      <c r="WOY104" s="5"/>
      <c r="WOZ104" s="5"/>
      <c r="WPA104" s="5"/>
      <c r="WPB104" s="5"/>
      <c r="WPC104" s="5"/>
      <c r="WPD104" s="5"/>
      <c r="WPE104" s="5"/>
      <c r="WPF104" s="5"/>
      <c r="WPG104" s="5"/>
      <c r="WPH104" s="5"/>
      <c r="WPI104" s="5"/>
      <c r="WPJ104" s="5"/>
      <c r="WPK104" s="5"/>
      <c r="WPL104" s="5"/>
      <c r="WPM104" s="5"/>
      <c r="WPN104" s="5"/>
      <c r="WPO104" s="5"/>
      <c r="WPP104" s="5"/>
      <c r="WPQ104" s="5"/>
      <c r="WPR104" s="5"/>
      <c r="WPS104" s="5"/>
      <c r="WPT104" s="5"/>
      <c r="WPU104" s="5"/>
      <c r="WPV104" s="5"/>
      <c r="WPW104" s="5"/>
      <c r="WPX104" s="5"/>
      <c r="WPY104" s="5"/>
      <c r="WPZ104" s="5"/>
      <c r="WQA104" s="5"/>
      <c r="WQB104" s="5"/>
      <c r="WQC104" s="5"/>
      <c r="WQD104" s="5"/>
      <c r="WQE104" s="5"/>
      <c r="WQF104" s="5"/>
      <c r="WQG104" s="5"/>
      <c r="WQH104" s="5"/>
      <c r="WQI104" s="5"/>
      <c r="WQJ104" s="5"/>
      <c r="WQK104" s="5"/>
      <c r="WQL104" s="5"/>
      <c r="WQM104" s="5"/>
      <c r="WQN104" s="5"/>
      <c r="WQO104" s="5"/>
      <c r="WQP104" s="5"/>
      <c r="WQQ104" s="5"/>
      <c r="WQR104" s="5"/>
      <c r="WQS104" s="5"/>
      <c r="WQT104" s="5"/>
      <c r="WQU104" s="5"/>
      <c r="WQV104" s="5"/>
      <c r="WQW104" s="5"/>
      <c r="WQX104" s="5"/>
      <c r="WQY104" s="5"/>
      <c r="WQZ104" s="5"/>
      <c r="WRA104" s="5"/>
      <c r="WRB104" s="5"/>
      <c r="WRC104" s="5"/>
      <c r="WRD104" s="5"/>
      <c r="WRE104" s="5"/>
      <c r="WRF104" s="5"/>
      <c r="WRG104" s="5"/>
      <c r="WRH104" s="5"/>
      <c r="WRI104" s="5"/>
      <c r="WRJ104" s="5"/>
      <c r="WRK104" s="5"/>
      <c r="WRL104" s="5"/>
      <c r="WRM104" s="5"/>
      <c r="WRN104" s="5"/>
      <c r="WRO104" s="5"/>
      <c r="WRP104" s="5"/>
      <c r="WRQ104" s="5"/>
      <c r="WRR104" s="5"/>
      <c r="WRS104" s="5"/>
      <c r="WRT104" s="5"/>
      <c r="WRU104" s="5"/>
      <c r="WRV104" s="5"/>
      <c r="WRW104" s="5"/>
      <c r="WRX104" s="5"/>
      <c r="WRY104" s="5"/>
      <c r="WRZ104" s="5"/>
      <c r="WSA104" s="5"/>
      <c r="WSB104" s="5"/>
      <c r="WSC104" s="5"/>
      <c r="WSD104" s="5"/>
      <c r="WSE104" s="5"/>
      <c r="WSF104" s="5"/>
      <c r="WSG104" s="5"/>
      <c r="WSH104" s="5"/>
      <c r="WSI104" s="5"/>
      <c r="WSJ104" s="5"/>
      <c r="WSK104" s="5"/>
      <c r="WSL104" s="5"/>
      <c r="WSM104" s="5"/>
      <c r="WSN104" s="5"/>
      <c r="WSO104" s="5"/>
      <c r="WSP104" s="5"/>
      <c r="WSQ104" s="5"/>
      <c r="WSR104" s="5"/>
      <c r="WSS104" s="5"/>
      <c r="WST104" s="5"/>
      <c r="WSU104" s="5"/>
      <c r="WSV104" s="5"/>
      <c r="WSW104" s="5"/>
      <c r="WSX104" s="5"/>
      <c r="WSY104" s="5"/>
      <c r="WSZ104" s="5"/>
      <c r="WTA104" s="5"/>
      <c r="WTB104" s="5"/>
      <c r="WTC104" s="5"/>
      <c r="WTD104" s="5"/>
      <c r="WTE104" s="5"/>
      <c r="WTF104" s="5"/>
      <c r="WTG104" s="5"/>
      <c r="WTH104" s="5"/>
      <c r="WTI104" s="5"/>
      <c r="WTJ104" s="5"/>
      <c r="WTK104" s="5"/>
      <c r="WTL104" s="5"/>
      <c r="WTM104" s="5"/>
      <c r="WTN104" s="5"/>
      <c r="WTO104" s="5"/>
      <c r="WTP104" s="5"/>
      <c r="WTQ104" s="5"/>
      <c r="WTR104" s="5"/>
      <c r="WTS104" s="5"/>
      <c r="WTT104" s="5"/>
      <c r="WTU104" s="5"/>
      <c r="WTV104" s="5"/>
      <c r="WTW104" s="5"/>
      <c r="WTX104" s="5"/>
      <c r="WTY104" s="5"/>
      <c r="WTZ104" s="5"/>
      <c r="WUA104" s="5"/>
      <c r="WUB104" s="5"/>
      <c r="WUC104" s="5"/>
      <c r="WUD104" s="5"/>
      <c r="WUE104" s="5"/>
      <c r="WUF104" s="5"/>
      <c r="WUG104" s="5"/>
      <c r="WUH104" s="5"/>
      <c r="WUI104" s="5"/>
      <c r="WUJ104" s="5"/>
      <c r="WUK104" s="5"/>
      <c r="WUL104" s="5"/>
      <c r="WUM104" s="5"/>
      <c r="WUN104" s="5"/>
      <c r="WUO104" s="5"/>
      <c r="WUP104" s="5"/>
      <c r="WUQ104" s="5"/>
      <c r="WUR104" s="5"/>
      <c r="WUS104" s="5"/>
      <c r="WUT104" s="5"/>
      <c r="WUU104" s="5"/>
      <c r="WUV104" s="5"/>
      <c r="WUW104" s="5"/>
      <c r="WUX104" s="5"/>
      <c r="WUY104" s="5"/>
      <c r="WUZ104" s="5"/>
      <c r="WVA104" s="5"/>
      <c r="WVB104" s="5"/>
      <c r="WVC104" s="5"/>
      <c r="WVD104" s="5"/>
      <c r="WVE104" s="5"/>
      <c r="WVF104" s="5"/>
      <c r="WVG104" s="5"/>
      <c r="WVH104" s="5"/>
      <c r="WVI104" s="5"/>
      <c r="WVJ104" s="5"/>
      <c r="WVK104" s="5"/>
      <c r="WVL104" s="5"/>
      <c r="WVM104" s="5"/>
      <c r="WVN104" s="5"/>
      <c r="WVO104" s="5"/>
      <c r="WVP104" s="5"/>
      <c r="WVQ104" s="5"/>
      <c r="WVR104" s="5"/>
      <c r="WVS104" s="5"/>
      <c r="WVT104" s="5"/>
      <c r="WVU104" s="5"/>
      <c r="WVV104" s="5"/>
      <c r="WVW104" s="5"/>
      <c r="WVX104" s="5"/>
      <c r="WVY104" s="5"/>
      <c r="WVZ104" s="5"/>
      <c r="WWA104" s="5"/>
      <c r="WWB104" s="5"/>
      <c r="WWC104" s="5"/>
      <c r="WWD104" s="5"/>
      <c r="WWE104" s="5"/>
      <c r="WWF104" s="5"/>
      <c r="WWG104" s="5"/>
      <c r="WWH104" s="5"/>
      <c r="WWI104" s="5"/>
      <c r="WWJ104" s="5"/>
      <c r="WWK104" s="5"/>
      <c r="WWL104" s="5"/>
      <c r="WWM104" s="5"/>
      <c r="WWN104" s="5"/>
      <c r="WWO104" s="5"/>
      <c r="WWP104" s="5"/>
      <c r="WWQ104" s="5"/>
      <c r="WWR104" s="5"/>
      <c r="WWS104" s="5"/>
      <c r="WWT104" s="5"/>
      <c r="WWU104" s="5"/>
      <c r="WWV104" s="5"/>
      <c r="WWW104" s="5"/>
      <c r="WWX104" s="5"/>
      <c r="WWY104" s="5"/>
      <c r="WWZ104" s="5"/>
      <c r="WXA104" s="5"/>
      <c r="WXB104" s="5"/>
      <c r="WXC104" s="5"/>
      <c r="WXD104" s="5"/>
      <c r="WXE104" s="5"/>
      <c r="WXF104" s="5"/>
      <c r="WXG104" s="5"/>
      <c r="WXH104" s="5"/>
      <c r="WXI104" s="5"/>
      <c r="WXJ104" s="5"/>
      <c r="WXK104" s="5"/>
      <c r="WXL104" s="5"/>
      <c r="WXM104" s="5"/>
      <c r="WXN104" s="5"/>
      <c r="WXO104" s="5"/>
      <c r="WXP104" s="5"/>
      <c r="WXQ104" s="5"/>
      <c r="WXR104" s="5"/>
      <c r="WXS104" s="5"/>
      <c r="WXT104" s="5"/>
      <c r="WXU104" s="5"/>
      <c r="WXV104" s="5"/>
      <c r="WXW104" s="5"/>
      <c r="WXX104" s="5"/>
      <c r="WXY104" s="5"/>
      <c r="WXZ104" s="5"/>
      <c r="WYA104" s="5"/>
      <c r="WYB104" s="5"/>
      <c r="WYC104" s="5"/>
      <c r="WYD104" s="5"/>
      <c r="WYE104" s="5"/>
      <c r="WYF104" s="5"/>
      <c r="WYG104" s="5"/>
      <c r="WYH104" s="5"/>
      <c r="WYI104" s="5"/>
      <c r="WYJ104" s="5"/>
      <c r="WYK104" s="5"/>
      <c r="WYL104" s="5"/>
      <c r="WYM104" s="5"/>
      <c r="WYN104" s="5"/>
      <c r="WYO104" s="5"/>
      <c r="WYP104" s="5"/>
      <c r="WYQ104" s="5"/>
      <c r="WYR104" s="5"/>
      <c r="WYS104" s="5"/>
      <c r="WYT104" s="5"/>
      <c r="WYU104" s="5"/>
      <c r="WYV104" s="5"/>
      <c r="WYW104" s="5"/>
      <c r="WYX104" s="5"/>
      <c r="WYY104" s="5"/>
      <c r="WYZ104" s="5"/>
      <c r="WZA104" s="5"/>
      <c r="WZB104" s="5"/>
      <c r="WZC104" s="5"/>
      <c r="WZD104" s="5"/>
      <c r="WZE104" s="5"/>
      <c r="WZF104" s="5"/>
      <c r="WZG104" s="5"/>
      <c r="WZH104" s="5"/>
      <c r="WZI104" s="5"/>
      <c r="WZJ104" s="5"/>
      <c r="WZK104" s="5"/>
      <c r="WZL104" s="5"/>
      <c r="WZM104" s="5"/>
      <c r="WZN104" s="5"/>
      <c r="WZO104" s="5"/>
      <c r="WZP104" s="5"/>
      <c r="WZQ104" s="5"/>
      <c r="WZR104" s="5"/>
      <c r="WZS104" s="5"/>
      <c r="WZT104" s="5"/>
      <c r="WZU104" s="5"/>
      <c r="WZV104" s="5"/>
      <c r="WZW104" s="5"/>
      <c r="WZX104" s="5"/>
      <c r="WZY104" s="5"/>
      <c r="WZZ104" s="5"/>
      <c r="XAA104" s="5"/>
      <c r="XAB104" s="5"/>
      <c r="XAC104" s="5"/>
      <c r="XAD104" s="5"/>
      <c r="XAE104" s="5"/>
      <c r="XAF104" s="5"/>
      <c r="XAG104" s="5"/>
      <c r="XAH104" s="5"/>
      <c r="XAI104" s="5"/>
      <c r="XAJ104" s="5"/>
      <c r="XAK104" s="5"/>
      <c r="XAL104" s="5"/>
      <c r="XAM104" s="5"/>
      <c r="XAN104" s="5"/>
      <c r="XAO104" s="5"/>
      <c r="XAP104" s="5"/>
      <c r="XAQ104" s="5"/>
      <c r="XAR104" s="5"/>
      <c r="XAS104" s="5"/>
      <c r="XAT104" s="5"/>
      <c r="XAU104" s="5"/>
      <c r="XAV104" s="5"/>
      <c r="XAW104" s="5"/>
      <c r="XAX104" s="5"/>
      <c r="XAY104" s="5"/>
      <c r="XAZ104" s="5"/>
      <c r="XBA104" s="5"/>
      <c r="XBB104" s="5"/>
      <c r="XBC104" s="5"/>
      <c r="XBD104" s="5"/>
      <c r="XBE104" s="5"/>
      <c r="XBF104" s="5"/>
      <c r="XBG104" s="5"/>
      <c r="XBH104" s="5"/>
      <c r="XBI104" s="5"/>
      <c r="XBJ104" s="5"/>
      <c r="XBK104" s="5"/>
      <c r="XBL104" s="5"/>
      <c r="XBM104" s="5"/>
      <c r="XBN104" s="5"/>
      <c r="XBO104" s="5"/>
      <c r="XBP104" s="5"/>
      <c r="XBQ104" s="5"/>
      <c r="XBR104" s="5"/>
      <c r="XBS104" s="5"/>
      <c r="XBT104" s="5"/>
      <c r="XBU104" s="5"/>
      <c r="XBV104" s="5"/>
      <c r="XBW104" s="5"/>
      <c r="XBX104" s="5"/>
      <c r="XBY104" s="5"/>
      <c r="XBZ104" s="5"/>
      <c r="XCA104" s="5"/>
      <c r="XCB104" s="5"/>
      <c r="XCC104" s="5"/>
      <c r="XCD104" s="5"/>
      <c r="XCE104" s="5"/>
      <c r="XCF104" s="5"/>
      <c r="XCG104" s="5"/>
      <c r="XCH104" s="5"/>
      <c r="XCI104" s="5"/>
      <c r="XCJ104" s="5"/>
      <c r="XCK104" s="5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  <c r="XDB104" s="5"/>
      <c r="XDC104" s="5"/>
      <c r="XDD104" s="5"/>
      <c r="XDE104" s="5"/>
      <c r="XDF104" s="5"/>
      <c r="XDG104" s="5"/>
      <c r="XDH104" s="5"/>
      <c r="XDI104" s="5"/>
      <c r="XDJ104" s="5"/>
      <c r="XDK104" s="5"/>
      <c r="XDL104" s="5"/>
      <c r="XDM104" s="5"/>
      <c r="XDN104" s="5"/>
      <c r="XDO104" s="5"/>
      <c r="XDP104" s="5"/>
      <c r="XDQ104" s="5"/>
      <c r="XDR104" s="5"/>
      <c r="XDS104" s="5"/>
      <c r="XDT104" s="5"/>
      <c r="XDU104" s="5"/>
      <c r="XDV104" s="5"/>
      <c r="XDW104" s="5"/>
      <c r="XDX104" s="5"/>
      <c r="XDY104" s="5"/>
      <c r="XDZ104" s="5"/>
      <c r="XEA104" s="5"/>
      <c r="XEB104" s="5"/>
      <c r="XEC104" s="5"/>
      <c r="XED104" s="5"/>
      <c r="XEE104" s="5"/>
      <c r="XEF104" s="5"/>
      <c r="XEG104" s="5"/>
      <c r="XEH104" s="5"/>
      <c r="XEI104" s="5"/>
      <c r="XEJ104" s="5"/>
      <c r="XEK104" s="5"/>
      <c r="XEL104" s="5"/>
      <c r="XEM104" s="5"/>
      <c r="XEN104" s="5"/>
      <c r="XEO104" s="5"/>
      <c r="XEP104" s="5"/>
      <c r="XEQ104" s="5"/>
      <c r="XER104" s="5"/>
      <c r="XES104" s="5"/>
      <c r="XET104" s="5"/>
      <c r="XEU104" s="5"/>
      <c r="XEV104" s="5"/>
      <c r="XEW104" s="5"/>
      <c r="XEX104" s="5"/>
    </row>
    <row r="105" spans="1:16378" s="6" customFormat="1" ht="20.100000000000001" customHeight="1" x14ac:dyDescent="0.3">
      <c r="A105" s="42" t="s">
        <v>29</v>
      </c>
      <c r="B105" s="57"/>
      <c r="C105" s="38">
        <v>2022</v>
      </c>
      <c r="D105" s="17">
        <f>SUM(E105:I105)</f>
        <v>77194.100000000006</v>
      </c>
      <c r="E105" s="17">
        <v>0</v>
      </c>
      <c r="F105" s="17">
        <v>0</v>
      </c>
      <c r="G105" s="17">
        <v>0</v>
      </c>
      <c r="H105" s="17">
        <v>77194.100000000006</v>
      </c>
      <c r="I105" s="17">
        <v>0</v>
      </c>
      <c r="J105" s="27"/>
      <c r="K105" s="27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  <c r="AER105" s="5"/>
      <c r="AES105" s="5"/>
      <c r="AET105" s="5"/>
      <c r="AEU105" s="5"/>
      <c r="AEV105" s="5"/>
      <c r="AEW105" s="5"/>
      <c r="AEX105" s="5"/>
      <c r="AEY105" s="5"/>
      <c r="AEZ105" s="5"/>
      <c r="AFA105" s="5"/>
      <c r="AFB105" s="5"/>
      <c r="AFC105" s="5"/>
      <c r="AFD105" s="5"/>
      <c r="AFE105" s="5"/>
      <c r="AFF105" s="5"/>
      <c r="AFG105" s="5"/>
      <c r="AFH105" s="5"/>
      <c r="AFI105" s="5"/>
      <c r="AFJ105" s="5"/>
      <c r="AFK105" s="5"/>
      <c r="AFL105" s="5"/>
      <c r="AFM105" s="5"/>
      <c r="AFN105" s="5"/>
      <c r="AFO105" s="5"/>
      <c r="AFP105" s="5"/>
      <c r="AFQ105" s="5"/>
      <c r="AFR105" s="5"/>
      <c r="AFS105" s="5"/>
      <c r="AFT105" s="5"/>
      <c r="AFU105" s="5"/>
      <c r="AFV105" s="5"/>
      <c r="AFW105" s="5"/>
      <c r="AFX105" s="5"/>
      <c r="AFY105" s="5"/>
      <c r="AFZ105" s="5"/>
      <c r="AGA105" s="5"/>
      <c r="AGB105" s="5"/>
      <c r="AGC105" s="5"/>
      <c r="AGD105" s="5"/>
      <c r="AGE105" s="5"/>
      <c r="AGF105" s="5"/>
      <c r="AGG105" s="5"/>
      <c r="AGH105" s="5"/>
      <c r="AGI105" s="5"/>
      <c r="AGJ105" s="5"/>
      <c r="AGK105" s="5"/>
      <c r="AGL105" s="5"/>
      <c r="AGM105" s="5"/>
      <c r="AGN105" s="5"/>
      <c r="AGO105" s="5"/>
      <c r="AGP105" s="5"/>
      <c r="AGQ105" s="5"/>
      <c r="AGR105" s="5"/>
      <c r="AGS105" s="5"/>
      <c r="AGT105" s="5"/>
      <c r="AGU105" s="5"/>
      <c r="AGV105" s="5"/>
      <c r="AGW105" s="5"/>
      <c r="AGX105" s="5"/>
      <c r="AGY105" s="5"/>
      <c r="AGZ105" s="5"/>
      <c r="AHA105" s="5"/>
      <c r="AHB105" s="5"/>
      <c r="AHC105" s="5"/>
      <c r="AHD105" s="5"/>
      <c r="AHE105" s="5"/>
      <c r="AHF105" s="5"/>
      <c r="AHG105" s="5"/>
      <c r="AHH105" s="5"/>
      <c r="AHI105" s="5"/>
      <c r="AHJ105" s="5"/>
      <c r="AHK105" s="5"/>
      <c r="AHL105" s="5"/>
      <c r="AHM105" s="5"/>
      <c r="AHN105" s="5"/>
      <c r="AHO105" s="5"/>
      <c r="AHP105" s="5"/>
      <c r="AHQ105" s="5"/>
      <c r="AHR105" s="5"/>
      <c r="AHS105" s="5"/>
      <c r="AHT105" s="5"/>
      <c r="AHU105" s="5"/>
      <c r="AHV105" s="5"/>
      <c r="AHW105" s="5"/>
      <c r="AHX105" s="5"/>
      <c r="AHY105" s="5"/>
      <c r="AHZ105" s="5"/>
      <c r="AIA105" s="5"/>
      <c r="AIB105" s="5"/>
      <c r="AIC105" s="5"/>
      <c r="AID105" s="5"/>
      <c r="AIE105" s="5"/>
      <c r="AIF105" s="5"/>
      <c r="AIG105" s="5"/>
      <c r="AIH105" s="5"/>
      <c r="AII105" s="5"/>
      <c r="AIJ105" s="5"/>
      <c r="AIK105" s="5"/>
      <c r="AIL105" s="5"/>
      <c r="AIM105" s="5"/>
      <c r="AIN105" s="5"/>
      <c r="AIO105" s="5"/>
      <c r="AIP105" s="5"/>
      <c r="AIQ105" s="5"/>
      <c r="AIR105" s="5"/>
      <c r="AIS105" s="5"/>
      <c r="AIT105" s="5"/>
      <c r="AIU105" s="5"/>
      <c r="AIV105" s="5"/>
      <c r="AIW105" s="5"/>
      <c r="AIX105" s="5"/>
      <c r="AIY105" s="5"/>
      <c r="AIZ105" s="5"/>
      <c r="AJA105" s="5"/>
      <c r="AJB105" s="5"/>
      <c r="AJC105" s="5"/>
      <c r="AJD105" s="5"/>
      <c r="AJE105" s="5"/>
      <c r="AJF105" s="5"/>
      <c r="AJG105" s="5"/>
      <c r="AJH105" s="5"/>
      <c r="AJI105" s="5"/>
      <c r="AJJ105" s="5"/>
      <c r="AJK105" s="5"/>
      <c r="AJL105" s="5"/>
      <c r="AJM105" s="5"/>
      <c r="AJN105" s="5"/>
      <c r="AJO105" s="5"/>
      <c r="AJP105" s="5"/>
      <c r="AJQ105" s="5"/>
      <c r="AJR105" s="5"/>
      <c r="AJS105" s="5"/>
      <c r="AJT105" s="5"/>
      <c r="AJU105" s="5"/>
      <c r="AJV105" s="5"/>
      <c r="AJW105" s="5"/>
      <c r="AJX105" s="5"/>
      <c r="AJY105" s="5"/>
      <c r="AJZ105" s="5"/>
      <c r="AKA105" s="5"/>
      <c r="AKB105" s="5"/>
      <c r="AKC105" s="5"/>
      <c r="AKD105" s="5"/>
      <c r="AKE105" s="5"/>
      <c r="AKF105" s="5"/>
      <c r="AKG105" s="5"/>
      <c r="AKH105" s="5"/>
      <c r="AKI105" s="5"/>
      <c r="AKJ105" s="5"/>
      <c r="AKK105" s="5"/>
      <c r="AKL105" s="5"/>
      <c r="AKM105" s="5"/>
      <c r="AKN105" s="5"/>
      <c r="AKO105" s="5"/>
      <c r="AKP105" s="5"/>
      <c r="AKQ105" s="5"/>
      <c r="AKR105" s="5"/>
      <c r="AKS105" s="5"/>
      <c r="AKT105" s="5"/>
      <c r="AKU105" s="5"/>
      <c r="AKV105" s="5"/>
      <c r="AKW105" s="5"/>
      <c r="AKX105" s="5"/>
      <c r="AKY105" s="5"/>
      <c r="AKZ105" s="5"/>
      <c r="ALA105" s="5"/>
      <c r="ALB105" s="5"/>
      <c r="ALC105" s="5"/>
      <c r="ALD105" s="5"/>
      <c r="ALE105" s="5"/>
      <c r="ALF105" s="5"/>
      <c r="ALG105" s="5"/>
      <c r="ALH105" s="5"/>
      <c r="ALI105" s="5"/>
      <c r="ALJ105" s="5"/>
      <c r="ALK105" s="5"/>
      <c r="ALL105" s="5"/>
      <c r="ALM105" s="5"/>
      <c r="ALN105" s="5"/>
      <c r="ALO105" s="5"/>
      <c r="ALP105" s="5"/>
      <c r="ALQ105" s="5"/>
      <c r="ALR105" s="5"/>
      <c r="ALS105" s="5"/>
      <c r="ALT105" s="5"/>
      <c r="ALU105" s="5"/>
      <c r="ALV105" s="5"/>
      <c r="ALW105" s="5"/>
      <c r="ALX105" s="5"/>
      <c r="ALY105" s="5"/>
      <c r="ALZ105" s="5"/>
      <c r="AMA105" s="5"/>
      <c r="AMB105" s="5"/>
      <c r="AMC105" s="5"/>
      <c r="AMD105" s="5"/>
      <c r="AME105" s="5"/>
      <c r="AMF105" s="5"/>
      <c r="AMG105" s="5"/>
      <c r="AMH105" s="5"/>
      <c r="AMI105" s="5"/>
      <c r="AMJ105" s="5"/>
      <c r="AMK105" s="5"/>
      <c r="AML105" s="5"/>
      <c r="AMM105" s="5"/>
      <c r="AMN105" s="5"/>
      <c r="AMO105" s="5"/>
      <c r="AMP105" s="5"/>
      <c r="AMQ105" s="5"/>
      <c r="AMR105" s="5"/>
      <c r="AMS105" s="5"/>
      <c r="AMT105" s="5"/>
      <c r="AMU105" s="5"/>
      <c r="AMV105" s="5"/>
      <c r="AMW105" s="5"/>
      <c r="AMX105" s="5"/>
      <c r="AMY105" s="5"/>
      <c r="AMZ105" s="5"/>
      <c r="ANA105" s="5"/>
      <c r="ANB105" s="5"/>
      <c r="ANC105" s="5"/>
      <c r="AND105" s="5"/>
      <c r="ANE105" s="5"/>
      <c r="ANF105" s="5"/>
      <c r="ANG105" s="5"/>
      <c r="ANH105" s="5"/>
      <c r="ANI105" s="5"/>
      <c r="ANJ105" s="5"/>
      <c r="ANK105" s="5"/>
      <c r="ANL105" s="5"/>
      <c r="ANM105" s="5"/>
      <c r="ANN105" s="5"/>
      <c r="ANO105" s="5"/>
      <c r="ANP105" s="5"/>
      <c r="ANQ105" s="5"/>
      <c r="ANR105" s="5"/>
      <c r="ANS105" s="5"/>
      <c r="ANT105" s="5"/>
      <c r="ANU105" s="5"/>
      <c r="ANV105" s="5"/>
      <c r="ANW105" s="5"/>
      <c r="ANX105" s="5"/>
      <c r="ANY105" s="5"/>
      <c r="ANZ105" s="5"/>
      <c r="AOA105" s="5"/>
      <c r="AOB105" s="5"/>
      <c r="AOC105" s="5"/>
      <c r="AOD105" s="5"/>
      <c r="AOE105" s="5"/>
      <c r="AOF105" s="5"/>
      <c r="AOG105" s="5"/>
      <c r="AOH105" s="5"/>
      <c r="AOI105" s="5"/>
      <c r="AOJ105" s="5"/>
      <c r="AOK105" s="5"/>
      <c r="AOL105" s="5"/>
      <c r="AOM105" s="5"/>
      <c r="AON105" s="5"/>
      <c r="AOO105" s="5"/>
      <c r="AOP105" s="5"/>
      <c r="AOQ105" s="5"/>
      <c r="AOR105" s="5"/>
      <c r="AOS105" s="5"/>
      <c r="AOT105" s="5"/>
      <c r="AOU105" s="5"/>
      <c r="AOV105" s="5"/>
      <c r="AOW105" s="5"/>
      <c r="AOX105" s="5"/>
      <c r="AOY105" s="5"/>
      <c r="AOZ105" s="5"/>
      <c r="APA105" s="5"/>
      <c r="APB105" s="5"/>
      <c r="APC105" s="5"/>
      <c r="APD105" s="5"/>
      <c r="APE105" s="5"/>
      <c r="APF105" s="5"/>
      <c r="APG105" s="5"/>
      <c r="APH105" s="5"/>
      <c r="API105" s="5"/>
      <c r="APJ105" s="5"/>
      <c r="APK105" s="5"/>
      <c r="APL105" s="5"/>
      <c r="APM105" s="5"/>
      <c r="APN105" s="5"/>
      <c r="APO105" s="5"/>
      <c r="APP105" s="5"/>
      <c r="APQ105" s="5"/>
      <c r="APR105" s="5"/>
      <c r="APS105" s="5"/>
      <c r="APT105" s="5"/>
      <c r="APU105" s="5"/>
      <c r="APV105" s="5"/>
      <c r="APW105" s="5"/>
      <c r="APX105" s="5"/>
      <c r="APY105" s="5"/>
      <c r="APZ105" s="5"/>
      <c r="AQA105" s="5"/>
      <c r="AQB105" s="5"/>
      <c r="AQC105" s="5"/>
      <c r="AQD105" s="5"/>
      <c r="AQE105" s="5"/>
      <c r="AQF105" s="5"/>
      <c r="AQG105" s="5"/>
      <c r="AQH105" s="5"/>
      <c r="AQI105" s="5"/>
      <c r="AQJ105" s="5"/>
      <c r="AQK105" s="5"/>
      <c r="AQL105" s="5"/>
      <c r="AQM105" s="5"/>
      <c r="AQN105" s="5"/>
      <c r="AQO105" s="5"/>
      <c r="AQP105" s="5"/>
      <c r="AQQ105" s="5"/>
      <c r="AQR105" s="5"/>
      <c r="AQS105" s="5"/>
      <c r="AQT105" s="5"/>
      <c r="AQU105" s="5"/>
      <c r="AQV105" s="5"/>
      <c r="AQW105" s="5"/>
      <c r="AQX105" s="5"/>
      <c r="AQY105" s="5"/>
      <c r="AQZ105" s="5"/>
      <c r="ARA105" s="5"/>
      <c r="ARB105" s="5"/>
      <c r="ARC105" s="5"/>
      <c r="ARD105" s="5"/>
      <c r="ARE105" s="5"/>
      <c r="ARF105" s="5"/>
      <c r="ARG105" s="5"/>
      <c r="ARH105" s="5"/>
      <c r="ARI105" s="5"/>
      <c r="ARJ105" s="5"/>
      <c r="ARK105" s="5"/>
      <c r="ARL105" s="5"/>
      <c r="ARM105" s="5"/>
      <c r="ARN105" s="5"/>
      <c r="ARO105" s="5"/>
      <c r="ARP105" s="5"/>
      <c r="ARQ105" s="5"/>
      <c r="ARR105" s="5"/>
      <c r="ARS105" s="5"/>
      <c r="ART105" s="5"/>
      <c r="ARU105" s="5"/>
      <c r="ARV105" s="5"/>
      <c r="ARW105" s="5"/>
      <c r="ARX105" s="5"/>
      <c r="ARY105" s="5"/>
      <c r="ARZ105" s="5"/>
      <c r="ASA105" s="5"/>
      <c r="ASB105" s="5"/>
      <c r="ASC105" s="5"/>
      <c r="ASD105" s="5"/>
      <c r="ASE105" s="5"/>
      <c r="ASF105" s="5"/>
      <c r="ASG105" s="5"/>
      <c r="ASH105" s="5"/>
      <c r="ASI105" s="5"/>
      <c r="ASJ105" s="5"/>
      <c r="ASK105" s="5"/>
      <c r="ASL105" s="5"/>
      <c r="ASM105" s="5"/>
      <c r="ASN105" s="5"/>
      <c r="ASO105" s="5"/>
      <c r="ASP105" s="5"/>
      <c r="ASQ105" s="5"/>
      <c r="ASR105" s="5"/>
      <c r="ASS105" s="5"/>
      <c r="AST105" s="5"/>
      <c r="ASU105" s="5"/>
      <c r="ASV105" s="5"/>
      <c r="ASW105" s="5"/>
      <c r="ASX105" s="5"/>
      <c r="ASY105" s="5"/>
      <c r="ASZ105" s="5"/>
      <c r="ATA105" s="5"/>
      <c r="ATB105" s="5"/>
      <c r="ATC105" s="5"/>
      <c r="ATD105" s="5"/>
      <c r="ATE105" s="5"/>
      <c r="ATF105" s="5"/>
      <c r="ATG105" s="5"/>
      <c r="ATH105" s="5"/>
      <c r="ATI105" s="5"/>
      <c r="ATJ105" s="5"/>
      <c r="ATK105" s="5"/>
      <c r="ATL105" s="5"/>
      <c r="ATM105" s="5"/>
      <c r="ATN105" s="5"/>
      <c r="ATO105" s="5"/>
      <c r="ATP105" s="5"/>
      <c r="ATQ105" s="5"/>
      <c r="ATR105" s="5"/>
      <c r="ATS105" s="5"/>
      <c r="ATT105" s="5"/>
      <c r="ATU105" s="5"/>
      <c r="ATV105" s="5"/>
      <c r="ATW105" s="5"/>
      <c r="ATX105" s="5"/>
      <c r="ATY105" s="5"/>
      <c r="ATZ105" s="5"/>
      <c r="AUA105" s="5"/>
      <c r="AUB105" s="5"/>
      <c r="AUC105" s="5"/>
      <c r="AUD105" s="5"/>
      <c r="AUE105" s="5"/>
      <c r="AUF105" s="5"/>
      <c r="AUG105" s="5"/>
      <c r="AUH105" s="5"/>
      <c r="AUI105" s="5"/>
      <c r="AUJ105" s="5"/>
      <c r="AUK105" s="5"/>
      <c r="AUL105" s="5"/>
      <c r="AUM105" s="5"/>
      <c r="AUN105" s="5"/>
      <c r="AUO105" s="5"/>
      <c r="AUP105" s="5"/>
      <c r="AUQ105" s="5"/>
      <c r="AUR105" s="5"/>
      <c r="AUS105" s="5"/>
      <c r="AUT105" s="5"/>
      <c r="AUU105" s="5"/>
      <c r="AUV105" s="5"/>
      <c r="AUW105" s="5"/>
      <c r="AUX105" s="5"/>
      <c r="AUY105" s="5"/>
      <c r="AUZ105" s="5"/>
      <c r="AVA105" s="5"/>
      <c r="AVB105" s="5"/>
      <c r="AVC105" s="5"/>
      <c r="AVD105" s="5"/>
      <c r="AVE105" s="5"/>
      <c r="AVF105" s="5"/>
      <c r="AVG105" s="5"/>
      <c r="AVH105" s="5"/>
      <c r="AVI105" s="5"/>
      <c r="AVJ105" s="5"/>
      <c r="AVK105" s="5"/>
      <c r="AVL105" s="5"/>
      <c r="AVM105" s="5"/>
      <c r="AVN105" s="5"/>
      <c r="AVO105" s="5"/>
      <c r="AVP105" s="5"/>
      <c r="AVQ105" s="5"/>
      <c r="AVR105" s="5"/>
      <c r="AVS105" s="5"/>
      <c r="AVT105" s="5"/>
      <c r="AVU105" s="5"/>
      <c r="AVV105" s="5"/>
      <c r="AVW105" s="5"/>
      <c r="AVX105" s="5"/>
      <c r="AVY105" s="5"/>
      <c r="AVZ105" s="5"/>
      <c r="AWA105" s="5"/>
      <c r="AWB105" s="5"/>
      <c r="AWC105" s="5"/>
      <c r="AWD105" s="5"/>
      <c r="AWE105" s="5"/>
      <c r="AWF105" s="5"/>
      <c r="AWG105" s="5"/>
      <c r="AWH105" s="5"/>
      <c r="AWI105" s="5"/>
      <c r="AWJ105" s="5"/>
      <c r="AWK105" s="5"/>
      <c r="AWL105" s="5"/>
      <c r="AWM105" s="5"/>
      <c r="AWN105" s="5"/>
      <c r="AWO105" s="5"/>
      <c r="AWP105" s="5"/>
      <c r="AWQ105" s="5"/>
      <c r="AWR105" s="5"/>
      <c r="AWS105" s="5"/>
      <c r="AWT105" s="5"/>
      <c r="AWU105" s="5"/>
      <c r="AWV105" s="5"/>
      <c r="AWW105" s="5"/>
      <c r="AWX105" s="5"/>
      <c r="AWY105" s="5"/>
      <c r="AWZ105" s="5"/>
      <c r="AXA105" s="5"/>
      <c r="AXB105" s="5"/>
      <c r="AXC105" s="5"/>
      <c r="AXD105" s="5"/>
      <c r="AXE105" s="5"/>
      <c r="AXF105" s="5"/>
      <c r="AXG105" s="5"/>
      <c r="AXH105" s="5"/>
      <c r="AXI105" s="5"/>
      <c r="AXJ105" s="5"/>
      <c r="AXK105" s="5"/>
      <c r="AXL105" s="5"/>
      <c r="AXM105" s="5"/>
      <c r="AXN105" s="5"/>
      <c r="AXO105" s="5"/>
      <c r="AXP105" s="5"/>
      <c r="AXQ105" s="5"/>
      <c r="AXR105" s="5"/>
      <c r="AXS105" s="5"/>
      <c r="AXT105" s="5"/>
      <c r="AXU105" s="5"/>
      <c r="AXV105" s="5"/>
      <c r="AXW105" s="5"/>
      <c r="AXX105" s="5"/>
      <c r="AXY105" s="5"/>
      <c r="AXZ105" s="5"/>
      <c r="AYA105" s="5"/>
      <c r="AYB105" s="5"/>
      <c r="AYC105" s="5"/>
      <c r="AYD105" s="5"/>
      <c r="AYE105" s="5"/>
      <c r="AYF105" s="5"/>
      <c r="AYG105" s="5"/>
      <c r="AYH105" s="5"/>
      <c r="AYI105" s="5"/>
      <c r="AYJ105" s="5"/>
      <c r="AYK105" s="5"/>
      <c r="AYL105" s="5"/>
      <c r="AYM105" s="5"/>
      <c r="AYN105" s="5"/>
      <c r="AYO105" s="5"/>
      <c r="AYP105" s="5"/>
      <c r="AYQ105" s="5"/>
      <c r="AYR105" s="5"/>
      <c r="AYS105" s="5"/>
      <c r="AYT105" s="5"/>
      <c r="AYU105" s="5"/>
      <c r="AYV105" s="5"/>
      <c r="AYW105" s="5"/>
      <c r="AYX105" s="5"/>
      <c r="AYY105" s="5"/>
      <c r="AYZ105" s="5"/>
      <c r="AZA105" s="5"/>
      <c r="AZB105" s="5"/>
      <c r="AZC105" s="5"/>
      <c r="AZD105" s="5"/>
      <c r="AZE105" s="5"/>
      <c r="AZF105" s="5"/>
      <c r="AZG105" s="5"/>
      <c r="AZH105" s="5"/>
      <c r="AZI105" s="5"/>
      <c r="AZJ105" s="5"/>
      <c r="AZK105" s="5"/>
      <c r="AZL105" s="5"/>
      <c r="AZM105" s="5"/>
      <c r="AZN105" s="5"/>
      <c r="AZO105" s="5"/>
      <c r="AZP105" s="5"/>
      <c r="AZQ105" s="5"/>
      <c r="AZR105" s="5"/>
      <c r="AZS105" s="5"/>
      <c r="AZT105" s="5"/>
      <c r="AZU105" s="5"/>
      <c r="AZV105" s="5"/>
      <c r="AZW105" s="5"/>
      <c r="AZX105" s="5"/>
      <c r="AZY105" s="5"/>
      <c r="AZZ105" s="5"/>
      <c r="BAA105" s="5"/>
      <c r="BAB105" s="5"/>
      <c r="BAC105" s="5"/>
      <c r="BAD105" s="5"/>
      <c r="BAE105" s="5"/>
      <c r="BAF105" s="5"/>
      <c r="BAG105" s="5"/>
      <c r="BAH105" s="5"/>
      <c r="BAI105" s="5"/>
      <c r="BAJ105" s="5"/>
      <c r="BAK105" s="5"/>
      <c r="BAL105" s="5"/>
      <c r="BAM105" s="5"/>
      <c r="BAN105" s="5"/>
      <c r="BAO105" s="5"/>
      <c r="BAP105" s="5"/>
      <c r="BAQ105" s="5"/>
      <c r="BAR105" s="5"/>
      <c r="BAS105" s="5"/>
      <c r="BAT105" s="5"/>
      <c r="BAU105" s="5"/>
      <c r="BAV105" s="5"/>
      <c r="BAW105" s="5"/>
      <c r="BAX105" s="5"/>
      <c r="BAY105" s="5"/>
      <c r="BAZ105" s="5"/>
      <c r="BBA105" s="5"/>
      <c r="BBB105" s="5"/>
      <c r="BBC105" s="5"/>
      <c r="BBD105" s="5"/>
      <c r="BBE105" s="5"/>
      <c r="BBF105" s="5"/>
      <c r="BBG105" s="5"/>
      <c r="BBH105" s="5"/>
      <c r="BBI105" s="5"/>
      <c r="BBJ105" s="5"/>
      <c r="BBK105" s="5"/>
      <c r="BBL105" s="5"/>
      <c r="BBM105" s="5"/>
      <c r="BBN105" s="5"/>
      <c r="BBO105" s="5"/>
      <c r="BBP105" s="5"/>
      <c r="BBQ105" s="5"/>
      <c r="BBR105" s="5"/>
      <c r="BBS105" s="5"/>
      <c r="BBT105" s="5"/>
      <c r="BBU105" s="5"/>
      <c r="BBV105" s="5"/>
      <c r="BBW105" s="5"/>
      <c r="BBX105" s="5"/>
      <c r="BBY105" s="5"/>
      <c r="BBZ105" s="5"/>
      <c r="BCA105" s="5"/>
      <c r="BCB105" s="5"/>
      <c r="BCC105" s="5"/>
      <c r="BCD105" s="5"/>
      <c r="BCE105" s="5"/>
      <c r="BCF105" s="5"/>
      <c r="BCG105" s="5"/>
      <c r="BCH105" s="5"/>
      <c r="BCI105" s="5"/>
      <c r="BCJ105" s="5"/>
      <c r="BCK105" s="5"/>
      <c r="BCL105" s="5"/>
      <c r="BCM105" s="5"/>
      <c r="BCN105" s="5"/>
      <c r="BCO105" s="5"/>
      <c r="BCP105" s="5"/>
      <c r="BCQ105" s="5"/>
      <c r="BCR105" s="5"/>
      <c r="BCS105" s="5"/>
      <c r="BCT105" s="5"/>
      <c r="BCU105" s="5"/>
      <c r="BCV105" s="5"/>
      <c r="BCW105" s="5"/>
      <c r="BCX105" s="5"/>
      <c r="BCY105" s="5"/>
      <c r="BCZ105" s="5"/>
      <c r="BDA105" s="5"/>
      <c r="BDB105" s="5"/>
      <c r="BDC105" s="5"/>
      <c r="BDD105" s="5"/>
      <c r="BDE105" s="5"/>
      <c r="BDF105" s="5"/>
      <c r="BDG105" s="5"/>
      <c r="BDH105" s="5"/>
      <c r="BDI105" s="5"/>
      <c r="BDJ105" s="5"/>
      <c r="BDK105" s="5"/>
      <c r="BDL105" s="5"/>
      <c r="BDM105" s="5"/>
      <c r="BDN105" s="5"/>
      <c r="BDO105" s="5"/>
      <c r="BDP105" s="5"/>
      <c r="BDQ105" s="5"/>
      <c r="BDR105" s="5"/>
      <c r="BDS105" s="5"/>
      <c r="BDT105" s="5"/>
      <c r="BDU105" s="5"/>
      <c r="BDV105" s="5"/>
      <c r="BDW105" s="5"/>
      <c r="BDX105" s="5"/>
      <c r="BDY105" s="5"/>
      <c r="BDZ105" s="5"/>
      <c r="BEA105" s="5"/>
      <c r="BEB105" s="5"/>
      <c r="BEC105" s="5"/>
      <c r="BED105" s="5"/>
      <c r="BEE105" s="5"/>
      <c r="BEF105" s="5"/>
      <c r="BEG105" s="5"/>
      <c r="BEH105" s="5"/>
      <c r="BEI105" s="5"/>
      <c r="BEJ105" s="5"/>
      <c r="BEK105" s="5"/>
      <c r="BEL105" s="5"/>
      <c r="BEM105" s="5"/>
      <c r="BEN105" s="5"/>
      <c r="BEO105" s="5"/>
      <c r="BEP105" s="5"/>
      <c r="BEQ105" s="5"/>
      <c r="BER105" s="5"/>
      <c r="BES105" s="5"/>
      <c r="BET105" s="5"/>
      <c r="BEU105" s="5"/>
      <c r="BEV105" s="5"/>
      <c r="BEW105" s="5"/>
      <c r="BEX105" s="5"/>
      <c r="BEY105" s="5"/>
      <c r="BEZ105" s="5"/>
      <c r="BFA105" s="5"/>
      <c r="BFB105" s="5"/>
      <c r="BFC105" s="5"/>
      <c r="BFD105" s="5"/>
      <c r="BFE105" s="5"/>
      <c r="BFF105" s="5"/>
      <c r="BFG105" s="5"/>
      <c r="BFH105" s="5"/>
      <c r="BFI105" s="5"/>
      <c r="BFJ105" s="5"/>
      <c r="BFK105" s="5"/>
      <c r="BFL105" s="5"/>
      <c r="BFM105" s="5"/>
      <c r="BFN105" s="5"/>
      <c r="BFO105" s="5"/>
      <c r="BFP105" s="5"/>
      <c r="BFQ105" s="5"/>
      <c r="BFR105" s="5"/>
      <c r="BFS105" s="5"/>
      <c r="BFT105" s="5"/>
      <c r="BFU105" s="5"/>
      <c r="BFV105" s="5"/>
      <c r="BFW105" s="5"/>
      <c r="BFX105" s="5"/>
      <c r="BFY105" s="5"/>
      <c r="BFZ105" s="5"/>
      <c r="BGA105" s="5"/>
      <c r="BGB105" s="5"/>
      <c r="BGC105" s="5"/>
      <c r="BGD105" s="5"/>
      <c r="BGE105" s="5"/>
      <c r="BGF105" s="5"/>
      <c r="BGG105" s="5"/>
      <c r="BGH105" s="5"/>
      <c r="BGI105" s="5"/>
      <c r="BGJ105" s="5"/>
      <c r="BGK105" s="5"/>
      <c r="BGL105" s="5"/>
      <c r="BGM105" s="5"/>
      <c r="BGN105" s="5"/>
      <c r="BGO105" s="5"/>
      <c r="BGP105" s="5"/>
      <c r="BGQ105" s="5"/>
      <c r="BGR105" s="5"/>
      <c r="BGS105" s="5"/>
      <c r="BGT105" s="5"/>
      <c r="BGU105" s="5"/>
      <c r="BGV105" s="5"/>
      <c r="BGW105" s="5"/>
      <c r="BGX105" s="5"/>
      <c r="BGY105" s="5"/>
      <c r="BGZ105" s="5"/>
      <c r="BHA105" s="5"/>
      <c r="BHB105" s="5"/>
      <c r="BHC105" s="5"/>
      <c r="BHD105" s="5"/>
      <c r="BHE105" s="5"/>
      <c r="BHF105" s="5"/>
      <c r="BHG105" s="5"/>
      <c r="BHH105" s="5"/>
      <c r="BHI105" s="5"/>
      <c r="BHJ105" s="5"/>
      <c r="BHK105" s="5"/>
      <c r="BHL105" s="5"/>
      <c r="BHM105" s="5"/>
      <c r="BHN105" s="5"/>
      <c r="BHO105" s="5"/>
      <c r="BHP105" s="5"/>
      <c r="BHQ105" s="5"/>
      <c r="BHR105" s="5"/>
      <c r="BHS105" s="5"/>
      <c r="BHT105" s="5"/>
      <c r="BHU105" s="5"/>
      <c r="BHV105" s="5"/>
      <c r="BHW105" s="5"/>
      <c r="BHX105" s="5"/>
      <c r="BHY105" s="5"/>
      <c r="BHZ105" s="5"/>
      <c r="BIA105" s="5"/>
      <c r="BIB105" s="5"/>
      <c r="BIC105" s="5"/>
      <c r="BID105" s="5"/>
      <c r="BIE105" s="5"/>
      <c r="BIF105" s="5"/>
      <c r="BIG105" s="5"/>
      <c r="BIH105" s="5"/>
      <c r="BII105" s="5"/>
      <c r="BIJ105" s="5"/>
      <c r="BIK105" s="5"/>
      <c r="BIL105" s="5"/>
      <c r="BIM105" s="5"/>
      <c r="BIN105" s="5"/>
      <c r="BIO105" s="5"/>
      <c r="BIP105" s="5"/>
      <c r="BIQ105" s="5"/>
      <c r="BIR105" s="5"/>
      <c r="BIS105" s="5"/>
      <c r="BIT105" s="5"/>
      <c r="BIU105" s="5"/>
      <c r="BIV105" s="5"/>
      <c r="BIW105" s="5"/>
      <c r="BIX105" s="5"/>
      <c r="BIY105" s="5"/>
      <c r="BIZ105" s="5"/>
      <c r="BJA105" s="5"/>
      <c r="BJB105" s="5"/>
      <c r="BJC105" s="5"/>
      <c r="BJD105" s="5"/>
      <c r="BJE105" s="5"/>
      <c r="BJF105" s="5"/>
      <c r="BJG105" s="5"/>
      <c r="BJH105" s="5"/>
      <c r="BJI105" s="5"/>
      <c r="BJJ105" s="5"/>
      <c r="BJK105" s="5"/>
      <c r="BJL105" s="5"/>
      <c r="BJM105" s="5"/>
      <c r="BJN105" s="5"/>
      <c r="BJO105" s="5"/>
      <c r="BJP105" s="5"/>
      <c r="BJQ105" s="5"/>
      <c r="BJR105" s="5"/>
      <c r="BJS105" s="5"/>
      <c r="BJT105" s="5"/>
      <c r="BJU105" s="5"/>
      <c r="BJV105" s="5"/>
      <c r="BJW105" s="5"/>
      <c r="BJX105" s="5"/>
      <c r="BJY105" s="5"/>
      <c r="BJZ105" s="5"/>
      <c r="BKA105" s="5"/>
      <c r="BKB105" s="5"/>
      <c r="BKC105" s="5"/>
      <c r="BKD105" s="5"/>
      <c r="BKE105" s="5"/>
      <c r="BKF105" s="5"/>
      <c r="BKG105" s="5"/>
      <c r="BKH105" s="5"/>
      <c r="BKI105" s="5"/>
      <c r="BKJ105" s="5"/>
      <c r="BKK105" s="5"/>
      <c r="BKL105" s="5"/>
      <c r="BKM105" s="5"/>
      <c r="BKN105" s="5"/>
      <c r="BKO105" s="5"/>
      <c r="BKP105" s="5"/>
      <c r="BKQ105" s="5"/>
      <c r="BKR105" s="5"/>
      <c r="BKS105" s="5"/>
      <c r="BKT105" s="5"/>
      <c r="BKU105" s="5"/>
      <c r="BKV105" s="5"/>
      <c r="BKW105" s="5"/>
      <c r="BKX105" s="5"/>
      <c r="BKY105" s="5"/>
      <c r="BKZ105" s="5"/>
      <c r="BLA105" s="5"/>
      <c r="BLB105" s="5"/>
      <c r="BLC105" s="5"/>
      <c r="BLD105" s="5"/>
      <c r="BLE105" s="5"/>
      <c r="BLF105" s="5"/>
      <c r="BLG105" s="5"/>
      <c r="BLH105" s="5"/>
      <c r="BLI105" s="5"/>
      <c r="BLJ105" s="5"/>
      <c r="BLK105" s="5"/>
      <c r="BLL105" s="5"/>
      <c r="BLM105" s="5"/>
      <c r="BLN105" s="5"/>
      <c r="BLO105" s="5"/>
      <c r="BLP105" s="5"/>
      <c r="BLQ105" s="5"/>
      <c r="BLR105" s="5"/>
      <c r="BLS105" s="5"/>
      <c r="BLT105" s="5"/>
      <c r="BLU105" s="5"/>
      <c r="BLV105" s="5"/>
      <c r="BLW105" s="5"/>
      <c r="BLX105" s="5"/>
      <c r="BLY105" s="5"/>
      <c r="BLZ105" s="5"/>
      <c r="BMA105" s="5"/>
      <c r="BMB105" s="5"/>
      <c r="BMC105" s="5"/>
      <c r="BMD105" s="5"/>
      <c r="BME105" s="5"/>
      <c r="BMF105" s="5"/>
      <c r="BMG105" s="5"/>
      <c r="BMH105" s="5"/>
      <c r="BMI105" s="5"/>
      <c r="BMJ105" s="5"/>
      <c r="BMK105" s="5"/>
      <c r="BML105" s="5"/>
      <c r="BMM105" s="5"/>
      <c r="BMN105" s="5"/>
      <c r="BMO105" s="5"/>
      <c r="BMP105" s="5"/>
      <c r="BMQ105" s="5"/>
      <c r="BMR105" s="5"/>
      <c r="BMS105" s="5"/>
      <c r="BMT105" s="5"/>
      <c r="BMU105" s="5"/>
      <c r="BMV105" s="5"/>
      <c r="BMW105" s="5"/>
      <c r="BMX105" s="5"/>
      <c r="BMY105" s="5"/>
      <c r="BMZ105" s="5"/>
      <c r="BNA105" s="5"/>
      <c r="BNB105" s="5"/>
      <c r="BNC105" s="5"/>
      <c r="BND105" s="5"/>
      <c r="BNE105" s="5"/>
      <c r="BNF105" s="5"/>
      <c r="BNG105" s="5"/>
      <c r="BNH105" s="5"/>
      <c r="BNI105" s="5"/>
      <c r="BNJ105" s="5"/>
      <c r="BNK105" s="5"/>
      <c r="BNL105" s="5"/>
      <c r="BNM105" s="5"/>
      <c r="BNN105" s="5"/>
      <c r="BNO105" s="5"/>
      <c r="BNP105" s="5"/>
      <c r="BNQ105" s="5"/>
      <c r="BNR105" s="5"/>
      <c r="BNS105" s="5"/>
      <c r="BNT105" s="5"/>
      <c r="BNU105" s="5"/>
      <c r="BNV105" s="5"/>
      <c r="BNW105" s="5"/>
      <c r="BNX105" s="5"/>
      <c r="BNY105" s="5"/>
      <c r="BNZ105" s="5"/>
      <c r="BOA105" s="5"/>
      <c r="BOB105" s="5"/>
      <c r="BOC105" s="5"/>
      <c r="BOD105" s="5"/>
      <c r="BOE105" s="5"/>
      <c r="BOF105" s="5"/>
      <c r="BOG105" s="5"/>
      <c r="BOH105" s="5"/>
      <c r="BOI105" s="5"/>
      <c r="BOJ105" s="5"/>
      <c r="BOK105" s="5"/>
      <c r="BOL105" s="5"/>
      <c r="BOM105" s="5"/>
      <c r="BON105" s="5"/>
      <c r="BOO105" s="5"/>
      <c r="BOP105" s="5"/>
      <c r="BOQ105" s="5"/>
      <c r="BOR105" s="5"/>
      <c r="BOS105" s="5"/>
      <c r="BOT105" s="5"/>
      <c r="BOU105" s="5"/>
      <c r="BOV105" s="5"/>
      <c r="BOW105" s="5"/>
      <c r="BOX105" s="5"/>
      <c r="BOY105" s="5"/>
      <c r="BOZ105" s="5"/>
      <c r="BPA105" s="5"/>
      <c r="BPB105" s="5"/>
      <c r="BPC105" s="5"/>
      <c r="BPD105" s="5"/>
      <c r="BPE105" s="5"/>
      <c r="BPF105" s="5"/>
      <c r="BPG105" s="5"/>
      <c r="BPH105" s="5"/>
      <c r="BPI105" s="5"/>
      <c r="BPJ105" s="5"/>
      <c r="BPK105" s="5"/>
      <c r="BPL105" s="5"/>
      <c r="BPM105" s="5"/>
      <c r="BPN105" s="5"/>
      <c r="BPO105" s="5"/>
      <c r="BPP105" s="5"/>
      <c r="BPQ105" s="5"/>
      <c r="BPR105" s="5"/>
      <c r="BPS105" s="5"/>
      <c r="BPT105" s="5"/>
      <c r="BPU105" s="5"/>
      <c r="BPV105" s="5"/>
      <c r="BPW105" s="5"/>
      <c r="BPX105" s="5"/>
      <c r="BPY105" s="5"/>
      <c r="BPZ105" s="5"/>
      <c r="BQA105" s="5"/>
      <c r="BQB105" s="5"/>
      <c r="BQC105" s="5"/>
      <c r="BQD105" s="5"/>
      <c r="BQE105" s="5"/>
      <c r="BQF105" s="5"/>
      <c r="BQG105" s="5"/>
      <c r="BQH105" s="5"/>
      <c r="BQI105" s="5"/>
      <c r="BQJ105" s="5"/>
      <c r="BQK105" s="5"/>
      <c r="BQL105" s="5"/>
      <c r="BQM105" s="5"/>
      <c r="BQN105" s="5"/>
      <c r="BQO105" s="5"/>
      <c r="BQP105" s="5"/>
      <c r="BQQ105" s="5"/>
      <c r="BQR105" s="5"/>
      <c r="BQS105" s="5"/>
      <c r="BQT105" s="5"/>
      <c r="BQU105" s="5"/>
      <c r="BQV105" s="5"/>
      <c r="BQW105" s="5"/>
      <c r="BQX105" s="5"/>
      <c r="BQY105" s="5"/>
      <c r="BQZ105" s="5"/>
      <c r="BRA105" s="5"/>
      <c r="BRB105" s="5"/>
      <c r="BRC105" s="5"/>
      <c r="BRD105" s="5"/>
      <c r="BRE105" s="5"/>
      <c r="BRF105" s="5"/>
      <c r="BRG105" s="5"/>
      <c r="BRH105" s="5"/>
      <c r="BRI105" s="5"/>
      <c r="BRJ105" s="5"/>
      <c r="BRK105" s="5"/>
      <c r="BRL105" s="5"/>
      <c r="BRM105" s="5"/>
      <c r="BRN105" s="5"/>
      <c r="BRO105" s="5"/>
      <c r="BRP105" s="5"/>
      <c r="BRQ105" s="5"/>
      <c r="BRR105" s="5"/>
      <c r="BRS105" s="5"/>
      <c r="BRT105" s="5"/>
      <c r="BRU105" s="5"/>
      <c r="BRV105" s="5"/>
      <c r="BRW105" s="5"/>
      <c r="BRX105" s="5"/>
      <c r="BRY105" s="5"/>
      <c r="BRZ105" s="5"/>
      <c r="BSA105" s="5"/>
      <c r="BSB105" s="5"/>
      <c r="BSC105" s="5"/>
      <c r="BSD105" s="5"/>
      <c r="BSE105" s="5"/>
      <c r="BSF105" s="5"/>
      <c r="BSG105" s="5"/>
      <c r="BSH105" s="5"/>
      <c r="BSI105" s="5"/>
      <c r="BSJ105" s="5"/>
      <c r="BSK105" s="5"/>
      <c r="BSL105" s="5"/>
      <c r="BSM105" s="5"/>
      <c r="BSN105" s="5"/>
      <c r="BSO105" s="5"/>
      <c r="BSP105" s="5"/>
      <c r="BSQ105" s="5"/>
      <c r="BSR105" s="5"/>
      <c r="BSS105" s="5"/>
      <c r="BST105" s="5"/>
      <c r="BSU105" s="5"/>
      <c r="BSV105" s="5"/>
      <c r="BSW105" s="5"/>
      <c r="BSX105" s="5"/>
      <c r="BSY105" s="5"/>
      <c r="BSZ105" s="5"/>
      <c r="BTA105" s="5"/>
      <c r="BTB105" s="5"/>
      <c r="BTC105" s="5"/>
      <c r="BTD105" s="5"/>
      <c r="BTE105" s="5"/>
      <c r="BTF105" s="5"/>
      <c r="BTG105" s="5"/>
      <c r="BTH105" s="5"/>
      <c r="BTI105" s="5"/>
      <c r="BTJ105" s="5"/>
      <c r="BTK105" s="5"/>
      <c r="BTL105" s="5"/>
      <c r="BTM105" s="5"/>
      <c r="BTN105" s="5"/>
      <c r="BTO105" s="5"/>
      <c r="BTP105" s="5"/>
      <c r="BTQ105" s="5"/>
      <c r="BTR105" s="5"/>
      <c r="BTS105" s="5"/>
      <c r="BTT105" s="5"/>
      <c r="BTU105" s="5"/>
      <c r="BTV105" s="5"/>
      <c r="BTW105" s="5"/>
      <c r="BTX105" s="5"/>
      <c r="BTY105" s="5"/>
      <c r="BTZ105" s="5"/>
      <c r="BUA105" s="5"/>
      <c r="BUB105" s="5"/>
      <c r="BUC105" s="5"/>
      <c r="BUD105" s="5"/>
      <c r="BUE105" s="5"/>
      <c r="BUF105" s="5"/>
      <c r="BUG105" s="5"/>
      <c r="BUH105" s="5"/>
      <c r="BUI105" s="5"/>
      <c r="BUJ105" s="5"/>
      <c r="BUK105" s="5"/>
      <c r="BUL105" s="5"/>
      <c r="BUM105" s="5"/>
      <c r="BUN105" s="5"/>
      <c r="BUO105" s="5"/>
      <c r="BUP105" s="5"/>
      <c r="BUQ105" s="5"/>
      <c r="BUR105" s="5"/>
      <c r="BUS105" s="5"/>
      <c r="BUT105" s="5"/>
      <c r="BUU105" s="5"/>
      <c r="BUV105" s="5"/>
      <c r="BUW105" s="5"/>
      <c r="BUX105" s="5"/>
      <c r="BUY105" s="5"/>
      <c r="BUZ105" s="5"/>
      <c r="BVA105" s="5"/>
      <c r="BVB105" s="5"/>
      <c r="BVC105" s="5"/>
      <c r="BVD105" s="5"/>
      <c r="BVE105" s="5"/>
      <c r="BVF105" s="5"/>
      <c r="BVG105" s="5"/>
      <c r="BVH105" s="5"/>
      <c r="BVI105" s="5"/>
      <c r="BVJ105" s="5"/>
      <c r="BVK105" s="5"/>
      <c r="BVL105" s="5"/>
      <c r="BVM105" s="5"/>
      <c r="BVN105" s="5"/>
      <c r="BVO105" s="5"/>
      <c r="BVP105" s="5"/>
      <c r="BVQ105" s="5"/>
      <c r="BVR105" s="5"/>
      <c r="BVS105" s="5"/>
      <c r="BVT105" s="5"/>
      <c r="BVU105" s="5"/>
      <c r="BVV105" s="5"/>
      <c r="BVW105" s="5"/>
      <c r="BVX105" s="5"/>
      <c r="BVY105" s="5"/>
      <c r="BVZ105" s="5"/>
      <c r="BWA105" s="5"/>
      <c r="BWB105" s="5"/>
      <c r="BWC105" s="5"/>
      <c r="BWD105" s="5"/>
      <c r="BWE105" s="5"/>
      <c r="BWF105" s="5"/>
      <c r="BWG105" s="5"/>
      <c r="BWH105" s="5"/>
      <c r="BWI105" s="5"/>
      <c r="BWJ105" s="5"/>
      <c r="BWK105" s="5"/>
      <c r="BWL105" s="5"/>
      <c r="BWM105" s="5"/>
      <c r="BWN105" s="5"/>
      <c r="BWO105" s="5"/>
      <c r="BWP105" s="5"/>
      <c r="BWQ105" s="5"/>
      <c r="BWR105" s="5"/>
      <c r="BWS105" s="5"/>
      <c r="BWT105" s="5"/>
      <c r="BWU105" s="5"/>
      <c r="BWV105" s="5"/>
      <c r="BWW105" s="5"/>
      <c r="BWX105" s="5"/>
      <c r="BWY105" s="5"/>
      <c r="BWZ105" s="5"/>
      <c r="BXA105" s="5"/>
      <c r="BXB105" s="5"/>
      <c r="BXC105" s="5"/>
      <c r="BXD105" s="5"/>
      <c r="BXE105" s="5"/>
      <c r="BXF105" s="5"/>
      <c r="BXG105" s="5"/>
      <c r="BXH105" s="5"/>
      <c r="BXI105" s="5"/>
      <c r="BXJ105" s="5"/>
      <c r="BXK105" s="5"/>
      <c r="BXL105" s="5"/>
      <c r="BXM105" s="5"/>
      <c r="BXN105" s="5"/>
      <c r="BXO105" s="5"/>
      <c r="BXP105" s="5"/>
      <c r="BXQ105" s="5"/>
      <c r="BXR105" s="5"/>
      <c r="BXS105" s="5"/>
      <c r="BXT105" s="5"/>
      <c r="BXU105" s="5"/>
      <c r="BXV105" s="5"/>
      <c r="BXW105" s="5"/>
      <c r="BXX105" s="5"/>
      <c r="BXY105" s="5"/>
      <c r="BXZ105" s="5"/>
      <c r="BYA105" s="5"/>
      <c r="BYB105" s="5"/>
      <c r="BYC105" s="5"/>
      <c r="BYD105" s="5"/>
      <c r="BYE105" s="5"/>
      <c r="BYF105" s="5"/>
      <c r="BYG105" s="5"/>
      <c r="BYH105" s="5"/>
      <c r="BYI105" s="5"/>
      <c r="BYJ105" s="5"/>
      <c r="BYK105" s="5"/>
      <c r="BYL105" s="5"/>
      <c r="BYM105" s="5"/>
      <c r="BYN105" s="5"/>
      <c r="BYO105" s="5"/>
      <c r="BYP105" s="5"/>
      <c r="BYQ105" s="5"/>
      <c r="BYR105" s="5"/>
      <c r="BYS105" s="5"/>
      <c r="BYT105" s="5"/>
      <c r="BYU105" s="5"/>
      <c r="BYV105" s="5"/>
      <c r="BYW105" s="5"/>
      <c r="BYX105" s="5"/>
      <c r="BYY105" s="5"/>
      <c r="BYZ105" s="5"/>
      <c r="BZA105" s="5"/>
      <c r="BZB105" s="5"/>
      <c r="BZC105" s="5"/>
      <c r="BZD105" s="5"/>
      <c r="BZE105" s="5"/>
      <c r="BZF105" s="5"/>
      <c r="BZG105" s="5"/>
      <c r="BZH105" s="5"/>
      <c r="BZI105" s="5"/>
      <c r="BZJ105" s="5"/>
      <c r="BZK105" s="5"/>
      <c r="BZL105" s="5"/>
      <c r="BZM105" s="5"/>
      <c r="BZN105" s="5"/>
      <c r="BZO105" s="5"/>
      <c r="BZP105" s="5"/>
      <c r="BZQ105" s="5"/>
      <c r="BZR105" s="5"/>
      <c r="BZS105" s="5"/>
      <c r="BZT105" s="5"/>
      <c r="BZU105" s="5"/>
      <c r="BZV105" s="5"/>
      <c r="BZW105" s="5"/>
      <c r="BZX105" s="5"/>
      <c r="BZY105" s="5"/>
      <c r="BZZ105" s="5"/>
      <c r="CAA105" s="5"/>
      <c r="CAB105" s="5"/>
      <c r="CAC105" s="5"/>
      <c r="CAD105" s="5"/>
      <c r="CAE105" s="5"/>
      <c r="CAF105" s="5"/>
      <c r="CAG105" s="5"/>
      <c r="CAH105" s="5"/>
      <c r="CAI105" s="5"/>
      <c r="CAJ105" s="5"/>
      <c r="CAK105" s="5"/>
      <c r="CAL105" s="5"/>
      <c r="CAM105" s="5"/>
      <c r="CAN105" s="5"/>
      <c r="CAO105" s="5"/>
      <c r="CAP105" s="5"/>
      <c r="CAQ105" s="5"/>
      <c r="CAR105" s="5"/>
      <c r="CAS105" s="5"/>
      <c r="CAT105" s="5"/>
      <c r="CAU105" s="5"/>
      <c r="CAV105" s="5"/>
      <c r="CAW105" s="5"/>
      <c r="CAX105" s="5"/>
      <c r="CAY105" s="5"/>
      <c r="CAZ105" s="5"/>
      <c r="CBA105" s="5"/>
      <c r="CBB105" s="5"/>
      <c r="CBC105" s="5"/>
      <c r="CBD105" s="5"/>
      <c r="CBE105" s="5"/>
      <c r="CBF105" s="5"/>
      <c r="CBG105" s="5"/>
      <c r="CBH105" s="5"/>
      <c r="CBI105" s="5"/>
      <c r="CBJ105" s="5"/>
      <c r="CBK105" s="5"/>
      <c r="CBL105" s="5"/>
      <c r="CBM105" s="5"/>
      <c r="CBN105" s="5"/>
      <c r="CBO105" s="5"/>
      <c r="CBP105" s="5"/>
      <c r="CBQ105" s="5"/>
      <c r="CBR105" s="5"/>
      <c r="CBS105" s="5"/>
      <c r="CBT105" s="5"/>
      <c r="CBU105" s="5"/>
      <c r="CBV105" s="5"/>
      <c r="CBW105" s="5"/>
      <c r="CBX105" s="5"/>
      <c r="CBY105" s="5"/>
      <c r="CBZ105" s="5"/>
      <c r="CCA105" s="5"/>
      <c r="CCB105" s="5"/>
      <c r="CCC105" s="5"/>
      <c r="CCD105" s="5"/>
      <c r="CCE105" s="5"/>
      <c r="CCF105" s="5"/>
      <c r="CCG105" s="5"/>
      <c r="CCH105" s="5"/>
      <c r="CCI105" s="5"/>
      <c r="CCJ105" s="5"/>
      <c r="CCK105" s="5"/>
      <c r="CCL105" s="5"/>
      <c r="CCM105" s="5"/>
      <c r="CCN105" s="5"/>
      <c r="CCO105" s="5"/>
      <c r="CCP105" s="5"/>
      <c r="CCQ105" s="5"/>
      <c r="CCR105" s="5"/>
      <c r="CCS105" s="5"/>
      <c r="CCT105" s="5"/>
      <c r="CCU105" s="5"/>
      <c r="CCV105" s="5"/>
      <c r="CCW105" s="5"/>
      <c r="CCX105" s="5"/>
      <c r="CCY105" s="5"/>
      <c r="CCZ105" s="5"/>
      <c r="CDA105" s="5"/>
      <c r="CDB105" s="5"/>
      <c r="CDC105" s="5"/>
      <c r="CDD105" s="5"/>
      <c r="CDE105" s="5"/>
      <c r="CDF105" s="5"/>
      <c r="CDG105" s="5"/>
      <c r="CDH105" s="5"/>
      <c r="CDI105" s="5"/>
      <c r="CDJ105" s="5"/>
      <c r="CDK105" s="5"/>
      <c r="CDL105" s="5"/>
      <c r="CDM105" s="5"/>
      <c r="CDN105" s="5"/>
      <c r="CDO105" s="5"/>
      <c r="CDP105" s="5"/>
      <c r="CDQ105" s="5"/>
      <c r="CDR105" s="5"/>
      <c r="CDS105" s="5"/>
      <c r="CDT105" s="5"/>
      <c r="CDU105" s="5"/>
      <c r="CDV105" s="5"/>
      <c r="CDW105" s="5"/>
      <c r="CDX105" s="5"/>
      <c r="CDY105" s="5"/>
      <c r="CDZ105" s="5"/>
      <c r="CEA105" s="5"/>
      <c r="CEB105" s="5"/>
      <c r="CEC105" s="5"/>
      <c r="CED105" s="5"/>
      <c r="CEE105" s="5"/>
      <c r="CEF105" s="5"/>
      <c r="CEG105" s="5"/>
      <c r="CEH105" s="5"/>
      <c r="CEI105" s="5"/>
      <c r="CEJ105" s="5"/>
      <c r="CEK105" s="5"/>
      <c r="CEL105" s="5"/>
      <c r="CEM105" s="5"/>
      <c r="CEN105" s="5"/>
      <c r="CEO105" s="5"/>
      <c r="CEP105" s="5"/>
      <c r="CEQ105" s="5"/>
      <c r="CER105" s="5"/>
      <c r="CES105" s="5"/>
      <c r="CET105" s="5"/>
      <c r="CEU105" s="5"/>
      <c r="CEV105" s="5"/>
      <c r="CEW105" s="5"/>
      <c r="CEX105" s="5"/>
      <c r="CEY105" s="5"/>
      <c r="CEZ105" s="5"/>
      <c r="CFA105" s="5"/>
      <c r="CFB105" s="5"/>
      <c r="CFC105" s="5"/>
      <c r="CFD105" s="5"/>
      <c r="CFE105" s="5"/>
      <c r="CFF105" s="5"/>
      <c r="CFG105" s="5"/>
      <c r="CFH105" s="5"/>
      <c r="CFI105" s="5"/>
      <c r="CFJ105" s="5"/>
      <c r="CFK105" s="5"/>
      <c r="CFL105" s="5"/>
      <c r="CFM105" s="5"/>
      <c r="CFN105" s="5"/>
      <c r="CFO105" s="5"/>
      <c r="CFP105" s="5"/>
      <c r="CFQ105" s="5"/>
      <c r="CFR105" s="5"/>
      <c r="CFS105" s="5"/>
      <c r="CFT105" s="5"/>
      <c r="CFU105" s="5"/>
      <c r="CFV105" s="5"/>
      <c r="CFW105" s="5"/>
      <c r="CFX105" s="5"/>
      <c r="CFY105" s="5"/>
      <c r="CFZ105" s="5"/>
      <c r="CGA105" s="5"/>
      <c r="CGB105" s="5"/>
      <c r="CGC105" s="5"/>
      <c r="CGD105" s="5"/>
      <c r="CGE105" s="5"/>
      <c r="CGF105" s="5"/>
      <c r="CGG105" s="5"/>
      <c r="CGH105" s="5"/>
      <c r="CGI105" s="5"/>
      <c r="CGJ105" s="5"/>
      <c r="CGK105" s="5"/>
      <c r="CGL105" s="5"/>
      <c r="CGM105" s="5"/>
      <c r="CGN105" s="5"/>
      <c r="CGO105" s="5"/>
      <c r="CGP105" s="5"/>
      <c r="CGQ105" s="5"/>
      <c r="CGR105" s="5"/>
      <c r="CGS105" s="5"/>
      <c r="CGT105" s="5"/>
      <c r="CGU105" s="5"/>
      <c r="CGV105" s="5"/>
      <c r="CGW105" s="5"/>
      <c r="CGX105" s="5"/>
      <c r="CGY105" s="5"/>
      <c r="CGZ105" s="5"/>
      <c r="CHA105" s="5"/>
      <c r="CHB105" s="5"/>
      <c r="CHC105" s="5"/>
      <c r="CHD105" s="5"/>
      <c r="CHE105" s="5"/>
      <c r="CHF105" s="5"/>
      <c r="CHG105" s="5"/>
      <c r="CHH105" s="5"/>
      <c r="CHI105" s="5"/>
      <c r="CHJ105" s="5"/>
      <c r="CHK105" s="5"/>
      <c r="CHL105" s="5"/>
      <c r="CHM105" s="5"/>
      <c r="CHN105" s="5"/>
      <c r="CHO105" s="5"/>
      <c r="CHP105" s="5"/>
      <c r="CHQ105" s="5"/>
      <c r="CHR105" s="5"/>
      <c r="CHS105" s="5"/>
      <c r="CHT105" s="5"/>
      <c r="CHU105" s="5"/>
      <c r="CHV105" s="5"/>
      <c r="CHW105" s="5"/>
      <c r="CHX105" s="5"/>
      <c r="CHY105" s="5"/>
      <c r="CHZ105" s="5"/>
      <c r="CIA105" s="5"/>
      <c r="CIB105" s="5"/>
      <c r="CIC105" s="5"/>
      <c r="CID105" s="5"/>
      <c r="CIE105" s="5"/>
      <c r="CIF105" s="5"/>
      <c r="CIG105" s="5"/>
      <c r="CIH105" s="5"/>
      <c r="CII105" s="5"/>
      <c r="CIJ105" s="5"/>
      <c r="CIK105" s="5"/>
      <c r="CIL105" s="5"/>
      <c r="CIM105" s="5"/>
      <c r="CIN105" s="5"/>
      <c r="CIO105" s="5"/>
      <c r="CIP105" s="5"/>
      <c r="CIQ105" s="5"/>
      <c r="CIR105" s="5"/>
      <c r="CIS105" s="5"/>
      <c r="CIT105" s="5"/>
      <c r="CIU105" s="5"/>
      <c r="CIV105" s="5"/>
      <c r="CIW105" s="5"/>
      <c r="CIX105" s="5"/>
      <c r="CIY105" s="5"/>
      <c r="CIZ105" s="5"/>
      <c r="CJA105" s="5"/>
      <c r="CJB105" s="5"/>
      <c r="CJC105" s="5"/>
      <c r="CJD105" s="5"/>
      <c r="CJE105" s="5"/>
      <c r="CJF105" s="5"/>
      <c r="CJG105" s="5"/>
      <c r="CJH105" s="5"/>
      <c r="CJI105" s="5"/>
      <c r="CJJ105" s="5"/>
      <c r="CJK105" s="5"/>
      <c r="CJL105" s="5"/>
      <c r="CJM105" s="5"/>
      <c r="CJN105" s="5"/>
      <c r="CJO105" s="5"/>
      <c r="CJP105" s="5"/>
      <c r="CJQ105" s="5"/>
      <c r="CJR105" s="5"/>
      <c r="CJS105" s="5"/>
      <c r="CJT105" s="5"/>
      <c r="CJU105" s="5"/>
      <c r="CJV105" s="5"/>
      <c r="CJW105" s="5"/>
      <c r="CJX105" s="5"/>
      <c r="CJY105" s="5"/>
      <c r="CJZ105" s="5"/>
      <c r="CKA105" s="5"/>
      <c r="CKB105" s="5"/>
      <c r="CKC105" s="5"/>
      <c r="CKD105" s="5"/>
      <c r="CKE105" s="5"/>
      <c r="CKF105" s="5"/>
      <c r="CKG105" s="5"/>
      <c r="CKH105" s="5"/>
      <c r="CKI105" s="5"/>
      <c r="CKJ105" s="5"/>
      <c r="CKK105" s="5"/>
      <c r="CKL105" s="5"/>
      <c r="CKM105" s="5"/>
      <c r="CKN105" s="5"/>
      <c r="CKO105" s="5"/>
      <c r="CKP105" s="5"/>
      <c r="CKQ105" s="5"/>
      <c r="CKR105" s="5"/>
      <c r="CKS105" s="5"/>
      <c r="CKT105" s="5"/>
      <c r="CKU105" s="5"/>
      <c r="CKV105" s="5"/>
      <c r="CKW105" s="5"/>
      <c r="CKX105" s="5"/>
      <c r="CKY105" s="5"/>
      <c r="CKZ105" s="5"/>
      <c r="CLA105" s="5"/>
      <c r="CLB105" s="5"/>
      <c r="CLC105" s="5"/>
      <c r="CLD105" s="5"/>
      <c r="CLE105" s="5"/>
      <c r="CLF105" s="5"/>
      <c r="CLG105" s="5"/>
      <c r="CLH105" s="5"/>
      <c r="CLI105" s="5"/>
      <c r="CLJ105" s="5"/>
      <c r="CLK105" s="5"/>
      <c r="CLL105" s="5"/>
      <c r="CLM105" s="5"/>
      <c r="CLN105" s="5"/>
      <c r="CLO105" s="5"/>
      <c r="CLP105" s="5"/>
      <c r="CLQ105" s="5"/>
      <c r="CLR105" s="5"/>
      <c r="CLS105" s="5"/>
      <c r="CLT105" s="5"/>
      <c r="CLU105" s="5"/>
      <c r="CLV105" s="5"/>
      <c r="CLW105" s="5"/>
      <c r="CLX105" s="5"/>
      <c r="CLY105" s="5"/>
      <c r="CLZ105" s="5"/>
      <c r="CMA105" s="5"/>
      <c r="CMB105" s="5"/>
      <c r="CMC105" s="5"/>
      <c r="CMD105" s="5"/>
      <c r="CME105" s="5"/>
      <c r="CMF105" s="5"/>
      <c r="CMG105" s="5"/>
      <c r="CMH105" s="5"/>
      <c r="CMI105" s="5"/>
      <c r="CMJ105" s="5"/>
      <c r="CMK105" s="5"/>
      <c r="CML105" s="5"/>
      <c r="CMM105" s="5"/>
      <c r="CMN105" s="5"/>
      <c r="CMO105" s="5"/>
      <c r="CMP105" s="5"/>
      <c r="CMQ105" s="5"/>
      <c r="CMR105" s="5"/>
      <c r="CMS105" s="5"/>
      <c r="CMT105" s="5"/>
      <c r="CMU105" s="5"/>
      <c r="CMV105" s="5"/>
      <c r="CMW105" s="5"/>
      <c r="CMX105" s="5"/>
      <c r="CMY105" s="5"/>
      <c r="CMZ105" s="5"/>
      <c r="CNA105" s="5"/>
      <c r="CNB105" s="5"/>
      <c r="CNC105" s="5"/>
      <c r="CND105" s="5"/>
      <c r="CNE105" s="5"/>
      <c r="CNF105" s="5"/>
      <c r="CNG105" s="5"/>
      <c r="CNH105" s="5"/>
      <c r="CNI105" s="5"/>
      <c r="CNJ105" s="5"/>
      <c r="CNK105" s="5"/>
      <c r="CNL105" s="5"/>
      <c r="CNM105" s="5"/>
      <c r="CNN105" s="5"/>
      <c r="CNO105" s="5"/>
      <c r="CNP105" s="5"/>
      <c r="CNQ105" s="5"/>
      <c r="CNR105" s="5"/>
      <c r="CNS105" s="5"/>
      <c r="CNT105" s="5"/>
      <c r="CNU105" s="5"/>
      <c r="CNV105" s="5"/>
      <c r="CNW105" s="5"/>
      <c r="CNX105" s="5"/>
      <c r="CNY105" s="5"/>
      <c r="CNZ105" s="5"/>
      <c r="COA105" s="5"/>
      <c r="COB105" s="5"/>
      <c r="COC105" s="5"/>
      <c r="COD105" s="5"/>
      <c r="COE105" s="5"/>
      <c r="COF105" s="5"/>
      <c r="COG105" s="5"/>
      <c r="COH105" s="5"/>
      <c r="COI105" s="5"/>
      <c r="COJ105" s="5"/>
      <c r="COK105" s="5"/>
      <c r="COL105" s="5"/>
      <c r="COM105" s="5"/>
      <c r="CON105" s="5"/>
      <c r="COO105" s="5"/>
      <c r="COP105" s="5"/>
      <c r="COQ105" s="5"/>
      <c r="COR105" s="5"/>
      <c r="COS105" s="5"/>
      <c r="COT105" s="5"/>
      <c r="COU105" s="5"/>
      <c r="COV105" s="5"/>
      <c r="COW105" s="5"/>
      <c r="COX105" s="5"/>
      <c r="COY105" s="5"/>
      <c r="COZ105" s="5"/>
      <c r="CPA105" s="5"/>
      <c r="CPB105" s="5"/>
      <c r="CPC105" s="5"/>
      <c r="CPD105" s="5"/>
      <c r="CPE105" s="5"/>
      <c r="CPF105" s="5"/>
      <c r="CPG105" s="5"/>
      <c r="CPH105" s="5"/>
      <c r="CPI105" s="5"/>
      <c r="CPJ105" s="5"/>
      <c r="CPK105" s="5"/>
      <c r="CPL105" s="5"/>
      <c r="CPM105" s="5"/>
      <c r="CPN105" s="5"/>
      <c r="CPO105" s="5"/>
      <c r="CPP105" s="5"/>
      <c r="CPQ105" s="5"/>
      <c r="CPR105" s="5"/>
      <c r="CPS105" s="5"/>
      <c r="CPT105" s="5"/>
      <c r="CPU105" s="5"/>
      <c r="CPV105" s="5"/>
      <c r="CPW105" s="5"/>
      <c r="CPX105" s="5"/>
      <c r="CPY105" s="5"/>
      <c r="CPZ105" s="5"/>
      <c r="CQA105" s="5"/>
      <c r="CQB105" s="5"/>
      <c r="CQC105" s="5"/>
      <c r="CQD105" s="5"/>
      <c r="CQE105" s="5"/>
      <c r="CQF105" s="5"/>
      <c r="CQG105" s="5"/>
      <c r="CQH105" s="5"/>
      <c r="CQI105" s="5"/>
      <c r="CQJ105" s="5"/>
      <c r="CQK105" s="5"/>
      <c r="CQL105" s="5"/>
      <c r="CQM105" s="5"/>
      <c r="CQN105" s="5"/>
      <c r="CQO105" s="5"/>
      <c r="CQP105" s="5"/>
      <c r="CQQ105" s="5"/>
      <c r="CQR105" s="5"/>
      <c r="CQS105" s="5"/>
      <c r="CQT105" s="5"/>
      <c r="CQU105" s="5"/>
      <c r="CQV105" s="5"/>
      <c r="CQW105" s="5"/>
      <c r="CQX105" s="5"/>
      <c r="CQY105" s="5"/>
      <c r="CQZ105" s="5"/>
      <c r="CRA105" s="5"/>
      <c r="CRB105" s="5"/>
      <c r="CRC105" s="5"/>
      <c r="CRD105" s="5"/>
      <c r="CRE105" s="5"/>
      <c r="CRF105" s="5"/>
      <c r="CRG105" s="5"/>
      <c r="CRH105" s="5"/>
      <c r="CRI105" s="5"/>
      <c r="CRJ105" s="5"/>
      <c r="CRK105" s="5"/>
      <c r="CRL105" s="5"/>
      <c r="CRM105" s="5"/>
      <c r="CRN105" s="5"/>
      <c r="CRO105" s="5"/>
      <c r="CRP105" s="5"/>
      <c r="CRQ105" s="5"/>
      <c r="CRR105" s="5"/>
      <c r="CRS105" s="5"/>
      <c r="CRT105" s="5"/>
      <c r="CRU105" s="5"/>
      <c r="CRV105" s="5"/>
      <c r="CRW105" s="5"/>
      <c r="CRX105" s="5"/>
      <c r="CRY105" s="5"/>
      <c r="CRZ105" s="5"/>
      <c r="CSA105" s="5"/>
      <c r="CSB105" s="5"/>
      <c r="CSC105" s="5"/>
      <c r="CSD105" s="5"/>
      <c r="CSE105" s="5"/>
      <c r="CSF105" s="5"/>
      <c r="CSG105" s="5"/>
      <c r="CSH105" s="5"/>
      <c r="CSI105" s="5"/>
      <c r="CSJ105" s="5"/>
      <c r="CSK105" s="5"/>
      <c r="CSL105" s="5"/>
      <c r="CSM105" s="5"/>
      <c r="CSN105" s="5"/>
      <c r="CSO105" s="5"/>
      <c r="CSP105" s="5"/>
      <c r="CSQ105" s="5"/>
      <c r="CSR105" s="5"/>
      <c r="CSS105" s="5"/>
      <c r="CST105" s="5"/>
      <c r="CSU105" s="5"/>
      <c r="CSV105" s="5"/>
      <c r="CSW105" s="5"/>
      <c r="CSX105" s="5"/>
      <c r="CSY105" s="5"/>
      <c r="CSZ105" s="5"/>
      <c r="CTA105" s="5"/>
      <c r="CTB105" s="5"/>
      <c r="CTC105" s="5"/>
      <c r="CTD105" s="5"/>
      <c r="CTE105" s="5"/>
      <c r="CTF105" s="5"/>
      <c r="CTG105" s="5"/>
      <c r="CTH105" s="5"/>
      <c r="CTI105" s="5"/>
      <c r="CTJ105" s="5"/>
      <c r="CTK105" s="5"/>
      <c r="CTL105" s="5"/>
      <c r="CTM105" s="5"/>
      <c r="CTN105" s="5"/>
      <c r="CTO105" s="5"/>
      <c r="CTP105" s="5"/>
      <c r="CTQ105" s="5"/>
      <c r="CTR105" s="5"/>
      <c r="CTS105" s="5"/>
      <c r="CTT105" s="5"/>
      <c r="CTU105" s="5"/>
      <c r="CTV105" s="5"/>
      <c r="CTW105" s="5"/>
      <c r="CTX105" s="5"/>
      <c r="CTY105" s="5"/>
      <c r="CTZ105" s="5"/>
      <c r="CUA105" s="5"/>
      <c r="CUB105" s="5"/>
      <c r="CUC105" s="5"/>
      <c r="CUD105" s="5"/>
      <c r="CUE105" s="5"/>
      <c r="CUF105" s="5"/>
      <c r="CUG105" s="5"/>
      <c r="CUH105" s="5"/>
      <c r="CUI105" s="5"/>
      <c r="CUJ105" s="5"/>
      <c r="CUK105" s="5"/>
      <c r="CUL105" s="5"/>
      <c r="CUM105" s="5"/>
      <c r="CUN105" s="5"/>
      <c r="CUO105" s="5"/>
      <c r="CUP105" s="5"/>
      <c r="CUQ105" s="5"/>
      <c r="CUR105" s="5"/>
      <c r="CUS105" s="5"/>
      <c r="CUT105" s="5"/>
      <c r="CUU105" s="5"/>
      <c r="CUV105" s="5"/>
      <c r="CUW105" s="5"/>
      <c r="CUX105" s="5"/>
      <c r="CUY105" s="5"/>
      <c r="CUZ105" s="5"/>
      <c r="CVA105" s="5"/>
      <c r="CVB105" s="5"/>
      <c r="CVC105" s="5"/>
      <c r="CVD105" s="5"/>
      <c r="CVE105" s="5"/>
      <c r="CVF105" s="5"/>
      <c r="CVG105" s="5"/>
      <c r="CVH105" s="5"/>
      <c r="CVI105" s="5"/>
      <c r="CVJ105" s="5"/>
      <c r="CVK105" s="5"/>
      <c r="CVL105" s="5"/>
      <c r="CVM105" s="5"/>
      <c r="CVN105" s="5"/>
      <c r="CVO105" s="5"/>
      <c r="CVP105" s="5"/>
      <c r="CVQ105" s="5"/>
      <c r="CVR105" s="5"/>
      <c r="CVS105" s="5"/>
      <c r="CVT105" s="5"/>
      <c r="CVU105" s="5"/>
      <c r="CVV105" s="5"/>
      <c r="CVW105" s="5"/>
      <c r="CVX105" s="5"/>
      <c r="CVY105" s="5"/>
      <c r="CVZ105" s="5"/>
      <c r="CWA105" s="5"/>
      <c r="CWB105" s="5"/>
      <c r="CWC105" s="5"/>
      <c r="CWD105" s="5"/>
      <c r="CWE105" s="5"/>
      <c r="CWF105" s="5"/>
      <c r="CWG105" s="5"/>
      <c r="CWH105" s="5"/>
      <c r="CWI105" s="5"/>
      <c r="CWJ105" s="5"/>
      <c r="CWK105" s="5"/>
      <c r="CWL105" s="5"/>
      <c r="CWM105" s="5"/>
      <c r="CWN105" s="5"/>
      <c r="CWO105" s="5"/>
      <c r="CWP105" s="5"/>
      <c r="CWQ105" s="5"/>
      <c r="CWR105" s="5"/>
      <c r="CWS105" s="5"/>
      <c r="CWT105" s="5"/>
      <c r="CWU105" s="5"/>
      <c r="CWV105" s="5"/>
      <c r="CWW105" s="5"/>
      <c r="CWX105" s="5"/>
      <c r="CWY105" s="5"/>
      <c r="CWZ105" s="5"/>
      <c r="CXA105" s="5"/>
      <c r="CXB105" s="5"/>
      <c r="CXC105" s="5"/>
      <c r="CXD105" s="5"/>
      <c r="CXE105" s="5"/>
      <c r="CXF105" s="5"/>
      <c r="CXG105" s="5"/>
      <c r="CXH105" s="5"/>
      <c r="CXI105" s="5"/>
      <c r="CXJ105" s="5"/>
      <c r="CXK105" s="5"/>
      <c r="CXL105" s="5"/>
      <c r="CXM105" s="5"/>
      <c r="CXN105" s="5"/>
      <c r="CXO105" s="5"/>
      <c r="CXP105" s="5"/>
      <c r="CXQ105" s="5"/>
      <c r="CXR105" s="5"/>
      <c r="CXS105" s="5"/>
      <c r="CXT105" s="5"/>
      <c r="CXU105" s="5"/>
      <c r="CXV105" s="5"/>
      <c r="CXW105" s="5"/>
      <c r="CXX105" s="5"/>
      <c r="CXY105" s="5"/>
      <c r="CXZ105" s="5"/>
      <c r="CYA105" s="5"/>
      <c r="CYB105" s="5"/>
      <c r="CYC105" s="5"/>
      <c r="CYD105" s="5"/>
      <c r="CYE105" s="5"/>
      <c r="CYF105" s="5"/>
      <c r="CYG105" s="5"/>
      <c r="CYH105" s="5"/>
      <c r="CYI105" s="5"/>
      <c r="CYJ105" s="5"/>
      <c r="CYK105" s="5"/>
      <c r="CYL105" s="5"/>
      <c r="CYM105" s="5"/>
      <c r="CYN105" s="5"/>
      <c r="CYO105" s="5"/>
      <c r="CYP105" s="5"/>
      <c r="CYQ105" s="5"/>
      <c r="CYR105" s="5"/>
      <c r="CYS105" s="5"/>
      <c r="CYT105" s="5"/>
      <c r="CYU105" s="5"/>
      <c r="CYV105" s="5"/>
      <c r="CYW105" s="5"/>
      <c r="CYX105" s="5"/>
      <c r="CYY105" s="5"/>
      <c r="CYZ105" s="5"/>
      <c r="CZA105" s="5"/>
      <c r="CZB105" s="5"/>
      <c r="CZC105" s="5"/>
      <c r="CZD105" s="5"/>
      <c r="CZE105" s="5"/>
      <c r="CZF105" s="5"/>
      <c r="CZG105" s="5"/>
      <c r="CZH105" s="5"/>
      <c r="CZI105" s="5"/>
      <c r="CZJ105" s="5"/>
      <c r="CZK105" s="5"/>
      <c r="CZL105" s="5"/>
      <c r="CZM105" s="5"/>
      <c r="CZN105" s="5"/>
      <c r="CZO105" s="5"/>
      <c r="CZP105" s="5"/>
      <c r="CZQ105" s="5"/>
      <c r="CZR105" s="5"/>
      <c r="CZS105" s="5"/>
      <c r="CZT105" s="5"/>
      <c r="CZU105" s="5"/>
      <c r="CZV105" s="5"/>
      <c r="CZW105" s="5"/>
      <c r="CZX105" s="5"/>
      <c r="CZY105" s="5"/>
      <c r="CZZ105" s="5"/>
      <c r="DAA105" s="5"/>
      <c r="DAB105" s="5"/>
      <c r="DAC105" s="5"/>
      <c r="DAD105" s="5"/>
      <c r="DAE105" s="5"/>
      <c r="DAF105" s="5"/>
      <c r="DAG105" s="5"/>
      <c r="DAH105" s="5"/>
      <c r="DAI105" s="5"/>
      <c r="DAJ105" s="5"/>
      <c r="DAK105" s="5"/>
      <c r="DAL105" s="5"/>
      <c r="DAM105" s="5"/>
      <c r="DAN105" s="5"/>
      <c r="DAO105" s="5"/>
      <c r="DAP105" s="5"/>
      <c r="DAQ105" s="5"/>
      <c r="DAR105" s="5"/>
      <c r="DAS105" s="5"/>
      <c r="DAT105" s="5"/>
      <c r="DAU105" s="5"/>
      <c r="DAV105" s="5"/>
      <c r="DAW105" s="5"/>
      <c r="DAX105" s="5"/>
      <c r="DAY105" s="5"/>
      <c r="DAZ105" s="5"/>
      <c r="DBA105" s="5"/>
      <c r="DBB105" s="5"/>
      <c r="DBC105" s="5"/>
      <c r="DBD105" s="5"/>
      <c r="DBE105" s="5"/>
      <c r="DBF105" s="5"/>
      <c r="DBG105" s="5"/>
      <c r="DBH105" s="5"/>
      <c r="DBI105" s="5"/>
      <c r="DBJ105" s="5"/>
      <c r="DBK105" s="5"/>
      <c r="DBL105" s="5"/>
      <c r="DBM105" s="5"/>
      <c r="DBN105" s="5"/>
      <c r="DBO105" s="5"/>
      <c r="DBP105" s="5"/>
      <c r="DBQ105" s="5"/>
      <c r="DBR105" s="5"/>
      <c r="DBS105" s="5"/>
      <c r="DBT105" s="5"/>
      <c r="DBU105" s="5"/>
      <c r="DBV105" s="5"/>
      <c r="DBW105" s="5"/>
      <c r="DBX105" s="5"/>
      <c r="DBY105" s="5"/>
      <c r="DBZ105" s="5"/>
      <c r="DCA105" s="5"/>
      <c r="DCB105" s="5"/>
      <c r="DCC105" s="5"/>
      <c r="DCD105" s="5"/>
      <c r="DCE105" s="5"/>
      <c r="DCF105" s="5"/>
      <c r="DCG105" s="5"/>
      <c r="DCH105" s="5"/>
      <c r="DCI105" s="5"/>
      <c r="DCJ105" s="5"/>
      <c r="DCK105" s="5"/>
      <c r="DCL105" s="5"/>
      <c r="DCM105" s="5"/>
      <c r="DCN105" s="5"/>
      <c r="DCO105" s="5"/>
      <c r="DCP105" s="5"/>
      <c r="DCQ105" s="5"/>
      <c r="DCR105" s="5"/>
      <c r="DCS105" s="5"/>
      <c r="DCT105" s="5"/>
      <c r="DCU105" s="5"/>
      <c r="DCV105" s="5"/>
      <c r="DCW105" s="5"/>
      <c r="DCX105" s="5"/>
      <c r="DCY105" s="5"/>
      <c r="DCZ105" s="5"/>
      <c r="DDA105" s="5"/>
      <c r="DDB105" s="5"/>
      <c r="DDC105" s="5"/>
      <c r="DDD105" s="5"/>
      <c r="DDE105" s="5"/>
      <c r="DDF105" s="5"/>
      <c r="DDG105" s="5"/>
      <c r="DDH105" s="5"/>
      <c r="DDI105" s="5"/>
      <c r="DDJ105" s="5"/>
      <c r="DDK105" s="5"/>
      <c r="DDL105" s="5"/>
      <c r="DDM105" s="5"/>
      <c r="DDN105" s="5"/>
      <c r="DDO105" s="5"/>
      <c r="DDP105" s="5"/>
      <c r="DDQ105" s="5"/>
      <c r="DDR105" s="5"/>
      <c r="DDS105" s="5"/>
      <c r="DDT105" s="5"/>
      <c r="DDU105" s="5"/>
      <c r="DDV105" s="5"/>
      <c r="DDW105" s="5"/>
      <c r="DDX105" s="5"/>
      <c r="DDY105" s="5"/>
      <c r="DDZ105" s="5"/>
      <c r="DEA105" s="5"/>
      <c r="DEB105" s="5"/>
      <c r="DEC105" s="5"/>
      <c r="DED105" s="5"/>
      <c r="DEE105" s="5"/>
      <c r="DEF105" s="5"/>
      <c r="DEG105" s="5"/>
      <c r="DEH105" s="5"/>
      <c r="DEI105" s="5"/>
      <c r="DEJ105" s="5"/>
      <c r="DEK105" s="5"/>
      <c r="DEL105" s="5"/>
      <c r="DEM105" s="5"/>
      <c r="DEN105" s="5"/>
      <c r="DEO105" s="5"/>
      <c r="DEP105" s="5"/>
      <c r="DEQ105" s="5"/>
      <c r="DER105" s="5"/>
      <c r="DES105" s="5"/>
      <c r="DET105" s="5"/>
      <c r="DEU105" s="5"/>
      <c r="DEV105" s="5"/>
      <c r="DEW105" s="5"/>
      <c r="DEX105" s="5"/>
      <c r="DEY105" s="5"/>
      <c r="DEZ105" s="5"/>
      <c r="DFA105" s="5"/>
      <c r="DFB105" s="5"/>
      <c r="DFC105" s="5"/>
      <c r="DFD105" s="5"/>
      <c r="DFE105" s="5"/>
      <c r="DFF105" s="5"/>
      <c r="DFG105" s="5"/>
      <c r="DFH105" s="5"/>
      <c r="DFI105" s="5"/>
      <c r="DFJ105" s="5"/>
      <c r="DFK105" s="5"/>
      <c r="DFL105" s="5"/>
      <c r="DFM105" s="5"/>
      <c r="DFN105" s="5"/>
      <c r="DFO105" s="5"/>
      <c r="DFP105" s="5"/>
      <c r="DFQ105" s="5"/>
      <c r="DFR105" s="5"/>
      <c r="DFS105" s="5"/>
      <c r="DFT105" s="5"/>
      <c r="DFU105" s="5"/>
      <c r="DFV105" s="5"/>
      <c r="DFW105" s="5"/>
      <c r="DFX105" s="5"/>
      <c r="DFY105" s="5"/>
      <c r="DFZ105" s="5"/>
      <c r="DGA105" s="5"/>
      <c r="DGB105" s="5"/>
      <c r="DGC105" s="5"/>
      <c r="DGD105" s="5"/>
      <c r="DGE105" s="5"/>
      <c r="DGF105" s="5"/>
      <c r="DGG105" s="5"/>
      <c r="DGH105" s="5"/>
      <c r="DGI105" s="5"/>
      <c r="DGJ105" s="5"/>
      <c r="DGK105" s="5"/>
      <c r="DGL105" s="5"/>
      <c r="DGM105" s="5"/>
      <c r="DGN105" s="5"/>
      <c r="DGO105" s="5"/>
      <c r="DGP105" s="5"/>
      <c r="DGQ105" s="5"/>
      <c r="DGR105" s="5"/>
      <c r="DGS105" s="5"/>
      <c r="DGT105" s="5"/>
      <c r="DGU105" s="5"/>
      <c r="DGV105" s="5"/>
      <c r="DGW105" s="5"/>
      <c r="DGX105" s="5"/>
      <c r="DGY105" s="5"/>
      <c r="DGZ105" s="5"/>
      <c r="DHA105" s="5"/>
      <c r="DHB105" s="5"/>
      <c r="DHC105" s="5"/>
      <c r="DHD105" s="5"/>
      <c r="DHE105" s="5"/>
      <c r="DHF105" s="5"/>
      <c r="DHG105" s="5"/>
      <c r="DHH105" s="5"/>
      <c r="DHI105" s="5"/>
      <c r="DHJ105" s="5"/>
      <c r="DHK105" s="5"/>
      <c r="DHL105" s="5"/>
      <c r="DHM105" s="5"/>
      <c r="DHN105" s="5"/>
      <c r="DHO105" s="5"/>
      <c r="DHP105" s="5"/>
      <c r="DHQ105" s="5"/>
      <c r="DHR105" s="5"/>
      <c r="DHS105" s="5"/>
      <c r="DHT105" s="5"/>
      <c r="DHU105" s="5"/>
      <c r="DHV105" s="5"/>
      <c r="DHW105" s="5"/>
      <c r="DHX105" s="5"/>
      <c r="DHY105" s="5"/>
      <c r="DHZ105" s="5"/>
      <c r="DIA105" s="5"/>
      <c r="DIB105" s="5"/>
      <c r="DIC105" s="5"/>
      <c r="DID105" s="5"/>
      <c r="DIE105" s="5"/>
      <c r="DIF105" s="5"/>
      <c r="DIG105" s="5"/>
      <c r="DIH105" s="5"/>
      <c r="DII105" s="5"/>
      <c r="DIJ105" s="5"/>
      <c r="DIK105" s="5"/>
      <c r="DIL105" s="5"/>
      <c r="DIM105" s="5"/>
      <c r="DIN105" s="5"/>
      <c r="DIO105" s="5"/>
      <c r="DIP105" s="5"/>
      <c r="DIQ105" s="5"/>
      <c r="DIR105" s="5"/>
      <c r="DIS105" s="5"/>
      <c r="DIT105" s="5"/>
      <c r="DIU105" s="5"/>
      <c r="DIV105" s="5"/>
      <c r="DIW105" s="5"/>
      <c r="DIX105" s="5"/>
      <c r="DIY105" s="5"/>
      <c r="DIZ105" s="5"/>
      <c r="DJA105" s="5"/>
      <c r="DJB105" s="5"/>
      <c r="DJC105" s="5"/>
      <c r="DJD105" s="5"/>
      <c r="DJE105" s="5"/>
      <c r="DJF105" s="5"/>
      <c r="DJG105" s="5"/>
      <c r="DJH105" s="5"/>
      <c r="DJI105" s="5"/>
      <c r="DJJ105" s="5"/>
      <c r="DJK105" s="5"/>
      <c r="DJL105" s="5"/>
      <c r="DJM105" s="5"/>
      <c r="DJN105" s="5"/>
      <c r="DJO105" s="5"/>
      <c r="DJP105" s="5"/>
      <c r="DJQ105" s="5"/>
      <c r="DJR105" s="5"/>
      <c r="DJS105" s="5"/>
      <c r="DJT105" s="5"/>
      <c r="DJU105" s="5"/>
      <c r="DJV105" s="5"/>
      <c r="DJW105" s="5"/>
      <c r="DJX105" s="5"/>
      <c r="DJY105" s="5"/>
      <c r="DJZ105" s="5"/>
      <c r="DKA105" s="5"/>
      <c r="DKB105" s="5"/>
      <c r="DKC105" s="5"/>
      <c r="DKD105" s="5"/>
      <c r="DKE105" s="5"/>
      <c r="DKF105" s="5"/>
      <c r="DKG105" s="5"/>
      <c r="DKH105" s="5"/>
      <c r="DKI105" s="5"/>
      <c r="DKJ105" s="5"/>
      <c r="DKK105" s="5"/>
      <c r="DKL105" s="5"/>
      <c r="DKM105" s="5"/>
      <c r="DKN105" s="5"/>
      <c r="DKO105" s="5"/>
      <c r="DKP105" s="5"/>
      <c r="DKQ105" s="5"/>
      <c r="DKR105" s="5"/>
      <c r="DKS105" s="5"/>
      <c r="DKT105" s="5"/>
      <c r="DKU105" s="5"/>
      <c r="DKV105" s="5"/>
      <c r="DKW105" s="5"/>
      <c r="DKX105" s="5"/>
      <c r="DKY105" s="5"/>
      <c r="DKZ105" s="5"/>
      <c r="DLA105" s="5"/>
      <c r="DLB105" s="5"/>
      <c r="DLC105" s="5"/>
      <c r="DLD105" s="5"/>
      <c r="DLE105" s="5"/>
      <c r="DLF105" s="5"/>
      <c r="DLG105" s="5"/>
      <c r="DLH105" s="5"/>
      <c r="DLI105" s="5"/>
      <c r="DLJ105" s="5"/>
      <c r="DLK105" s="5"/>
      <c r="DLL105" s="5"/>
      <c r="DLM105" s="5"/>
      <c r="DLN105" s="5"/>
      <c r="DLO105" s="5"/>
      <c r="DLP105" s="5"/>
      <c r="DLQ105" s="5"/>
      <c r="DLR105" s="5"/>
      <c r="DLS105" s="5"/>
      <c r="DLT105" s="5"/>
      <c r="DLU105" s="5"/>
      <c r="DLV105" s="5"/>
      <c r="DLW105" s="5"/>
      <c r="DLX105" s="5"/>
      <c r="DLY105" s="5"/>
      <c r="DLZ105" s="5"/>
      <c r="DMA105" s="5"/>
      <c r="DMB105" s="5"/>
      <c r="DMC105" s="5"/>
      <c r="DMD105" s="5"/>
      <c r="DME105" s="5"/>
      <c r="DMF105" s="5"/>
      <c r="DMG105" s="5"/>
      <c r="DMH105" s="5"/>
      <c r="DMI105" s="5"/>
      <c r="DMJ105" s="5"/>
      <c r="DMK105" s="5"/>
      <c r="DML105" s="5"/>
      <c r="DMM105" s="5"/>
      <c r="DMN105" s="5"/>
      <c r="DMO105" s="5"/>
      <c r="DMP105" s="5"/>
      <c r="DMQ105" s="5"/>
      <c r="DMR105" s="5"/>
      <c r="DMS105" s="5"/>
      <c r="DMT105" s="5"/>
      <c r="DMU105" s="5"/>
      <c r="DMV105" s="5"/>
      <c r="DMW105" s="5"/>
      <c r="DMX105" s="5"/>
      <c r="DMY105" s="5"/>
      <c r="DMZ105" s="5"/>
      <c r="DNA105" s="5"/>
      <c r="DNB105" s="5"/>
      <c r="DNC105" s="5"/>
      <c r="DND105" s="5"/>
      <c r="DNE105" s="5"/>
      <c r="DNF105" s="5"/>
      <c r="DNG105" s="5"/>
      <c r="DNH105" s="5"/>
      <c r="DNI105" s="5"/>
      <c r="DNJ105" s="5"/>
      <c r="DNK105" s="5"/>
      <c r="DNL105" s="5"/>
      <c r="DNM105" s="5"/>
      <c r="DNN105" s="5"/>
      <c r="DNO105" s="5"/>
      <c r="DNP105" s="5"/>
      <c r="DNQ105" s="5"/>
      <c r="DNR105" s="5"/>
      <c r="DNS105" s="5"/>
      <c r="DNT105" s="5"/>
      <c r="DNU105" s="5"/>
      <c r="DNV105" s="5"/>
      <c r="DNW105" s="5"/>
      <c r="DNX105" s="5"/>
      <c r="DNY105" s="5"/>
      <c r="DNZ105" s="5"/>
      <c r="DOA105" s="5"/>
      <c r="DOB105" s="5"/>
      <c r="DOC105" s="5"/>
      <c r="DOD105" s="5"/>
      <c r="DOE105" s="5"/>
      <c r="DOF105" s="5"/>
      <c r="DOG105" s="5"/>
      <c r="DOH105" s="5"/>
      <c r="DOI105" s="5"/>
      <c r="DOJ105" s="5"/>
      <c r="DOK105" s="5"/>
      <c r="DOL105" s="5"/>
      <c r="DOM105" s="5"/>
      <c r="DON105" s="5"/>
      <c r="DOO105" s="5"/>
      <c r="DOP105" s="5"/>
      <c r="DOQ105" s="5"/>
      <c r="DOR105" s="5"/>
      <c r="DOS105" s="5"/>
      <c r="DOT105" s="5"/>
      <c r="DOU105" s="5"/>
      <c r="DOV105" s="5"/>
      <c r="DOW105" s="5"/>
      <c r="DOX105" s="5"/>
      <c r="DOY105" s="5"/>
      <c r="DOZ105" s="5"/>
      <c r="DPA105" s="5"/>
      <c r="DPB105" s="5"/>
      <c r="DPC105" s="5"/>
      <c r="DPD105" s="5"/>
      <c r="DPE105" s="5"/>
      <c r="DPF105" s="5"/>
      <c r="DPG105" s="5"/>
      <c r="DPH105" s="5"/>
      <c r="DPI105" s="5"/>
      <c r="DPJ105" s="5"/>
      <c r="DPK105" s="5"/>
      <c r="DPL105" s="5"/>
      <c r="DPM105" s="5"/>
      <c r="DPN105" s="5"/>
      <c r="DPO105" s="5"/>
      <c r="DPP105" s="5"/>
      <c r="DPQ105" s="5"/>
      <c r="DPR105" s="5"/>
      <c r="DPS105" s="5"/>
      <c r="DPT105" s="5"/>
      <c r="DPU105" s="5"/>
      <c r="DPV105" s="5"/>
      <c r="DPW105" s="5"/>
      <c r="DPX105" s="5"/>
      <c r="DPY105" s="5"/>
      <c r="DPZ105" s="5"/>
      <c r="DQA105" s="5"/>
      <c r="DQB105" s="5"/>
      <c r="DQC105" s="5"/>
      <c r="DQD105" s="5"/>
      <c r="DQE105" s="5"/>
      <c r="DQF105" s="5"/>
      <c r="DQG105" s="5"/>
      <c r="DQH105" s="5"/>
      <c r="DQI105" s="5"/>
      <c r="DQJ105" s="5"/>
      <c r="DQK105" s="5"/>
      <c r="DQL105" s="5"/>
      <c r="DQM105" s="5"/>
      <c r="DQN105" s="5"/>
      <c r="DQO105" s="5"/>
      <c r="DQP105" s="5"/>
      <c r="DQQ105" s="5"/>
      <c r="DQR105" s="5"/>
      <c r="DQS105" s="5"/>
      <c r="DQT105" s="5"/>
      <c r="DQU105" s="5"/>
      <c r="DQV105" s="5"/>
      <c r="DQW105" s="5"/>
      <c r="DQX105" s="5"/>
      <c r="DQY105" s="5"/>
      <c r="DQZ105" s="5"/>
      <c r="DRA105" s="5"/>
      <c r="DRB105" s="5"/>
      <c r="DRC105" s="5"/>
      <c r="DRD105" s="5"/>
      <c r="DRE105" s="5"/>
      <c r="DRF105" s="5"/>
      <c r="DRG105" s="5"/>
      <c r="DRH105" s="5"/>
      <c r="DRI105" s="5"/>
      <c r="DRJ105" s="5"/>
      <c r="DRK105" s="5"/>
      <c r="DRL105" s="5"/>
      <c r="DRM105" s="5"/>
      <c r="DRN105" s="5"/>
      <c r="DRO105" s="5"/>
      <c r="DRP105" s="5"/>
      <c r="DRQ105" s="5"/>
      <c r="DRR105" s="5"/>
      <c r="DRS105" s="5"/>
      <c r="DRT105" s="5"/>
      <c r="DRU105" s="5"/>
      <c r="DRV105" s="5"/>
      <c r="DRW105" s="5"/>
      <c r="DRX105" s="5"/>
      <c r="DRY105" s="5"/>
      <c r="DRZ105" s="5"/>
      <c r="DSA105" s="5"/>
      <c r="DSB105" s="5"/>
      <c r="DSC105" s="5"/>
      <c r="DSD105" s="5"/>
      <c r="DSE105" s="5"/>
      <c r="DSF105" s="5"/>
      <c r="DSG105" s="5"/>
      <c r="DSH105" s="5"/>
      <c r="DSI105" s="5"/>
      <c r="DSJ105" s="5"/>
      <c r="DSK105" s="5"/>
      <c r="DSL105" s="5"/>
      <c r="DSM105" s="5"/>
      <c r="DSN105" s="5"/>
      <c r="DSO105" s="5"/>
      <c r="DSP105" s="5"/>
      <c r="DSQ105" s="5"/>
      <c r="DSR105" s="5"/>
      <c r="DSS105" s="5"/>
      <c r="DST105" s="5"/>
      <c r="DSU105" s="5"/>
      <c r="DSV105" s="5"/>
      <c r="DSW105" s="5"/>
      <c r="DSX105" s="5"/>
      <c r="DSY105" s="5"/>
      <c r="DSZ105" s="5"/>
      <c r="DTA105" s="5"/>
      <c r="DTB105" s="5"/>
      <c r="DTC105" s="5"/>
      <c r="DTD105" s="5"/>
      <c r="DTE105" s="5"/>
      <c r="DTF105" s="5"/>
      <c r="DTG105" s="5"/>
      <c r="DTH105" s="5"/>
      <c r="DTI105" s="5"/>
      <c r="DTJ105" s="5"/>
      <c r="DTK105" s="5"/>
      <c r="DTL105" s="5"/>
      <c r="DTM105" s="5"/>
      <c r="DTN105" s="5"/>
      <c r="DTO105" s="5"/>
      <c r="DTP105" s="5"/>
      <c r="DTQ105" s="5"/>
      <c r="DTR105" s="5"/>
      <c r="DTS105" s="5"/>
      <c r="DTT105" s="5"/>
      <c r="DTU105" s="5"/>
      <c r="DTV105" s="5"/>
      <c r="DTW105" s="5"/>
      <c r="DTX105" s="5"/>
      <c r="DTY105" s="5"/>
      <c r="DTZ105" s="5"/>
      <c r="DUA105" s="5"/>
      <c r="DUB105" s="5"/>
      <c r="DUC105" s="5"/>
      <c r="DUD105" s="5"/>
      <c r="DUE105" s="5"/>
      <c r="DUF105" s="5"/>
      <c r="DUG105" s="5"/>
      <c r="DUH105" s="5"/>
      <c r="DUI105" s="5"/>
      <c r="DUJ105" s="5"/>
      <c r="DUK105" s="5"/>
      <c r="DUL105" s="5"/>
      <c r="DUM105" s="5"/>
      <c r="DUN105" s="5"/>
      <c r="DUO105" s="5"/>
      <c r="DUP105" s="5"/>
      <c r="DUQ105" s="5"/>
      <c r="DUR105" s="5"/>
      <c r="DUS105" s="5"/>
      <c r="DUT105" s="5"/>
      <c r="DUU105" s="5"/>
      <c r="DUV105" s="5"/>
      <c r="DUW105" s="5"/>
      <c r="DUX105" s="5"/>
      <c r="DUY105" s="5"/>
      <c r="DUZ105" s="5"/>
      <c r="DVA105" s="5"/>
      <c r="DVB105" s="5"/>
      <c r="DVC105" s="5"/>
      <c r="DVD105" s="5"/>
      <c r="DVE105" s="5"/>
      <c r="DVF105" s="5"/>
      <c r="DVG105" s="5"/>
      <c r="DVH105" s="5"/>
      <c r="DVI105" s="5"/>
      <c r="DVJ105" s="5"/>
      <c r="DVK105" s="5"/>
      <c r="DVL105" s="5"/>
      <c r="DVM105" s="5"/>
      <c r="DVN105" s="5"/>
      <c r="DVO105" s="5"/>
      <c r="DVP105" s="5"/>
      <c r="DVQ105" s="5"/>
      <c r="DVR105" s="5"/>
      <c r="DVS105" s="5"/>
      <c r="DVT105" s="5"/>
      <c r="DVU105" s="5"/>
      <c r="DVV105" s="5"/>
      <c r="DVW105" s="5"/>
      <c r="DVX105" s="5"/>
      <c r="DVY105" s="5"/>
      <c r="DVZ105" s="5"/>
      <c r="DWA105" s="5"/>
      <c r="DWB105" s="5"/>
      <c r="DWC105" s="5"/>
      <c r="DWD105" s="5"/>
      <c r="DWE105" s="5"/>
      <c r="DWF105" s="5"/>
      <c r="DWG105" s="5"/>
      <c r="DWH105" s="5"/>
      <c r="DWI105" s="5"/>
      <c r="DWJ105" s="5"/>
      <c r="DWK105" s="5"/>
      <c r="DWL105" s="5"/>
      <c r="DWM105" s="5"/>
      <c r="DWN105" s="5"/>
      <c r="DWO105" s="5"/>
      <c r="DWP105" s="5"/>
      <c r="DWQ105" s="5"/>
      <c r="DWR105" s="5"/>
      <c r="DWS105" s="5"/>
      <c r="DWT105" s="5"/>
      <c r="DWU105" s="5"/>
      <c r="DWV105" s="5"/>
      <c r="DWW105" s="5"/>
      <c r="DWX105" s="5"/>
      <c r="DWY105" s="5"/>
      <c r="DWZ105" s="5"/>
      <c r="DXA105" s="5"/>
      <c r="DXB105" s="5"/>
      <c r="DXC105" s="5"/>
      <c r="DXD105" s="5"/>
      <c r="DXE105" s="5"/>
      <c r="DXF105" s="5"/>
      <c r="DXG105" s="5"/>
      <c r="DXH105" s="5"/>
      <c r="DXI105" s="5"/>
      <c r="DXJ105" s="5"/>
      <c r="DXK105" s="5"/>
      <c r="DXL105" s="5"/>
      <c r="DXM105" s="5"/>
      <c r="DXN105" s="5"/>
      <c r="DXO105" s="5"/>
      <c r="DXP105" s="5"/>
      <c r="DXQ105" s="5"/>
      <c r="DXR105" s="5"/>
      <c r="DXS105" s="5"/>
      <c r="DXT105" s="5"/>
      <c r="DXU105" s="5"/>
      <c r="DXV105" s="5"/>
      <c r="DXW105" s="5"/>
      <c r="DXX105" s="5"/>
      <c r="DXY105" s="5"/>
      <c r="DXZ105" s="5"/>
      <c r="DYA105" s="5"/>
      <c r="DYB105" s="5"/>
      <c r="DYC105" s="5"/>
      <c r="DYD105" s="5"/>
      <c r="DYE105" s="5"/>
      <c r="DYF105" s="5"/>
      <c r="DYG105" s="5"/>
      <c r="DYH105" s="5"/>
      <c r="DYI105" s="5"/>
      <c r="DYJ105" s="5"/>
      <c r="DYK105" s="5"/>
      <c r="DYL105" s="5"/>
      <c r="DYM105" s="5"/>
      <c r="DYN105" s="5"/>
      <c r="DYO105" s="5"/>
      <c r="DYP105" s="5"/>
      <c r="DYQ105" s="5"/>
      <c r="DYR105" s="5"/>
      <c r="DYS105" s="5"/>
      <c r="DYT105" s="5"/>
      <c r="DYU105" s="5"/>
      <c r="DYV105" s="5"/>
      <c r="DYW105" s="5"/>
      <c r="DYX105" s="5"/>
      <c r="DYY105" s="5"/>
      <c r="DYZ105" s="5"/>
      <c r="DZA105" s="5"/>
      <c r="DZB105" s="5"/>
      <c r="DZC105" s="5"/>
      <c r="DZD105" s="5"/>
      <c r="DZE105" s="5"/>
      <c r="DZF105" s="5"/>
      <c r="DZG105" s="5"/>
      <c r="DZH105" s="5"/>
      <c r="DZI105" s="5"/>
      <c r="DZJ105" s="5"/>
      <c r="DZK105" s="5"/>
      <c r="DZL105" s="5"/>
      <c r="DZM105" s="5"/>
      <c r="DZN105" s="5"/>
      <c r="DZO105" s="5"/>
      <c r="DZP105" s="5"/>
      <c r="DZQ105" s="5"/>
      <c r="DZR105" s="5"/>
      <c r="DZS105" s="5"/>
      <c r="DZT105" s="5"/>
      <c r="DZU105" s="5"/>
      <c r="DZV105" s="5"/>
      <c r="DZW105" s="5"/>
      <c r="DZX105" s="5"/>
      <c r="DZY105" s="5"/>
      <c r="DZZ105" s="5"/>
      <c r="EAA105" s="5"/>
      <c r="EAB105" s="5"/>
      <c r="EAC105" s="5"/>
      <c r="EAD105" s="5"/>
      <c r="EAE105" s="5"/>
      <c r="EAF105" s="5"/>
      <c r="EAG105" s="5"/>
      <c r="EAH105" s="5"/>
      <c r="EAI105" s="5"/>
      <c r="EAJ105" s="5"/>
      <c r="EAK105" s="5"/>
      <c r="EAL105" s="5"/>
      <c r="EAM105" s="5"/>
      <c r="EAN105" s="5"/>
      <c r="EAO105" s="5"/>
      <c r="EAP105" s="5"/>
      <c r="EAQ105" s="5"/>
      <c r="EAR105" s="5"/>
      <c r="EAS105" s="5"/>
      <c r="EAT105" s="5"/>
      <c r="EAU105" s="5"/>
      <c r="EAV105" s="5"/>
      <c r="EAW105" s="5"/>
      <c r="EAX105" s="5"/>
      <c r="EAY105" s="5"/>
      <c r="EAZ105" s="5"/>
      <c r="EBA105" s="5"/>
      <c r="EBB105" s="5"/>
      <c r="EBC105" s="5"/>
      <c r="EBD105" s="5"/>
      <c r="EBE105" s="5"/>
      <c r="EBF105" s="5"/>
      <c r="EBG105" s="5"/>
      <c r="EBH105" s="5"/>
      <c r="EBI105" s="5"/>
      <c r="EBJ105" s="5"/>
      <c r="EBK105" s="5"/>
      <c r="EBL105" s="5"/>
      <c r="EBM105" s="5"/>
      <c r="EBN105" s="5"/>
      <c r="EBO105" s="5"/>
      <c r="EBP105" s="5"/>
      <c r="EBQ105" s="5"/>
      <c r="EBR105" s="5"/>
      <c r="EBS105" s="5"/>
      <c r="EBT105" s="5"/>
      <c r="EBU105" s="5"/>
      <c r="EBV105" s="5"/>
      <c r="EBW105" s="5"/>
      <c r="EBX105" s="5"/>
      <c r="EBY105" s="5"/>
      <c r="EBZ105" s="5"/>
      <c r="ECA105" s="5"/>
      <c r="ECB105" s="5"/>
      <c r="ECC105" s="5"/>
      <c r="ECD105" s="5"/>
      <c r="ECE105" s="5"/>
      <c r="ECF105" s="5"/>
      <c r="ECG105" s="5"/>
      <c r="ECH105" s="5"/>
      <c r="ECI105" s="5"/>
      <c r="ECJ105" s="5"/>
      <c r="ECK105" s="5"/>
      <c r="ECL105" s="5"/>
      <c r="ECM105" s="5"/>
      <c r="ECN105" s="5"/>
      <c r="ECO105" s="5"/>
      <c r="ECP105" s="5"/>
      <c r="ECQ105" s="5"/>
      <c r="ECR105" s="5"/>
      <c r="ECS105" s="5"/>
      <c r="ECT105" s="5"/>
      <c r="ECU105" s="5"/>
      <c r="ECV105" s="5"/>
      <c r="ECW105" s="5"/>
      <c r="ECX105" s="5"/>
      <c r="ECY105" s="5"/>
      <c r="ECZ105" s="5"/>
      <c r="EDA105" s="5"/>
      <c r="EDB105" s="5"/>
      <c r="EDC105" s="5"/>
      <c r="EDD105" s="5"/>
      <c r="EDE105" s="5"/>
      <c r="EDF105" s="5"/>
      <c r="EDG105" s="5"/>
      <c r="EDH105" s="5"/>
      <c r="EDI105" s="5"/>
      <c r="EDJ105" s="5"/>
      <c r="EDK105" s="5"/>
      <c r="EDL105" s="5"/>
      <c r="EDM105" s="5"/>
      <c r="EDN105" s="5"/>
      <c r="EDO105" s="5"/>
      <c r="EDP105" s="5"/>
      <c r="EDQ105" s="5"/>
      <c r="EDR105" s="5"/>
      <c r="EDS105" s="5"/>
      <c r="EDT105" s="5"/>
      <c r="EDU105" s="5"/>
      <c r="EDV105" s="5"/>
      <c r="EDW105" s="5"/>
      <c r="EDX105" s="5"/>
      <c r="EDY105" s="5"/>
      <c r="EDZ105" s="5"/>
      <c r="EEA105" s="5"/>
      <c r="EEB105" s="5"/>
      <c r="EEC105" s="5"/>
      <c r="EED105" s="5"/>
      <c r="EEE105" s="5"/>
      <c r="EEF105" s="5"/>
      <c r="EEG105" s="5"/>
      <c r="EEH105" s="5"/>
      <c r="EEI105" s="5"/>
      <c r="EEJ105" s="5"/>
      <c r="EEK105" s="5"/>
      <c r="EEL105" s="5"/>
      <c r="EEM105" s="5"/>
      <c r="EEN105" s="5"/>
      <c r="EEO105" s="5"/>
      <c r="EEP105" s="5"/>
      <c r="EEQ105" s="5"/>
      <c r="EER105" s="5"/>
      <c r="EES105" s="5"/>
      <c r="EET105" s="5"/>
      <c r="EEU105" s="5"/>
      <c r="EEV105" s="5"/>
      <c r="EEW105" s="5"/>
      <c r="EEX105" s="5"/>
      <c r="EEY105" s="5"/>
      <c r="EEZ105" s="5"/>
      <c r="EFA105" s="5"/>
      <c r="EFB105" s="5"/>
      <c r="EFC105" s="5"/>
      <c r="EFD105" s="5"/>
      <c r="EFE105" s="5"/>
      <c r="EFF105" s="5"/>
      <c r="EFG105" s="5"/>
      <c r="EFH105" s="5"/>
      <c r="EFI105" s="5"/>
      <c r="EFJ105" s="5"/>
      <c r="EFK105" s="5"/>
      <c r="EFL105" s="5"/>
      <c r="EFM105" s="5"/>
      <c r="EFN105" s="5"/>
      <c r="EFO105" s="5"/>
      <c r="EFP105" s="5"/>
      <c r="EFQ105" s="5"/>
      <c r="EFR105" s="5"/>
      <c r="EFS105" s="5"/>
      <c r="EFT105" s="5"/>
      <c r="EFU105" s="5"/>
      <c r="EFV105" s="5"/>
      <c r="EFW105" s="5"/>
      <c r="EFX105" s="5"/>
      <c r="EFY105" s="5"/>
      <c r="EFZ105" s="5"/>
      <c r="EGA105" s="5"/>
      <c r="EGB105" s="5"/>
      <c r="EGC105" s="5"/>
      <c r="EGD105" s="5"/>
      <c r="EGE105" s="5"/>
      <c r="EGF105" s="5"/>
      <c r="EGG105" s="5"/>
      <c r="EGH105" s="5"/>
      <c r="EGI105" s="5"/>
      <c r="EGJ105" s="5"/>
      <c r="EGK105" s="5"/>
      <c r="EGL105" s="5"/>
      <c r="EGM105" s="5"/>
      <c r="EGN105" s="5"/>
      <c r="EGO105" s="5"/>
      <c r="EGP105" s="5"/>
      <c r="EGQ105" s="5"/>
      <c r="EGR105" s="5"/>
      <c r="EGS105" s="5"/>
      <c r="EGT105" s="5"/>
      <c r="EGU105" s="5"/>
      <c r="EGV105" s="5"/>
      <c r="EGW105" s="5"/>
      <c r="EGX105" s="5"/>
      <c r="EGY105" s="5"/>
      <c r="EGZ105" s="5"/>
      <c r="EHA105" s="5"/>
      <c r="EHB105" s="5"/>
      <c r="EHC105" s="5"/>
      <c r="EHD105" s="5"/>
      <c r="EHE105" s="5"/>
      <c r="EHF105" s="5"/>
      <c r="EHG105" s="5"/>
      <c r="EHH105" s="5"/>
      <c r="EHI105" s="5"/>
      <c r="EHJ105" s="5"/>
      <c r="EHK105" s="5"/>
      <c r="EHL105" s="5"/>
      <c r="EHM105" s="5"/>
      <c r="EHN105" s="5"/>
      <c r="EHO105" s="5"/>
      <c r="EHP105" s="5"/>
      <c r="EHQ105" s="5"/>
      <c r="EHR105" s="5"/>
      <c r="EHS105" s="5"/>
      <c r="EHT105" s="5"/>
      <c r="EHU105" s="5"/>
      <c r="EHV105" s="5"/>
      <c r="EHW105" s="5"/>
      <c r="EHX105" s="5"/>
      <c r="EHY105" s="5"/>
      <c r="EHZ105" s="5"/>
      <c r="EIA105" s="5"/>
      <c r="EIB105" s="5"/>
      <c r="EIC105" s="5"/>
      <c r="EID105" s="5"/>
      <c r="EIE105" s="5"/>
      <c r="EIF105" s="5"/>
      <c r="EIG105" s="5"/>
      <c r="EIH105" s="5"/>
      <c r="EII105" s="5"/>
      <c r="EIJ105" s="5"/>
      <c r="EIK105" s="5"/>
      <c r="EIL105" s="5"/>
      <c r="EIM105" s="5"/>
      <c r="EIN105" s="5"/>
      <c r="EIO105" s="5"/>
      <c r="EIP105" s="5"/>
      <c r="EIQ105" s="5"/>
      <c r="EIR105" s="5"/>
      <c r="EIS105" s="5"/>
      <c r="EIT105" s="5"/>
      <c r="EIU105" s="5"/>
      <c r="EIV105" s="5"/>
      <c r="EIW105" s="5"/>
      <c r="EIX105" s="5"/>
      <c r="EIY105" s="5"/>
      <c r="EIZ105" s="5"/>
      <c r="EJA105" s="5"/>
      <c r="EJB105" s="5"/>
      <c r="EJC105" s="5"/>
      <c r="EJD105" s="5"/>
      <c r="EJE105" s="5"/>
      <c r="EJF105" s="5"/>
      <c r="EJG105" s="5"/>
      <c r="EJH105" s="5"/>
      <c r="EJI105" s="5"/>
      <c r="EJJ105" s="5"/>
      <c r="EJK105" s="5"/>
      <c r="EJL105" s="5"/>
      <c r="EJM105" s="5"/>
      <c r="EJN105" s="5"/>
      <c r="EJO105" s="5"/>
      <c r="EJP105" s="5"/>
      <c r="EJQ105" s="5"/>
      <c r="EJR105" s="5"/>
      <c r="EJS105" s="5"/>
      <c r="EJT105" s="5"/>
      <c r="EJU105" s="5"/>
      <c r="EJV105" s="5"/>
      <c r="EJW105" s="5"/>
      <c r="EJX105" s="5"/>
      <c r="EJY105" s="5"/>
      <c r="EJZ105" s="5"/>
      <c r="EKA105" s="5"/>
      <c r="EKB105" s="5"/>
      <c r="EKC105" s="5"/>
      <c r="EKD105" s="5"/>
      <c r="EKE105" s="5"/>
      <c r="EKF105" s="5"/>
      <c r="EKG105" s="5"/>
      <c r="EKH105" s="5"/>
      <c r="EKI105" s="5"/>
      <c r="EKJ105" s="5"/>
      <c r="EKK105" s="5"/>
      <c r="EKL105" s="5"/>
      <c r="EKM105" s="5"/>
      <c r="EKN105" s="5"/>
      <c r="EKO105" s="5"/>
      <c r="EKP105" s="5"/>
      <c r="EKQ105" s="5"/>
      <c r="EKR105" s="5"/>
      <c r="EKS105" s="5"/>
      <c r="EKT105" s="5"/>
      <c r="EKU105" s="5"/>
      <c r="EKV105" s="5"/>
      <c r="EKW105" s="5"/>
      <c r="EKX105" s="5"/>
      <c r="EKY105" s="5"/>
      <c r="EKZ105" s="5"/>
      <c r="ELA105" s="5"/>
      <c r="ELB105" s="5"/>
      <c r="ELC105" s="5"/>
      <c r="ELD105" s="5"/>
      <c r="ELE105" s="5"/>
      <c r="ELF105" s="5"/>
      <c r="ELG105" s="5"/>
      <c r="ELH105" s="5"/>
      <c r="ELI105" s="5"/>
      <c r="ELJ105" s="5"/>
      <c r="ELK105" s="5"/>
      <c r="ELL105" s="5"/>
      <c r="ELM105" s="5"/>
      <c r="ELN105" s="5"/>
      <c r="ELO105" s="5"/>
      <c r="ELP105" s="5"/>
      <c r="ELQ105" s="5"/>
      <c r="ELR105" s="5"/>
      <c r="ELS105" s="5"/>
      <c r="ELT105" s="5"/>
      <c r="ELU105" s="5"/>
      <c r="ELV105" s="5"/>
      <c r="ELW105" s="5"/>
      <c r="ELX105" s="5"/>
      <c r="ELY105" s="5"/>
      <c r="ELZ105" s="5"/>
      <c r="EMA105" s="5"/>
      <c r="EMB105" s="5"/>
      <c r="EMC105" s="5"/>
      <c r="EMD105" s="5"/>
      <c r="EME105" s="5"/>
      <c r="EMF105" s="5"/>
      <c r="EMG105" s="5"/>
      <c r="EMH105" s="5"/>
      <c r="EMI105" s="5"/>
      <c r="EMJ105" s="5"/>
      <c r="EMK105" s="5"/>
      <c r="EML105" s="5"/>
      <c r="EMM105" s="5"/>
      <c r="EMN105" s="5"/>
      <c r="EMO105" s="5"/>
      <c r="EMP105" s="5"/>
      <c r="EMQ105" s="5"/>
      <c r="EMR105" s="5"/>
      <c r="EMS105" s="5"/>
      <c r="EMT105" s="5"/>
      <c r="EMU105" s="5"/>
      <c r="EMV105" s="5"/>
      <c r="EMW105" s="5"/>
      <c r="EMX105" s="5"/>
      <c r="EMY105" s="5"/>
      <c r="EMZ105" s="5"/>
      <c r="ENA105" s="5"/>
      <c r="ENB105" s="5"/>
      <c r="ENC105" s="5"/>
      <c r="END105" s="5"/>
      <c r="ENE105" s="5"/>
      <c r="ENF105" s="5"/>
      <c r="ENG105" s="5"/>
      <c r="ENH105" s="5"/>
      <c r="ENI105" s="5"/>
      <c r="ENJ105" s="5"/>
      <c r="ENK105" s="5"/>
      <c r="ENL105" s="5"/>
      <c r="ENM105" s="5"/>
      <c r="ENN105" s="5"/>
      <c r="ENO105" s="5"/>
      <c r="ENP105" s="5"/>
      <c r="ENQ105" s="5"/>
      <c r="ENR105" s="5"/>
      <c r="ENS105" s="5"/>
      <c r="ENT105" s="5"/>
      <c r="ENU105" s="5"/>
      <c r="ENV105" s="5"/>
      <c r="ENW105" s="5"/>
      <c r="ENX105" s="5"/>
      <c r="ENY105" s="5"/>
      <c r="ENZ105" s="5"/>
      <c r="EOA105" s="5"/>
      <c r="EOB105" s="5"/>
      <c r="EOC105" s="5"/>
      <c r="EOD105" s="5"/>
      <c r="EOE105" s="5"/>
      <c r="EOF105" s="5"/>
      <c r="EOG105" s="5"/>
      <c r="EOH105" s="5"/>
      <c r="EOI105" s="5"/>
      <c r="EOJ105" s="5"/>
      <c r="EOK105" s="5"/>
      <c r="EOL105" s="5"/>
      <c r="EOM105" s="5"/>
      <c r="EON105" s="5"/>
      <c r="EOO105" s="5"/>
      <c r="EOP105" s="5"/>
      <c r="EOQ105" s="5"/>
      <c r="EOR105" s="5"/>
      <c r="EOS105" s="5"/>
      <c r="EOT105" s="5"/>
      <c r="EOU105" s="5"/>
      <c r="EOV105" s="5"/>
      <c r="EOW105" s="5"/>
      <c r="EOX105" s="5"/>
      <c r="EOY105" s="5"/>
      <c r="EOZ105" s="5"/>
      <c r="EPA105" s="5"/>
      <c r="EPB105" s="5"/>
      <c r="EPC105" s="5"/>
      <c r="EPD105" s="5"/>
      <c r="EPE105" s="5"/>
      <c r="EPF105" s="5"/>
      <c r="EPG105" s="5"/>
      <c r="EPH105" s="5"/>
      <c r="EPI105" s="5"/>
      <c r="EPJ105" s="5"/>
      <c r="EPK105" s="5"/>
      <c r="EPL105" s="5"/>
      <c r="EPM105" s="5"/>
      <c r="EPN105" s="5"/>
      <c r="EPO105" s="5"/>
      <c r="EPP105" s="5"/>
      <c r="EPQ105" s="5"/>
      <c r="EPR105" s="5"/>
      <c r="EPS105" s="5"/>
      <c r="EPT105" s="5"/>
      <c r="EPU105" s="5"/>
      <c r="EPV105" s="5"/>
      <c r="EPW105" s="5"/>
      <c r="EPX105" s="5"/>
      <c r="EPY105" s="5"/>
      <c r="EPZ105" s="5"/>
      <c r="EQA105" s="5"/>
      <c r="EQB105" s="5"/>
      <c r="EQC105" s="5"/>
      <c r="EQD105" s="5"/>
      <c r="EQE105" s="5"/>
      <c r="EQF105" s="5"/>
      <c r="EQG105" s="5"/>
      <c r="EQH105" s="5"/>
      <c r="EQI105" s="5"/>
      <c r="EQJ105" s="5"/>
      <c r="EQK105" s="5"/>
      <c r="EQL105" s="5"/>
      <c r="EQM105" s="5"/>
      <c r="EQN105" s="5"/>
      <c r="EQO105" s="5"/>
      <c r="EQP105" s="5"/>
      <c r="EQQ105" s="5"/>
      <c r="EQR105" s="5"/>
      <c r="EQS105" s="5"/>
      <c r="EQT105" s="5"/>
      <c r="EQU105" s="5"/>
      <c r="EQV105" s="5"/>
      <c r="EQW105" s="5"/>
      <c r="EQX105" s="5"/>
      <c r="EQY105" s="5"/>
      <c r="EQZ105" s="5"/>
      <c r="ERA105" s="5"/>
      <c r="ERB105" s="5"/>
      <c r="ERC105" s="5"/>
      <c r="ERD105" s="5"/>
      <c r="ERE105" s="5"/>
      <c r="ERF105" s="5"/>
      <c r="ERG105" s="5"/>
      <c r="ERH105" s="5"/>
      <c r="ERI105" s="5"/>
      <c r="ERJ105" s="5"/>
      <c r="ERK105" s="5"/>
      <c r="ERL105" s="5"/>
      <c r="ERM105" s="5"/>
      <c r="ERN105" s="5"/>
      <c r="ERO105" s="5"/>
      <c r="ERP105" s="5"/>
      <c r="ERQ105" s="5"/>
      <c r="ERR105" s="5"/>
      <c r="ERS105" s="5"/>
      <c r="ERT105" s="5"/>
      <c r="ERU105" s="5"/>
      <c r="ERV105" s="5"/>
      <c r="ERW105" s="5"/>
      <c r="ERX105" s="5"/>
      <c r="ERY105" s="5"/>
      <c r="ERZ105" s="5"/>
      <c r="ESA105" s="5"/>
      <c r="ESB105" s="5"/>
      <c r="ESC105" s="5"/>
      <c r="ESD105" s="5"/>
      <c r="ESE105" s="5"/>
      <c r="ESF105" s="5"/>
      <c r="ESG105" s="5"/>
      <c r="ESH105" s="5"/>
      <c r="ESI105" s="5"/>
      <c r="ESJ105" s="5"/>
      <c r="ESK105" s="5"/>
      <c r="ESL105" s="5"/>
      <c r="ESM105" s="5"/>
      <c r="ESN105" s="5"/>
      <c r="ESO105" s="5"/>
      <c r="ESP105" s="5"/>
      <c r="ESQ105" s="5"/>
      <c r="ESR105" s="5"/>
      <c r="ESS105" s="5"/>
      <c r="EST105" s="5"/>
      <c r="ESU105" s="5"/>
      <c r="ESV105" s="5"/>
      <c r="ESW105" s="5"/>
      <c r="ESX105" s="5"/>
      <c r="ESY105" s="5"/>
      <c r="ESZ105" s="5"/>
      <c r="ETA105" s="5"/>
      <c r="ETB105" s="5"/>
      <c r="ETC105" s="5"/>
      <c r="ETD105" s="5"/>
      <c r="ETE105" s="5"/>
      <c r="ETF105" s="5"/>
      <c r="ETG105" s="5"/>
      <c r="ETH105" s="5"/>
      <c r="ETI105" s="5"/>
      <c r="ETJ105" s="5"/>
      <c r="ETK105" s="5"/>
      <c r="ETL105" s="5"/>
      <c r="ETM105" s="5"/>
      <c r="ETN105" s="5"/>
      <c r="ETO105" s="5"/>
      <c r="ETP105" s="5"/>
      <c r="ETQ105" s="5"/>
      <c r="ETR105" s="5"/>
      <c r="ETS105" s="5"/>
      <c r="ETT105" s="5"/>
      <c r="ETU105" s="5"/>
      <c r="ETV105" s="5"/>
      <c r="ETW105" s="5"/>
      <c r="ETX105" s="5"/>
      <c r="ETY105" s="5"/>
      <c r="ETZ105" s="5"/>
      <c r="EUA105" s="5"/>
      <c r="EUB105" s="5"/>
      <c r="EUC105" s="5"/>
      <c r="EUD105" s="5"/>
      <c r="EUE105" s="5"/>
      <c r="EUF105" s="5"/>
      <c r="EUG105" s="5"/>
      <c r="EUH105" s="5"/>
      <c r="EUI105" s="5"/>
      <c r="EUJ105" s="5"/>
      <c r="EUK105" s="5"/>
      <c r="EUL105" s="5"/>
      <c r="EUM105" s="5"/>
      <c r="EUN105" s="5"/>
      <c r="EUO105" s="5"/>
      <c r="EUP105" s="5"/>
      <c r="EUQ105" s="5"/>
      <c r="EUR105" s="5"/>
      <c r="EUS105" s="5"/>
      <c r="EUT105" s="5"/>
      <c r="EUU105" s="5"/>
      <c r="EUV105" s="5"/>
      <c r="EUW105" s="5"/>
      <c r="EUX105" s="5"/>
      <c r="EUY105" s="5"/>
      <c r="EUZ105" s="5"/>
      <c r="EVA105" s="5"/>
      <c r="EVB105" s="5"/>
      <c r="EVC105" s="5"/>
      <c r="EVD105" s="5"/>
      <c r="EVE105" s="5"/>
      <c r="EVF105" s="5"/>
      <c r="EVG105" s="5"/>
      <c r="EVH105" s="5"/>
      <c r="EVI105" s="5"/>
      <c r="EVJ105" s="5"/>
      <c r="EVK105" s="5"/>
      <c r="EVL105" s="5"/>
      <c r="EVM105" s="5"/>
      <c r="EVN105" s="5"/>
      <c r="EVO105" s="5"/>
      <c r="EVP105" s="5"/>
      <c r="EVQ105" s="5"/>
      <c r="EVR105" s="5"/>
      <c r="EVS105" s="5"/>
      <c r="EVT105" s="5"/>
      <c r="EVU105" s="5"/>
      <c r="EVV105" s="5"/>
      <c r="EVW105" s="5"/>
      <c r="EVX105" s="5"/>
      <c r="EVY105" s="5"/>
      <c r="EVZ105" s="5"/>
      <c r="EWA105" s="5"/>
      <c r="EWB105" s="5"/>
      <c r="EWC105" s="5"/>
      <c r="EWD105" s="5"/>
      <c r="EWE105" s="5"/>
      <c r="EWF105" s="5"/>
      <c r="EWG105" s="5"/>
      <c r="EWH105" s="5"/>
      <c r="EWI105" s="5"/>
      <c r="EWJ105" s="5"/>
      <c r="EWK105" s="5"/>
      <c r="EWL105" s="5"/>
      <c r="EWM105" s="5"/>
      <c r="EWN105" s="5"/>
      <c r="EWO105" s="5"/>
      <c r="EWP105" s="5"/>
      <c r="EWQ105" s="5"/>
      <c r="EWR105" s="5"/>
      <c r="EWS105" s="5"/>
      <c r="EWT105" s="5"/>
      <c r="EWU105" s="5"/>
      <c r="EWV105" s="5"/>
      <c r="EWW105" s="5"/>
      <c r="EWX105" s="5"/>
      <c r="EWY105" s="5"/>
      <c r="EWZ105" s="5"/>
      <c r="EXA105" s="5"/>
      <c r="EXB105" s="5"/>
      <c r="EXC105" s="5"/>
      <c r="EXD105" s="5"/>
      <c r="EXE105" s="5"/>
      <c r="EXF105" s="5"/>
      <c r="EXG105" s="5"/>
      <c r="EXH105" s="5"/>
      <c r="EXI105" s="5"/>
      <c r="EXJ105" s="5"/>
      <c r="EXK105" s="5"/>
      <c r="EXL105" s="5"/>
      <c r="EXM105" s="5"/>
      <c r="EXN105" s="5"/>
      <c r="EXO105" s="5"/>
      <c r="EXP105" s="5"/>
      <c r="EXQ105" s="5"/>
      <c r="EXR105" s="5"/>
      <c r="EXS105" s="5"/>
      <c r="EXT105" s="5"/>
      <c r="EXU105" s="5"/>
      <c r="EXV105" s="5"/>
      <c r="EXW105" s="5"/>
      <c r="EXX105" s="5"/>
      <c r="EXY105" s="5"/>
      <c r="EXZ105" s="5"/>
      <c r="EYA105" s="5"/>
      <c r="EYB105" s="5"/>
      <c r="EYC105" s="5"/>
      <c r="EYD105" s="5"/>
      <c r="EYE105" s="5"/>
      <c r="EYF105" s="5"/>
      <c r="EYG105" s="5"/>
      <c r="EYH105" s="5"/>
      <c r="EYI105" s="5"/>
      <c r="EYJ105" s="5"/>
      <c r="EYK105" s="5"/>
      <c r="EYL105" s="5"/>
      <c r="EYM105" s="5"/>
      <c r="EYN105" s="5"/>
      <c r="EYO105" s="5"/>
      <c r="EYP105" s="5"/>
      <c r="EYQ105" s="5"/>
      <c r="EYR105" s="5"/>
      <c r="EYS105" s="5"/>
      <c r="EYT105" s="5"/>
      <c r="EYU105" s="5"/>
      <c r="EYV105" s="5"/>
      <c r="EYW105" s="5"/>
      <c r="EYX105" s="5"/>
      <c r="EYY105" s="5"/>
      <c r="EYZ105" s="5"/>
      <c r="EZA105" s="5"/>
      <c r="EZB105" s="5"/>
      <c r="EZC105" s="5"/>
      <c r="EZD105" s="5"/>
      <c r="EZE105" s="5"/>
      <c r="EZF105" s="5"/>
      <c r="EZG105" s="5"/>
      <c r="EZH105" s="5"/>
      <c r="EZI105" s="5"/>
      <c r="EZJ105" s="5"/>
      <c r="EZK105" s="5"/>
      <c r="EZL105" s="5"/>
      <c r="EZM105" s="5"/>
      <c r="EZN105" s="5"/>
      <c r="EZO105" s="5"/>
      <c r="EZP105" s="5"/>
      <c r="EZQ105" s="5"/>
      <c r="EZR105" s="5"/>
      <c r="EZS105" s="5"/>
      <c r="EZT105" s="5"/>
      <c r="EZU105" s="5"/>
      <c r="EZV105" s="5"/>
      <c r="EZW105" s="5"/>
      <c r="EZX105" s="5"/>
      <c r="EZY105" s="5"/>
      <c r="EZZ105" s="5"/>
      <c r="FAA105" s="5"/>
      <c r="FAB105" s="5"/>
      <c r="FAC105" s="5"/>
      <c r="FAD105" s="5"/>
      <c r="FAE105" s="5"/>
      <c r="FAF105" s="5"/>
      <c r="FAG105" s="5"/>
      <c r="FAH105" s="5"/>
      <c r="FAI105" s="5"/>
      <c r="FAJ105" s="5"/>
      <c r="FAK105" s="5"/>
      <c r="FAL105" s="5"/>
      <c r="FAM105" s="5"/>
      <c r="FAN105" s="5"/>
      <c r="FAO105" s="5"/>
      <c r="FAP105" s="5"/>
      <c r="FAQ105" s="5"/>
      <c r="FAR105" s="5"/>
      <c r="FAS105" s="5"/>
      <c r="FAT105" s="5"/>
      <c r="FAU105" s="5"/>
      <c r="FAV105" s="5"/>
      <c r="FAW105" s="5"/>
      <c r="FAX105" s="5"/>
      <c r="FAY105" s="5"/>
      <c r="FAZ105" s="5"/>
      <c r="FBA105" s="5"/>
      <c r="FBB105" s="5"/>
      <c r="FBC105" s="5"/>
      <c r="FBD105" s="5"/>
      <c r="FBE105" s="5"/>
      <c r="FBF105" s="5"/>
      <c r="FBG105" s="5"/>
      <c r="FBH105" s="5"/>
      <c r="FBI105" s="5"/>
      <c r="FBJ105" s="5"/>
      <c r="FBK105" s="5"/>
      <c r="FBL105" s="5"/>
      <c r="FBM105" s="5"/>
      <c r="FBN105" s="5"/>
      <c r="FBO105" s="5"/>
      <c r="FBP105" s="5"/>
      <c r="FBQ105" s="5"/>
      <c r="FBR105" s="5"/>
      <c r="FBS105" s="5"/>
      <c r="FBT105" s="5"/>
      <c r="FBU105" s="5"/>
      <c r="FBV105" s="5"/>
      <c r="FBW105" s="5"/>
      <c r="FBX105" s="5"/>
      <c r="FBY105" s="5"/>
      <c r="FBZ105" s="5"/>
      <c r="FCA105" s="5"/>
      <c r="FCB105" s="5"/>
      <c r="FCC105" s="5"/>
      <c r="FCD105" s="5"/>
      <c r="FCE105" s="5"/>
      <c r="FCF105" s="5"/>
      <c r="FCG105" s="5"/>
      <c r="FCH105" s="5"/>
      <c r="FCI105" s="5"/>
      <c r="FCJ105" s="5"/>
      <c r="FCK105" s="5"/>
      <c r="FCL105" s="5"/>
      <c r="FCM105" s="5"/>
      <c r="FCN105" s="5"/>
      <c r="FCO105" s="5"/>
      <c r="FCP105" s="5"/>
      <c r="FCQ105" s="5"/>
      <c r="FCR105" s="5"/>
      <c r="FCS105" s="5"/>
      <c r="FCT105" s="5"/>
      <c r="FCU105" s="5"/>
      <c r="FCV105" s="5"/>
      <c r="FCW105" s="5"/>
      <c r="FCX105" s="5"/>
      <c r="FCY105" s="5"/>
      <c r="FCZ105" s="5"/>
      <c r="FDA105" s="5"/>
      <c r="FDB105" s="5"/>
      <c r="FDC105" s="5"/>
      <c r="FDD105" s="5"/>
      <c r="FDE105" s="5"/>
      <c r="FDF105" s="5"/>
      <c r="FDG105" s="5"/>
      <c r="FDH105" s="5"/>
      <c r="FDI105" s="5"/>
      <c r="FDJ105" s="5"/>
      <c r="FDK105" s="5"/>
      <c r="FDL105" s="5"/>
      <c r="FDM105" s="5"/>
      <c r="FDN105" s="5"/>
      <c r="FDO105" s="5"/>
      <c r="FDP105" s="5"/>
      <c r="FDQ105" s="5"/>
      <c r="FDR105" s="5"/>
      <c r="FDS105" s="5"/>
      <c r="FDT105" s="5"/>
      <c r="FDU105" s="5"/>
      <c r="FDV105" s="5"/>
      <c r="FDW105" s="5"/>
      <c r="FDX105" s="5"/>
      <c r="FDY105" s="5"/>
      <c r="FDZ105" s="5"/>
      <c r="FEA105" s="5"/>
      <c r="FEB105" s="5"/>
      <c r="FEC105" s="5"/>
      <c r="FED105" s="5"/>
      <c r="FEE105" s="5"/>
      <c r="FEF105" s="5"/>
      <c r="FEG105" s="5"/>
      <c r="FEH105" s="5"/>
      <c r="FEI105" s="5"/>
      <c r="FEJ105" s="5"/>
      <c r="FEK105" s="5"/>
      <c r="FEL105" s="5"/>
      <c r="FEM105" s="5"/>
      <c r="FEN105" s="5"/>
      <c r="FEO105" s="5"/>
      <c r="FEP105" s="5"/>
      <c r="FEQ105" s="5"/>
      <c r="FER105" s="5"/>
      <c r="FES105" s="5"/>
      <c r="FET105" s="5"/>
      <c r="FEU105" s="5"/>
      <c r="FEV105" s="5"/>
      <c r="FEW105" s="5"/>
      <c r="FEX105" s="5"/>
      <c r="FEY105" s="5"/>
      <c r="FEZ105" s="5"/>
      <c r="FFA105" s="5"/>
      <c r="FFB105" s="5"/>
      <c r="FFC105" s="5"/>
      <c r="FFD105" s="5"/>
      <c r="FFE105" s="5"/>
      <c r="FFF105" s="5"/>
      <c r="FFG105" s="5"/>
      <c r="FFH105" s="5"/>
      <c r="FFI105" s="5"/>
      <c r="FFJ105" s="5"/>
      <c r="FFK105" s="5"/>
      <c r="FFL105" s="5"/>
      <c r="FFM105" s="5"/>
      <c r="FFN105" s="5"/>
      <c r="FFO105" s="5"/>
      <c r="FFP105" s="5"/>
      <c r="FFQ105" s="5"/>
      <c r="FFR105" s="5"/>
      <c r="FFS105" s="5"/>
      <c r="FFT105" s="5"/>
      <c r="FFU105" s="5"/>
      <c r="FFV105" s="5"/>
      <c r="FFW105" s="5"/>
      <c r="FFX105" s="5"/>
      <c r="FFY105" s="5"/>
      <c r="FFZ105" s="5"/>
      <c r="FGA105" s="5"/>
      <c r="FGB105" s="5"/>
      <c r="FGC105" s="5"/>
      <c r="FGD105" s="5"/>
      <c r="FGE105" s="5"/>
      <c r="FGF105" s="5"/>
      <c r="FGG105" s="5"/>
      <c r="FGH105" s="5"/>
      <c r="FGI105" s="5"/>
      <c r="FGJ105" s="5"/>
      <c r="FGK105" s="5"/>
      <c r="FGL105" s="5"/>
      <c r="FGM105" s="5"/>
      <c r="FGN105" s="5"/>
      <c r="FGO105" s="5"/>
      <c r="FGP105" s="5"/>
      <c r="FGQ105" s="5"/>
      <c r="FGR105" s="5"/>
      <c r="FGS105" s="5"/>
      <c r="FGT105" s="5"/>
      <c r="FGU105" s="5"/>
      <c r="FGV105" s="5"/>
      <c r="FGW105" s="5"/>
      <c r="FGX105" s="5"/>
      <c r="FGY105" s="5"/>
      <c r="FGZ105" s="5"/>
      <c r="FHA105" s="5"/>
      <c r="FHB105" s="5"/>
      <c r="FHC105" s="5"/>
      <c r="FHD105" s="5"/>
      <c r="FHE105" s="5"/>
      <c r="FHF105" s="5"/>
      <c r="FHG105" s="5"/>
      <c r="FHH105" s="5"/>
      <c r="FHI105" s="5"/>
      <c r="FHJ105" s="5"/>
      <c r="FHK105" s="5"/>
      <c r="FHL105" s="5"/>
      <c r="FHM105" s="5"/>
      <c r="FHN105" s="5"/>
      <c r="FHO105" s="5"/>
      <c r="FHP105" s="5"/>
      <c r="FHQ105" s="5"/>
      <c r="FHR105" s="5"/>
      <c r="FHS105" s="5"/>
      <c r="FHT105" s="5"/>
      <c r="FHU105" s="5"/>
      <c r="FHV105" s="5"/>
      <c r="FHW105" s="5"/>
      <c r="FHX105" s="5"/>
      <c r="FHY105" s="5"/>
      <c r="FHZ105" s="5"/>
      <c r="FIA105" s="5"/>
      <c r="FIB105" s="5"/>
      <c r="FIC105" s="5"/>
      <c r="FID105" s="5"/>
      <c r="FIE105" s="5"/>
      <c r="FIF105" s="5"/>
      <c r="FIG105" s="5"/>
      <c r="FIH105" s="5"/>
      <c r="FII105" s="5"/>
      <c r="FIJ105" s="5"/>
      <c r="FIK105" s="5"/>
      <c r="FIL105" s="5"/>
      <c r="FIM105" s="5"/>
      <c r="FIN105" s="5"/>
      <c r="FIO105" s="5"/>
      <c r="FIP105" s="5"/>
      <c r="FIQ105" s="5"/>
      <c r="FIR105" s="5"/>
      <c r="FIS105" s="5"/>
      <c r="FIT105" s="5"/>
      <c r="FIU105" s="5"/>
      <c r="FIV105" s="5"/>
      <c r="FIW105" s="5"/>
      <c r="FIX105" s="5"/>
      <c r="FIY105" s="5"/>
      <c r="FIZ105" s="5"/>
      <c r="FJA105" s="5"/>
      <c r="FJB105" s="5"/>
      <c r="FJC105" s="5"/>
      <c r="FJD105" s="5"/>
      <c r="FJE105" s="5"/>
      <c r="FJF105" s="5"/>
      <c r="FJG105" s="5"/>
      <c r="FJH105" s="5"/>
      <c r="FJI105" s="5"/>
      <c r="FJJ105" s="5"/>
      <c r="FJK105" s="5"/>
      <c r="FJL105" s="5"/>
      <c r="FJM105" s="5"/>
      <c r="FJN105" s="5"/>
      <c r="FJO105" s="5"/>
      <c r="FJP105" s="5"/>
      <c r="FJQ105" s="5"/>
      <c r="FJR105" s="5"/>
      <c r="FJS105" s="5"/>
      <c r="FJT105" s="5"/>
      <c r="FJU105" s="5"/>
      <c r="FJV105" s="5"/>
      <c r="FJW105" s="5"/>
      <c r="FJX105" s="5"/>
      <c r="FJY105" s="5"/>
      <c r="FJZ105" s="5"/>
      <c r="FKA105" s="5"/>
      <c r="FKB105" s="5"/>
      <c r="FKC105" s="5"/>
      <c r="FKD105" s="5"/>
      <c r="FKE105" s="5"/>
      <c r="FKF105" s="5"/>
      <c r="FKG105" s="5"/>
      <c r="FKH105" s="5"/>
      <c r="FKI105" s="5"/>
      <c r="FKJ105" s="5"/>
      <c r="FKK105" s="5"/>
      <c r="FKL105" s="5"/>
      <c r="FKM105" s="5"/>
      <c r="FKN105" s="5"/>
      <c r="FKO105" s="5"/>
      <c r="FKP105" s="5"/>
      <c r="FKQ105" s="5"/>
      <c r="FKR105" s="5"/>
      <c r="FKS105" s="5"/>
      <c r="FKT105" s="5"/>
      <c r="FKU105" s="5"/>
      <c r="FKV105" s="5"/>
      <c r="FKW105" s="5"/>
      <c r="FKX105" s="5"/>
      <c r="FKY105" s="5"/>
      <c r="FKZ105" s="5"/>
      <c r="FLA105" s="5"/>
      <c r="FLB105" s="5"/>
      <c r="FLC105" s="5"/>
      <c r="FLD105" s="5"/>
      <c r="FLE105" s="5"/>
      <c r="FLF105" s="5"/>
      <c r="FLG105" s="5"/>
      <c r="FLH105" s="5"/>
      <c r="FLI105" s="5"/>
      <c r="FLJ105" s="5"/>
      <c r="FLK105" s="5"/>
      <c r="FLL105" s="5"/>
      <c r="FLM105" s="5"/>
      <c r="FLN105" s="5"/>
      <c r="FLO105" s="5"/>
      <c r="FLP105" s="5"/>
      <c r="FLQ105" s="5"/>
      <c r="FLR105" s="5"/>
      <c r="FLS105" s="5"/>
      <c r="FLT105" s="5"/>
      <c r="FLU105" s="5"/>
      <c r="FLV105" s="5"/>
      <c r="FLW105" s="5"/>
      <c r="FLX105" s="5"/>
      <c r="FLY105" s="5"/>
      <c r="FLZ105" s="5"/>
      <c r="FMA105" s="5"/>
      <c r="FMB105" s="5"/>
      <c r="FMC105" s="5"/>
      <c r="FMD105" s="5"/>
      <c r="FME105" s="5"/>
      <c r="FMF105" s="5"/>
      <c r="FMG105" s="5"/>
      <c r="FMH105" s="5"/>
      <c r="FMI105" s="5"/>
      <c r="FMJ105" s="5"/>
      <c r="FMK105" s="5"/>
      <c r="FML105" s="5"/>
      <c r="FMM105" s="5"/>
      <c r="FMN105" s="5"/>
      <c r="FMO105" s="5"/>
      <c r="FMP105" s="5"/>
      <c r="FMQ105" s="5"/>
      <c r="FMR105" s="5"/>
      <c r="FMS105" s="5"/>
      <c r="FMT105" s="5"/>
      <c r="FMU105" s="5"/>
      <c r="FMV105" s="5"/>
      <c r="FMW105" s="5"/>
      <c r="FMX105" s="5"/>
      <c r="FMY105" s="5"/>
      <c r="FMZ105" s="5"/>
      <c r="FNA105" s="5"/>
      <c r="FNB105" s="5"/>
      <c r="FNC105" s="5"/>
      <c r="FND105" s="5"/>
      <c r="FNE105" s="5"/>
      <c r="FNF105" s="5"/>
      <c r="FNG105" s="5"/>
      <c r="FNH105" s="5"/>
      <c r="FNI105" s="5"/>
      <c r="FNJ105" s="5"/>
      <c r="FNK105" s="5"/>
      <c r="FNL105" s="5"/>
      <c r="FNM105" s="5"/>
      <c r="FNN105" s="5"/>
      <c r="FNO105" s="5"/>
      <c r="FNP105" s="5"/>
      <c r="FNQ105" s="5"/>
      <c r="FNR105" s="5"/>
      <c r="FNS105" s="5"/>
      <c r="FNT105" s="5"/>
      <c r="FNU105" s="5"/>
      <c r="FNV105" s="5"/>
      <c r="FNW105" s="5"/>
      <c r="FNX105" s="5"/>
      <c r="FNY105" s="5"/>
      <c r="FNZ105" s="5"/>
      <c r="FOA105" s="5"/>
      <c r="FOB105" s="5"/>
      <c r="FOC105" s="5"/>
      <c r="FOD105" s="5"/>
      <c r="FOE105" s="5"/>
      <c r="FOF105" s="5"/>
      <c r="FOG105" s="5"/>
      <c r="FOH105" s="5"/>
      <c r="FOI105" s="5"/>
      <c r="FOJ105" s="5"/>
      <c r="FOK105" s="5"/>
      <c r="FOL105" s="5"/>
      <c r="FOM105" s="5"/>
      <c r="FON105" s="5"/>
      <c r="FOO105" s="5"/>
      <c r="FOP105" s="5"/>
      <c r="FOQ105" s="5"/>
      <c r="FOR105" s="5"/>
      <c r="FOS105" s="5"/>
      <c r="FOT105" s="5"/>
      <c r="FOU105" s="5"/>
      <c r="FOV105" s="5"/>
      <c r="FOW105" s="5"/>
      <c r="FOX105" s="5"/>
      <c r="FOY105" s="5"/>
      <c r="FOZ105" s="5"/>
      <c r="FPA105" s="5"/>
      <c r="FPB105" s="5"/>
      <c r="FPC105" s="5"/>
      <c r="FPD105" s="5"/>
      <c r="FPE105" s="5"/>
      <c r="FPF105" s="5"/>
      <c r="FPG105" s="5"/>
      <c r="FPH105" s="5"/>
      <c r="FPI105" s="5"/>
      <c r="FPJ105" s="5"/>
      <c r="FPK105" s="5"/>
      <c r="FPL105" s="5"/>
      <c r="FPM105" s="5"/>
      <c r="FPN105" s="5"/>
      <c r="FPO105" s="5"/>
      <c r="FPP105" s="5"/>
      <c r="FPQ105" s="5"/>
      <c r="FPR105" s="5"/>
      <c r="FPS105" s="5"/>
      <c r="FPT105" s="5"/>
      <c r="FPU105" s="5"/>
      <c r="FPV105" s="5"/>
      <c r="FPW105" s="5"/>
      <c r="FPX105" s="5"/>
      <c r="FPY105" s="5"/>
      <c r="FPZ105" s="5"/>
      <c r="FQA105" s="5"/>
      <c r="FQB105" s="5"/>
      <c r="FQC105" s="5"/>
      <c r="FQD105" s="5"/>
      <c r="FQE105" s="5"/>
      <c r="FQF105" s="5"/>
      <c r="FQG105" s="5"/>
      <c r="FQH105" s="5"/>
      <c r="FQI105" s="5"/>
      <c r="FQJ105" s="5"/>
      <c r="FQK105" s="5"/>
      <c r="FQL105" s="5"/>
      <c r="FQM105" s="5"/>
      <c r="FQN105" s="5"/>
      <c r="FQO105" s="5"/>
      <c r="FQP105" s="5"/>
      <c r="FQQ105" s="5"/>
      <c r="FQR105" s="5"/>
      <c r="FQS105" s="5"/>
      <c r="FQT105" s="5"/>
      <c r="FQU105" s="5"/>
      <c r="FQV105" s="5"/>
      <c r="FQW105" s="5"/>
      <c r="FQX105" s="5"/>
      <c r="FQY105" s="5"/>
      <c r="FQZ105" s="5"/>
      <c r="FRA105" s="5"/>
      <c r="FRB105" s="5"/>
      <c r="FRC105" s="5"/>
      <c r="FRD105" s="5"/>
      <c r="FRE105" s="5"/>
      <c r="FRF105" s="5"/>
      <c r="FRG105" s="5"/>
      <c r="FRH105" s="5"/>
      <c r="FRI105" s="5"/>
      <c r="FRJ105" s="5"/>
      <c r="FRK105" s="5"/>
      <c r="FRL105" s="5"/>
      <c r="FRM105" s="5"/>
      <c r="FRN105" s="5"/>
      <c r="FRO105" s="5"/>
      <c r="FRP105" s="5"/>
      <c r="FRQ105" s="5"/>
      <c r="FRR105" s="5"/>
      <c r="FRS105" s="5"/>
      <c r="FRT105" s="5"/>
      <c r="FRU105" s="5"/>
      <c r="FRV105" s="5"/>
      <c r="FRW105" s="5"/>
      <c r="FRX105" s="5"/>
      <c r="FRY105" s="5"/>
      <c r="FRZ105" s="5"/>
      <c r="FSA105" s="5"/>
      <c r="FSB105" s="5"/>
      <c r="FSC105" s="5"/>
      <c r="FSD105" s="5"/>
      <c r="FSE105" s="5"/>
      <c r="FSF105" s="5"/>
      <c r="FSG105" s="5"/>
      <c r="FSH105" s="5"/>
      <c r="FSI105" s="5"/>
      <c r="FSJ105" s="5"/>
      <c r="FSK105" s="5"/>
      <c r="FSL105" s="5"/>
      <c r="FSM105" s="5"/>
      <c r="FSN105" s="5"/>
      <c r="FSO105" s="5"/>
      <c r="FSP105" s="5"/>
      <c r="FSQ105" s="5"/>
      <c r="FSR105" s="5"/>
      <c r="FSS105" s="5"/>
      <c r="FST105" s="5"/>
      <c r="FSU105" s="5"/>
      <c r="FSV105" s="5"/>
      <c r="FSW105" s="5"/>
      <c r="FSX105" s="5"/>
      <c r="FSY105" s="5"/>
      <c r="FSZ105" s="5"/>
      <c r="FTA105" s="5"/>
      <c r="FTB105" s="5"/>
      <c r="FTC105" s="5"/>
      <c r="FTD105" s="5"/>
      <c r="FTE105" s="5"/>
      <c r="FTF105" s="5"/>
      <c r="FTG105" s="5"/>
      <c r="FTH105" s="5"/>
      <c r="FTI105" s="5"/>
      <c r="FTJ105" s="5"/>
      <c r="FTK105" s="5"/>
      <c r="FTL105" s="5"/>
      <c r="FTM105" s="5"/>
      <c r="FTN105" s="5"/>
      <c r="FTO105" s="5"/>
      <c r="FTP105" s="5"/>
      <c r="FTQ105" s="5"/>
      <c r="FTR105" s="5"/>
      <c r="FTS105" s="5"/>
      <c r="FTT105" s="5"/>
      <c r="FTU105" s="5"/>
      <c r="FTV105" s="5"/>
      <c r="FTW105" s="5"/>
      <c r="FTX105" s="5"/>
      <c r="FTY105" s="5"/>
      <c r="FTZ105" s="5"/>
      <c r="FUA105" s="5"/>
      <c r="FUB105" s="5"/>
      <c r="FUC105" s="5"/>
      <c r="FUD105" s="5"/>
      <c r="FUE105" s="5"/>
      <c r="FUF105" s="5"/>
      <c r="FUG105" s="5"/>
      <c r="FUH105" s="5"/>
      <c r="FUI105" s="5"/>
      <c r="FUJ105" s="5"/>
      <c r="FUK105" s="5"/>
      <c r="FUL105" s="5"/>
      <c r="FUM105" s="5"/>
      <c r="FUN105" s="5"/>
      <c r="FUO105" s="5"/>
      <c r="FUP105" s="5"/>
      <c r="FUQ105" s="5"/>
      <c r="FUR105" s="5"/>
      <c r="FUS105" s="5"/>
      <c r="FUT105" s="5"/>
      <c r="FUU105" s="5"/>
      <c r="FUV105" s="5"/>
      <c r="FUW105" s="5"/>
      <c r="FUX105" s="5"/>
      <c r="FUY105" s="5"/>
      <c r="FUZ105" s="5"/>
      <c r="FVA105" s="5"/>
      <c r="FVB105" s="5"/>
      <c r="FVC105" s="5"/>
      <c r="FVD105" s="5"/>
      <c r="FVE105" s="5"/>
      <c r="FVF105" s="5"/>
      <c r="FVG105" s="5"/>
      <c r="FVH105" s="5"/>
      <c r="FVI105" s="5"/>
      <c r="FVJ105" s="5"/>
      <c r="FVK105" s="5"/>
      <c r="FVL105" s="5"/>
      <c r="FVM105" s="5"/>
      <c r="FVN105" s="5"/>
      <c r="FVO105" s="5"/>
      <c r="FVP105" s="5"/>
      <c r="FVQ105" s="5"/>
      <c r="FVR105" s="5"/>
      <c r="FVS105" s="5"/>
      <c r="FVT105" s="5"/>
      <c r="FVU105" s="5"/>
      <c r="FVV105" s="5"/>
      <c r="FVW105" s="5"/>
      <c r="FVX105" s="5"/>
      <c r="FVY105" s="5"/>
      <c r="FVZ105" s="5"/>
      <c r="FWA105" s="5"/>
      <c r="FWB105" s="5"/>
      <c r="FWC105" s="5"/>
      <c r="FWD105" s="5"/>
      <c r="FWE105" s="5"/>
      <c r="FWF105" s="5"/>
      <c r="FWG105" s="5"/>
      <c r="FWH105" s="5"/>
      <c r="FWI105" s="5"/>
      <c r="FWJ105" s="5"/>
      <c r="FWK105" s="5"/>
      <c r="FWL105" s="5"/>
      <c r="FWM105" s="5"/>
      <c r="FWN105" s="5"/>
      <c r="FWO105" s="5"/>
      <c r="FWP105" s="5"/>
      <c r="FWQ105" s="5"/>
      <c r="FWR105" s="5"/>
      <c r="FWS105" s="5"/>
      <c r="FWT105" s="5"/>
      <c r="FWU105" s="5"/>
      <c r="FWV105" s="5"/>
      <c r="FWW105" s="5"/>
      <c r="FWX105" s="5"/>
      <c r="FWY105" s="5"/>
      <c r="FWZ105" s="5"/>
      <c r="FXA105" s="5"/>
      <c r="FXB105" s="5"/>
      <c r="FXC105" s="5"/>
      <c r="FXD105" s="5"/>
      <c r="FXE105" s="5"/>
      <c r="FXF105" s="5"/>
      <c r="FXG105" s="5"/>
      <c r="FXH105" s="5"/>
      <c r="FXI105" s="5"/>
      <c r="FXJ105" s="5"/>
      <c r="FXK105" s="5"/>
      <c r="FXL105" s="5"/>
      <c r="FXM105" s="5"/>
      <c r="FXN105" s="5"/>
      <c r="FXO105" s="5"/>
      <c r="FXP105" s="5"/>
      <c r="FXQ105" s="5"/>
      <c r="FXR105" s="5"/>
      <c r="FXS105" s="5"/>
      <c r="FXT105" s="5"/>
      <c r="FXU105" s="5"/>
      <c r="FXV105" s="5"/>
      <c r="FXW105" s="5"/>
      <c r="FXX105" s="5"/>
      <c r="FXY105" s="5"/>
      <c r="FXZ105" s="5"/>
      <c r="FYA105" s="5"/>
      <c r="FYB105" s="5"/>
      <c r="FYC105" s="5"/>
      <c r="FYD105" s="5"/>
      <c r="FYE105" s="5"/>
      <c r="FYF105" s="5"/>
      <c r="FYG105" s="5"/>
      <c r="FYH105" s="5"/>
      <c r="FYI105" s="5"/>
      <c r="FYJ105" s="5"/>
      <c r="FYK105" s="5"/>
      <c r="FYL105" s="5"/>
      <c r="FYM105" s="5"/>
      <c r="FYN105" s="5"/>
      <c r="FYO105" s="5"/>
      <c r="FYP105" s="5"/>
      <c r="FYQ105" s="5"/>
      <c r="FYR105" s="5"/>
      <c r="FYS105" s="5"/>
      <c r="FYT105" s="5"/>
      <c r="FYU105" s="5"/>
      <c r="FYV105" s="5"/>
      <c r="FYW105" s="5"/>
      <c r="FYX105" s="5"/>
      <c r="FYY105" s="5"/>
      <c r="FYZ105" s="5"/>
      <c r="FZA105" s="5"/>
      <c r="FZB105" s="5"/>
      <c r="FZC105" s="5"/>
      <c r="FZD105" s="5"/>
      <c r="FZE105" s="5"/>
      <c r="FZF105" s="5"/>
      <c r="FZG105" s="5"/>
      <c r="FZH105" s="5"/>
      <c r="FZI105" s="5"/>
      <c r="FZJ105" s="5"/>
      <c r="FZK105" s="5"/>
      <c r="FZL105" s="5"/>
      <c r="FZM105" s="5"/>
      <c r="FZN105" s="5"/>
      <c r="FZO105" s="5"/>
      <c r="FZP105" s="5"/>
      <c r="FZQ105" s="5"/>
      <c r="FZR105" s="5"/>
      <c r="FZS105" s="5"/>
      <c r="FZT105" s="5"/>
      <c r="FZU105" s="5"/>
      <c r="FZV105" s="5"/>
      <c r="FZW105" s="5"/>
      <c r="FZX105" s="5"/>
      <c r="FZY105" s="5"/>
      <c r="FZZ105" s="5"/>
      <c r="GAA105" s="5"/>
      <c r="GAB105" s="5"/>
      <c r="GAC105" s="5"/>
      <c r="GAD105" s="5"/>
      <c r="GAE105" s="5"/>
      <c r="GAF105" s="5"/>
      <c r="GAG105" s="5"/>
      <c r="GAH105" s="5"/>
      <c r="GAI105" s="5"/>
      <c r="GAJ105" s="5"/>
      <c r="GAK105" s="5"/>
      <c r="GAL105" s="5"/>
      <c r="GAM105" s="5"/>
      <c r="GAN105" s="5"/>
      <c r="GAO105" s="5"/>
      <c r="GAP105" s="5"/>
      <c r="GAQ105" s="5"/>
      <c r="GAR105" s="5"/>
      <c r="GAS105" s="5"/>
      <c r="GAT105" s="5"/>
      <c r="GAU105" s="5"/>
      <c r="GAV105" s="5"/>
      <c r="GAW105" s="5"/>
      <c r="GAX105" s="5"/>
      <c r="GAY105" s="5"/>
      <c r="GAZ105" s="5"/>
      <c r="GBA105" s="5"/>
      <c r="GBB105" s="5"/>
      <c r="GBC105" s="5"/>
      <c r="GBD105" s="5"/>
      <c r="GBE105" s="5"/>
      <c r="GBF105" s="5"/>
      <c r="GBG105" s="5"/>
      <c r="GBH105" s="5"/>
      <c r="GBI105" s="5"/>
      <c r="GBJ105" s="5"/>
      <c r="GBK105" s="5"/>
      <c r="GBL105" s="5"/>
      <c r="GBM105" s="5"/>
      <c r="GBN105" s="5"/>
      <c r="GBO105" s="5"/>
      <c r="GBP105" s="5"/>
      <c r="GBQ105" s="5"/>
      <c r="GBR105" s="5"/>
      <c r="GBS105" s="5"/>
      <c r="GBT105" s="5"/>
      <c r="GBU105" s="5"/>
      <c r="GBV105" s="5"/>
      <c r="GBW105" s="5"/>
      <c r="GBX105" s="5"/>
      <c r="GBY105" s="5"/>
      <c r="GBZ105" s="5"/>
      <c r="GCA105" s="5"/>
      <c r="GCB105" s="5"/>
      <c r="GCC105" s="5"/>
      <c r="GCD105" s="5"/>
      <c r="GCE105" s="5"/>
      <c r="GCF105" s="5"/>
      <c r="GCG105" s="5"/>
      <c r="GCH105" s="5"/>
      <c r="GCI105" s="5"/>
      <c r="GCJ105" s="5"/>
      <c r="GCK105" s="5"/>
      <c r="GCL105" s="5"/>
      <c r="GCM105" s="5"/>
      <c r="GCN105" s="5"/>
      <c r="GCO105" s="5"/>
      <c r="GCP105" s="5"/>
      <c r="GCQ105" s="5"/>
      <c r="GCR105" s="5"/>
      <c r="GCS105" s="5"/>
      <c r="GCT105" s="5"/>
      <c r="GCU105" s="5"/>
      <c r="GCV105" s="5"/>
      <c r="GCW105" s="5"/>
      <c r="GCX105" s="5"/>
      <c r="GCY105" s="5"/>
      <c r="GCZ105" s="5"/>
      <c r="GDA105" s="5"/>
      <c r="GDB105" s="5"/>
      <c r="GDC105" s="5"/>
      <c r="GDD105" s="5"/>
      <c r="GDE105" s="5"/>
      <c r="GDF105" s="5"/>
      <c r="GDG105" s="5"/>
      <c r="GDH105" s="5"/>
      <c r="GDI105" s="5"/>
      <c r="GDJ105" s="5"/>
      <c r="GDK105" s="5"/>
      <c r="GDL105" s="5"/>
      <c r="GDM105" s="5"/>
      <c r="GDN105" s="5"/>
      <c r="GDO105" s="5"/>
      <c r="GDP105" s="5"/>
      <c r="GDQ105" s="5"/>
      <c r="GDR105" s="5"/>
      <c r="GDS105" s="5"/>
      <c r="GDT105" s="5"/>
      <c r="GDU105" s="5"/>
      <c r="GDV105" s="5"/>
      <c r="GDW105" s="5"/>
      <c r="GDX105" s="5"/>
      <c r="GDY105" s="5"/>
      <c r="GDZ105" s="5"/>
      <c r="GEA105" s="5"/>
      <c r="GEB105" s="5"/>
      <c r="GEC105" s="5"/>
      <c r="GED105" s="5"/>
      <c r="GEE105" s="5"/>
      <c r="GEF105" s="5"/>
      <c r="GEG105" s="5"/>
      <c r="GEH105" s="5"/>
      <c r="GEI105" s="5"/>
      <c r="GEJ105" s="5"/>
      <c r="GEK105" s="5"/>
      <c r="GEL105" s="5"/>
      <c r="GEM105" s="5"/>
      <c r="GEN105" s="5"/>
      <c r="GEO105" s="5"/>
      <c r="GEP105" s="5"/>
      <c r="GEQ105" s="5"/>
      <c r="GER105" s="5"/>
      <c r="GES105" s="5"/>
      <c r="GET105" s="5"/>
      <c r="GEU105" s="5"/>
      <c r="GEV105" s="5"/>
      <c r="GEW105" s="5"/>
      <c r="GEX105" s="5"/>
      <c r="GEY105" s="5"/>
      <c r="GEZ105" s="5"/>
      <c r="GFA105" s="5"/>
      <c r="GFB105" s="5"/>
      <c r="GFC105" s="5"/>
      <c r="GFD105" s="5"/>
      <c r="GFE105" s="5"/>
      <c r="GFF105" s="5"/>
      <c r="GFG105" s="5"/>
      <c r="GFH105" s="5"/>
      <c r="GFI105" s="5"/>
      <c r="GFJ105" s="5"/>
      <c r="GFK105" s="5"/>
      <c r="GFL105" s="5"/>
      <c r="GFM105" s="5"/>
      <c r="GFN105" s="5"/>
      <c r="GFO105" s="5"/>
      <c r="GFP105" s="5"/>
      <c r="GFQ105" s="5"/>
      <c r="GFR105" s="5"/>
      <c r="GFS105" s="5"/>
      <c r="GFT105" s="5"/>
      <c r="GFU105" s="5"/>
      <c r="GFV105" s="5"/>
      <c r="GFW105" s="5"/>
      <c r="GFX105" s="5"/>
      <c r="GFY105" s="5"/>
      <c r="GFZ105" s="5"/>
      <c r="GGA105" s="5"/>
      <c r="GGB105" s="5"/>
      <c r="GGC105" s="5"/>
      <c r="GGD105" s="5"/>
      <c r="GGE105" s="5"/>
      <c r="GGF105" s="5"/>
      <c r="GGG105" s="5"/>
      <c r="GGH105" s="5"/>
      <c r="GGI105" s="5"/>
      <c r="GGJ105" s="5"/>
      <c r="GGK105" s="5"/>
      <c r="GGL105" s="5"/>
      <c r="GGM105" s="5"/>
      <c r="GGN105" s="5"/>
      <c r="GGO105" s="5"/>
      <c r="GGP105" s="5"/>
      <c r="GGQ105" s="5"/>
      <c r="GGR105" s="5"/>
      <c r="GGS105" s="5"/>
      <c r="GGT105" s="5"/>
      <c r="GGU105" s="5"/>
      <c r="GGV105" s="5"/>
      <c r="GGW105" s="5"/>
      <c r="GGX105" s="5"/>
      <c r="GGY105" s="5"/>
      <c r="GGZ105" s="5"/>
      <c r="GHA105" s="5"/>
      <c r="GHB105" s="5"/>
      <c r="GHC105" s="5"/>
      <c r="GHD105" s="5"/>
      <c r="GHE105" s="5"/>
      <c r="GHF105" s="5"/>
      <c r="GHG105" s="5"/>
      <c r="GHH105" s="5"/>
      <c r="GHI105" s="5"/>
      <c r="GHJ105" s="5"/>
      <c r="GHK105" s="5"/>
      <c r="GHL105" s="5"/>
      <c r="GHM105" s="5"/>
      <c r="GHN105" s="5"/>
      <c r="GHO105" s="5"/>
      <c r="GHP105" s="5"/>
      <c r="GHQ105" s="5"/>
      <c r="GHR105" s="5"/>
      <c r="GHS105" s="5"/>
      <c r="GHT105" s="5"/>
      <c r="GHU105" s="5"/>
      <c r="GHV105" s="5"/>
      <c r="GHW105" s="5"/>
      <c r="GHX105" s="5"/>
      <c r="GHY105" s="5"/>
      <c r="GHZ105" s="5"/>
      <c r="GIA105" s="5"/>
      <c r="GIB105" s="5"/>
      <c r="GIC105" s="5"/>
      <c r="GID105" s="5"/>
      <c r="GIE105" s="5"/>
      <c r="GIF105" s="5"/>
      <c r="GIG105" s="5"/>
      <c r="GIH105" s="5"/>
      <c r="GII105" s="5"/>
      <c r="GIJ105" s="5"/>
      <c r="GIK105" s="5"/>
      <c r="GIL105" s="5"/>
      <c r="GIM105" s="5"/>
      <c r="GIN105" s="5"/>
      <c r="GIO105" s="5"/>
      <c r="GIP105" s="5"/>
      <c r="GIQ105" s="5"/>
      <c r="GIR105" s="5"/>
      <c r="GIS105" s="5"/>
      <c r="GIT105" s="5"/>
      <c r="GIU105" s="5"/>
      <c r="GIV105" s="5"/>
      <c r="GIW105" s="5"/>
      <c r="GIX105" s="5"/>
      <c r="GIY105" s="5"/>
      <c r="GIZ105" s="5"/>
      <c r="GJA105" s="5"/>
      <c r="GJB105" s="5"/>
      <c r="GJC105" s="5"/>
      <c r="GJD105" s="5"/>
      <c r="GJE105" s="5"/>
      <c r="GJF105" s="5"/>
      <c r="GJG105" s="5"/>
      <c r="GJH105" s="5"/>
      <c r="GJI105" s="5"/>
      <c r="GJJ105" s="5"/>
      <c r="GJK105" s="5"/>
      <c r="GJL105" s="5"/>
      <c r="GJM105" s="5"/>
      <c r="GJN105" s="5"/>
      <c r="GJO105" s="5"/>
      <c r="GJP105" s="5"/>
      <c r="GJQ105" s="5"/>
      <c r="GJR105" s="5"/>
      <c r="GJS105" s="5"/>
      <c r="GJT105" s="5"/>
      <c r="GJU105" s="5"/>
      <c r="GJV105" s="5"/>
      <c r="GJW105" s="5"/>
      <c r="GJX105" s="5"/>
      <c r="GJY105" s="5"/>
      <c r="GJZ105" s="5"/>
      <c r="GKA105" s="5"/>
      <c r="GKB105" s="5"/>
      <c r="GKC105" s="5"/>
      <c r="GKD105" s="5"/>
      <c r="GKE105" s="5"/>
      <c r="GKF105" s="5"/>
      <c r="GKG105" s="5"/>
      <c r="GKH105" s="5"/>
      <c r="GKI105" s="5"/>
      <c r="GKJ105" s="5"/>
      <c r="GKK105" s="5"/>
      <c r="GKL105" s="5"/>
      <c r="GKM105" s="5"/>
      <c r="GKN105" s="5"/>
      <c r="GKO105" s="5"/>
      <c r="GKP105" s="5"/>
      <c r="GKQ105" s="5"/>
      <c r="GKR105" s="5"/>
      <c r="GKS105" s="5"/>
      <c r="GKT105" s="5"/>
      <c r="GKU105" s="5"/>
      <c r="GKV105" s="5"/>
      <c r="GKW105" s="5"/>
      <c r="GKX105" s="5"/>
      <c r="GKY105" s="5"/>
      <c r="GKZ105" s="5"/>
      <c r="GLA105" s="5"/>
      <c r="GLB105" s="5"/>
      <c r="GLC105" s="5"/>
      <c r="GLD105" s="5"/>
      <c r="GLE105" s="5"/>
      <c r="GLF105" s="5"/>
      <c r="GLG105" s="5"/>
      <c r="GLH105" s="5"/>
      <c r="GLI105" s="5"/>
      <c r="GLJ105" s="5"/>
      <c r="GLK105" s="5"/>
      <c r="GLL105" s="5"/>
      <c r="GLM105" s="5"/>
      <c r="GLN105" s="5"/>
      <c r="GLO105" s="5"/>
      <c r="GLP105" s="5"/>
      <c r="GLQ105" s="5"/>
      <c r="GLR105" s="5"/>
      <c r="GLS105" s="5"/>
      <c r="GLT105" s="5"/>
      <c r="GLU105" s="5"/>
      <c r="GLV105" s="5"/>
      <c r="GLW105" s="5"/>
      <c r="GLX105" s="5"/>
      <c r="GLY105" s="5"/>
      <c r="GLZ105" s="5"/>
      <c r="GMA105" s="5"/>
      <c r="GMB105" s="5"/>
      <c r="GMC105" s="5"/>
      <c r="GMD105" s="5"/>
      <c r="GME105" s="5"/>
      <c r="GMF105" s="5"/>
      <c r="GMG105" s="5"/>
      <c r="GMH105" s="5"/>
      <c r="GMI105" s="5"/>
      <c r="GMJ105" s="5"/>
      <c r="GMK105" s="5"/>
      <c r="GML105" s="5"/>
      <c r="GMM105" s="5"/>
      <c r="GMN105" s="5"/>
      <c r="GMO105" s="5"/>
      <c r="GMP105" s="5"/>
      <c r="GMQ105" s="5"/>
      <c r="GMR105" s="5"/>
      <c r="GMS105" s="5"/>
      <c r="GMT105" s="5"/>
      <c r="GMU105" s="5"/>
      <c r="GMV105" s="5"/>
      <c r="GMW105" s="5"/>
      <c r="GMX105" s="5"/>
      <c r="GMY105" s="5"/>
      <c r="GMZ105" s="5"/>
      <c r="GNA105" s="5"/>
      <c r="GNB105" s="5"/>
      <c r="GNC105" s="5"/>
      <c r="GND105" s="5"/>
      <c r="GNE105" s="5"/>
      <c r="GNF105" s="5"/>
      <c r="GNG105" s="5"/>
      <c r="GNH105" s="5"/>
      <c r="GNI105" s="5"/>
      <c r="GNJ105" s="5"/>
      <c r="GNK105" s="5"/>
      <c r="GNL105" s="5"/>
      <c r="GNM105" s="5"/>
      <c r="GNN105" s="5"/>
      <c r="GNO105" s="5"/>
      <c r="GNP105" s="5"/>
      <c r="GNQ105" s="5"/>
      <c r="GNR105" s="5"/>
      <c r="GNS105" s="5"/>
      <c r="GNT105" s="5"/>
      <c r="GNU105" s="5"/>
      <c r="GNV105" s="5"/>
      <c r="GNW105" s="5"/>
      <c r="GNX105" s="5"/>
      <c r="GNY105" s="5"/>
      <c r="GNZ105" s="5"/>
      <c r="GOA105" s="5"/>
      <c r="GOB105" s="5"/>
      <c r="GOC105" s="5"/>
      <c r="GOD105" s="5"/>
      <c r="GOE105" s="5"/>
      <c r="GOF105" s="5"/>
      <c r="GOG105" s="5"/>
      <c r="GOH105" s="5"/>
      <c r="GOI105" s="5"/>
      <c r="GOJ105" s="5"/>
      <c r="GOK105" s="5"/>
      <c r="GOL105" s="5"/>
      <c r="GOM105" s="5"/>
      <c r="GON105" s="5"/>
      <c r="GOO105" s="5"/>
      <c r="GOP105" s="5"/>
      <c r="GOQ105" s="5"/>
      <c r="GOR105" s="5"/>
      <c r="GOS105" s="5"/>
      <c r="GOT105" s="5"/>
      <c r="GOU105" s="5"/>
      <c r="GOV105" s="5"/>
      <c r="GOW105" s="5"/>
      <c r="GOX105" s="5"/>
      <c r="GOY105" s="5"/>
      <c r="GOZ105" s="5"/>
      <c r="GPA105" s="5"/>
      <c r="GPB105" s="5"/>
      <c r="GPC105" s="5"/>
      <c r="GPD105" s="5"/>
      <c r="GPE105" s="5"/>
      <c r="GPF105" s="5"/>
      <c r="GPG105" s="5"/>
      <c r="GPH105" s="5"/>
      <c r="GPI105" s="5"/>
      <c r="GPJ105" s="5"/>
      <c r="GPK105" s="5"/>
      <c r="GPL105" s="5"/>
      <c r="GPM105" s="5"/>
      <c r="GPN105" s="5"/>
      <c r="GPO105" s="5"/>
      <c r="GPP105" s="5"/>
      <c r="GPQ105" s="5"/>
      <c r="GPR105" s="5"/>
      <c r="GPS105" s="5"/>
      <c r="GPT105" s="5"/>
      <c r="GPU105" s="5"/>
      <c r="GPV105" s="5"/>
      <c r="GPW105" s="5"/>
      <c r="GPX105" s="5"/>
      <c r="GPY105" s="5"/>
      <c r="GPZ105" s="5"/>
      <c r="GQA105" s="5"/>
      <c r="GQB105" s="5"/>
      <c r="GQC105" s="5"/>
      <c r="GQD105" s="5"/>
      <c r="GQE105" s="5"/>
      <c r="GQF105" s="5"/>
      <c r="GQG105" s="5"/>
      <c r="GQH105" s="5"/>
      <c r="GQI105" s="5"/>
      <c r="GQJ105" s="5"/>
      <c r="GQK105" s="5"/>
      <c r="GQL105" s="5"/>
      <c r="GQM105" s="5"/>
      <c r="GQN105" s="5"/>
      <c r="GQO105" s="5"/>
      <c r="GQP105" s="5"/>
      <c r="GQQ105" s="5"/>
      <c r="GQR105" s="5"/>
      <c r="GQS105" s="5"/>
      <c r="GQT105" s="5"/>
      <c r="GQU105" s="5"/>
      <c r="GQV105" s="5"/>
      <c r="GQW105" s="5"/>
      <c r="GQX105" s="5"/>
      <c r="GQY105" s="5"/>
      <c r="GQZ105" s="5"/>
      <c r="GRA105" s="5"/>
      <c r="GRB105" s="5"/>
      <c r="GRC105" s="5"/>
      <c r="GRD105" s="5"/>
      <c r="GRE105" s="5"/>
      <c r="GRF105" s="5"/>
      <c r="GRG105" s="5"/>
      <c r="GRH105" s="5"/>
      <c r="GRI105" s="5"/>
      <c r="GRJ105" s="5"/>
      <c r="GRK105" s="5"/>
      <c r="GRL105" s="5"/>
      <c r="GRM105" s="5"/>
      <c r="GRN105" s="5"/>
      <c r="GRO105" s="5"/>
      <c r="GRP105" s="5"/>
      <c r="GRQ105" s="5"/>
      <c r="GRR105" s="5"/>
      <c r="GRS105" s="5"/>
      <c r="GRT105" s="5"/>
      <c r="GRU105" s="5"/>
      <c r="GRV105" s="5"/>
      <c r="GRW105" s="5"/>
      <c r="GRX105" s="5"/>
      <c r="GRY105" s="5"/>
      <c r="GRZ105" s="5"/>
      <c r="GSA105" s="5"/>
      <c r="GSB105" s="5"/>
      <c r="GSC105" s="5"/>
      <c r="GSD105" s="5"/>
      <c r="GSE105" s="5"/>
      <c r="GSF105" s="5"/>
      <c r="GSG105" s="5"/>
      <c r="GSH105" s="5"/>
      <c r="GSI105" s="5"/>
      <c r="GSJ105" s="5"/>
      <c r="GSK105" s="5"/>
      <c r="GSL105" s="5"/>
      <c r="GSM105" s="5"/>
      <c r="GSN105" s="5"/>
      <c r="GSO105" s="5"/>
      <c r="GSP105" s="5"/>
      <c r="GSQ105" s="5"/>
      <c r="GSR105" s="5"/>
      <c r="GSS105" s="5"/>
      <c r="GST105" s="5"/>
      <c r="GSU105" s="5"/>
      <c r="GSV105" s="5"/>
      <c r="GSW105" s="5"/>
      <c r="GSX105" s="5"/>
      <c r="GSY105" s="5"/>
      <c r="GSZ105" s="5"/>
      <c r="GTA105" s="5"/>
      <c r="GTB105" s="5"/>
      <c r="GTC105" s="5"/>
      <c r="GTD105" s="5"/>
      <c r="GTE105" s="5"/>
      <c r="GTF105" s="5"/>
      <c r="GTG105" s="5"/>
      <c r="GTH105" s="5"/>
      <c r="GTI105" s="5"/>
      <c r="GTJ105" s="5"/>
      <c r="GTK105" s="5"/>
      <c r="GTL105" s="5"/>
      <c r="GTM105" s="5"/>
      <c r="GTN105" s="5"/>
      <c r="GTO105" s="5"/>
      <c r="GTP105" s="5"/>
      <c r="GTQ105" s="5"/>
      <c r="GTR105" s="5"/>
      <c r="GTS105" s="5"/>
      <c r="GTT105" s="5"/>
      <c r="GTU105" s="5"/>
      <c r="GTV105" s="5"/>
      <c r="GTW105" s="5"/>
      <c r="GTX105" s="5"/>
      <c r="GTY105" s="5"/>
      <c r="GTZ105" s="5"/>
      <c r="GUA105" s="5"/>
      <c r="GUB105" s="5"/>
      <c r="GUC105" s="5"/>
      <c r="GUD105" s="5"/>
      <c r="GUE105" s="5"/>
      <c r="GUF105" s="5"/>
      <c r="GUG105" s="5"/>
      <c r="GUH105" s="5"/>
      <c r="GUI105" s="5"/>
      <c r="GUJ105" s="5"/>
      <c r="GUK105" s="5"/>
      <c r="GUL105" s="5"/>
      <c r="GUM105" s="5"/>
      <c r="GUN105" s="5"/>
      <c r="GUO105" s="5"/>
      <c r="GUP105" s="5"/>
      <c r="GUQ105" s="5"/>
      <c r="GUR105" s="5"/>
      <c r="GUS105" s="5"/>
      <c r="GUT105" s="5"/>
      <c r="GUU105" s="5"/>
      <c r="GUV105" s="5"/>
      <c r="GUW105" s="5"/>
      <c r="GUX105" s="5"/>
      <c r="GUY105" s="5"/>
      <c r="GUZ105" s="5"/>
      <c r="GVA105" s="5"/>
      <c r="GVB105" s="5"/>
      <c r="GVC105" s="5"/>
      <c r="GVD105" s="5"/>
      <c r="GVE105" s="5"/>
      <c r="GVF105" s="5"/>
      <c r="GVG105" s="5"/>
      <c r="GVH105" s="5"/>
      <c r="GVI105" s="5"/>
      <c r="GVJ105" s="5"/>
      <c r="GVK105" s="5"/>
      <c r="GVL105" s="5"/>
      <c r="GVM105" s="5"/>
      <c r="GVN105" s="5"/>
      <c r="GVO105" s="5"/>
      <c r="GVP105" s="5"/>
      <c r="GVQ105" s="5"/>
      <c r="GVR105" s="5"/>
      <c r="GVS105" s="5"/>
      <c r="GVT105" s="5"/>
      <c r="GVU105" s="5"/>
      <c r="GVV105" s="5"/>
      <c r="GVW105" s="5"/>
      <c r="GVX105" s="5"/>
      <c r="GVY105" s="5"/>
      <c r="GVZ105" s="5"/>
      <c r="GWA105" s="5"/>
      <c r="GWB105" s="5"/>
      <c r="GWC105" s="5"/>
      <c r="GWD105" s="5"/>
      <c r="GWE105" s="5"/>
      <c r="GWF105" s="5"/>
      <c r="GWG105" s="5"/>
      <c r="GWH105" s="5"/>
      <c r="GWI105" s="5"/>
      <c r="GWJ105" s="5"/>
      <c r="GWK105" s="5"/>
      <c r="GWL105" s="5"/>
      <c r="GWM105" s="5"/>
      <c r="GWN105" s="5"/>
      <c r="GWO105" s="5"/>
      <c r="GWP105" s="5"/>
      <c r="GWQ105" s="5"/>
      <c r="GWR105" s="5"/>
      <c r="GWS105" s="5"/>
      <c r="GWT105" s="5"/>
      <c r="GWU105" s="5"/>
      <c r="GWV105" s="5"/>
      <c r="GWW105" s="5"/>
      <c r="GWX105" s="5"/>
      <c r="GWY105" s="5"/>
      <c r="GWZ105" s="5"/>
      <c r="GXA105" s="5"/>
      <c r="GXB105" s="5"/>
      <c r="GXC105" s="5"/>
      <c r="GXD105" s="5"/>
      <c r="GXE105" s="5"/>
      <c r="GXF105" s="5"/>
      <c r="GXG105" s="5"/>
      <c r="GXH105" s="5"/>
      <c r="GXI105" s="5"/>
      <c r="GXJ105" s="5"/>
      <c r="GXK105" s="5"/>
      <c r="GXL105" s="5"/>
      <c r="GXM105" s="5"/>
      <c r="GXN105" s="5"/>
      <c r="GXO105" s="5"/>
      <c r="GXP105" s="5"/>
      <c r="GXQ105" s="5"/>
      <c r="GXR105" s="5"/>
      <c r="GXS105" s="5"/>
      <c r="GXT105" s="5"/>
      <c r="GXU105" s="5"/>
      <c r="GXV105" s="5"/>
      <c r="GXW105" s="5"/>
      <c r="GXX105" s="5"/>
      <c r="GXY105" s="5"/>
      <c r="GXZ105" s="5"/>
      <c r="GYA105" s="5"/>
      <c r="GYB105" s="5"/>
      <c r="GYC105" s="5"/>
      <c r="GYD105" s="5"/>
      <c r="GYE105" s="5"/>
      <c r="GYF105" s="5"/>
      <c r="GYG105" s="5"/>
      <c r="GYH105" s="5"/>
      <c r="GYI105" s="5"/>
      <c r="GYJ105" s="5"/>
      <c r="GYK105" s="5"/>
      <c r="GYL105" s="5"/>
      <c r="GYM105" s="5"/>
      <c r="GYN105" s="5"/>
      <c r="GYO105" s="5"/>
      <c r="GYP105" s="5"/>
      <c r="GYQ105" s="5"/>
      <c r="GYR105" s="5"/>
      <c r="GYS105" s="5"/>
      <c r="GYT105" s="5"/>
      <c r="GYU105" s="5"/>
      <c r="GYV105" s="5"/>
      <c r="GYW105" s="5"/>
      <c r="GYX105" s="5"/>
      <c r="GYY105" s="5"/>
      <c r="GYZ105" s="5"/>
      <c r="GZA105" s="5"/>
      <c r="GZB105" s="5"/>
      <c r="GZC105" s="5"/>
      <c r="GZD105" s="5"/>
      <c r="GZE105" s="5"/>
      <c r="GZF105" s="5"/>
      <c r="GZG105" s="5"/>
      <c r="GZH105" s="5"/>
      <c r="GZI105" s="5"/>
      <c r="GZJ105" s="5"/>
      <c r="GZK105" s="5"/>
      <c r="GZL105" s="5"/>
      <c r="GZM105" s="5"/>
      <c r="GZN105" s="5"/>
      <c r="GZO105" s="5"/>
      <c r="GZP105" s="5"/>
      <c r="GZQ105" s="5"/>
      <c r="GZR105" s="5"/>
      <c r="GZS105" s="5"/>
      <c r="GZT105" s="5"/>
      <c r="GZU105" s="5"/>
      <c r="GZV105" s="5"/>
      <c r="GZW105" s="5"/>
      <c r="GZX105" s="5"/>
      <c r="GZY105" s="5"/>
      <c r="GZZ105" s="5"/>
      <c r="HAA105" s="5"/>
      <c r="HAB105" s="5"/>
      <c r="HAC105" s="5"/>
      <c r="HAD105" s="5"/>
      <c r="HAE105" s="5"/>
      <c r="HAF105" s="5"/>
      <c r="HAG105" s="5"/>
      <c r="HAH105" s="5"/>
      <c r="HAI105" s="5"/>
      <c r="HAJ105" s="5"/>
      <c r="HAK105" s="5"/>
      <c r="HAL105" s="5"/>
      <c r="HAM105" s="5"/>
      <c r="HAN105" s="5"/>
      <c r="HAO105" s="5"/>
      <c r="HAP105" s="5"/>
      <c r="HAQ105" s="5"/>
      <c r="HAR105" s="5"/>
      <c r="HAS105" s="5"/>
      <c r="HAT105" s="5"/>
      <c r="HAU105" s="5"/>
      <c r="HAV105" s="5"/>
      <c r="HAW105" s="5"/>
      <c r="HAX105" s="5"/>
      <c r="HAY105" s="5"/>
      <c r="HAZ105" s="5"/>
      <c r="HBA105" s="5"/>
      <c r="HBB105" s="5"/>
      <c r="HBC105" s="5"/>
      <c r="HBD105" s="5"/>
      <c r="HBE105" s="5"/>
      <c r="HBF105" s="5"/>
      <c r="HBG105" s="5"/>
      <c r="HBH105" s="5"/>
      <c r="HBI105" s="5"/>
      <c r="HBJ105" s="5"/>
      <c r="HBK105" s="5"/>
      <c r="HBL105" s="5"/>
      <c r="HBM105" s="5"/>
      <c r="HBN105" s="5"/>
      <c r="HBO105" s="5"/>
      <c r="HBP105" s="5"/>
      <c r="HBQ105" s="5"/>
      <c r="HBR105" s="5"/>
      <c r="HBS105" s="5"/>
      <c r="HBT105" s="5"/>
      <c r="HBU105" s="5"/>
      <c r="HBV105" s="5"/>
      <c r="HBW105" s="5"/>
      <c r="HBX105" s="5"/>
      <c r="HBY105" s="5"/>
      <c r="HBZ105" s="5"/>
      <c r="HCA105" s="5"/>
      <c r="HCB105" s="5"/>
      <c r="HCC105" s="5"/>
      <c r="HCD105" s="5"/>
      <c r="HCE105" s="5"/>
      <c r="HCF105" s="5"/>
      <c r="HCG105" s="5"/>
      <c r="HCH105" s="5"/>
      <c r="HCI105" s="5"/>
      <c r="HCJ105" s="5"/>
      <c r="HCK105" s="5"/>
      <c r="HCL105" s="5"/>
      <c r="HCM105" s="5"/>
      <c r="HCN105" s="5"/>
      <c r="HCO105" s="5"/>
      <c r="HCP105" s="5"/>
      <c r="HCQ105" s="5"/>
      <c r="HCR105" s="5"/>
      <c r="HCS105" s="5"/>
      <c r="HCT105" s="5"/>
      <c r="HCU105" s="5"/>
      <c r="HCV105" s="5"/>
      <c r="HCW105" s="5"/>
      <c r="HCX105" s="5"/>
      <c r="HCY105" s="5"/>
      <c r="HCZ105" s="5"/>
      <c r="HDA105" s="5"/>
      <c r="HDB105" s="5"/>
      <c r="HDC105" s="5"/>
      <c r="HDD105" s="5"/>
      <c r="HDE105" s="5"/>
      <c r="HDF105" s="5"/>
      <c r="HDG105" s="5"/>
      <c r="HDH105" s="5"/>
      <c r="HDI105" s="5"/>
      <c r="HDJ105" s="5"/>
      <c r="HDK105" s="5"/>
      <c r="HDL105" s="5"/>
      <c r="HDM105" s="5"/>
      <c r="HDN105" s="5"/>
      <c r="HDO105" s="5"/>
      <c r="HDP105" s="5"/>
      <c r="HDQ105" s="5"/>
      <c r="HDR105" s="5"/>
      <c r="HDS105" s="5"/>
      <c r="HDT105" s="5"/>
      <c r="HDU105" s="5"/>
      <c r="HDV105" s="5"/>
      <c r="HDW105" s="5"/>
      <c r="HDX105" s="5"/>
      <c r="HDY105" s="5"/>
      <c r="HDZ105" s="5"/>
      <c r="HEA105" s="5"/>
      <c r="HEB105" s="5"/>
      <c r="HEC105" s="5"/>
      <c r="HED105" s="5"/>
      <c r="HEE105" s="5"/>
      <c r="HEF105" s="5"/>
      <c r="HEG105" s="5"/>
      <c r="HEH105" s="5"/>
      <c r="HEI105" s="5"/>
      <c r="HEJ105" s="5"/>
      <c r="HEK105" s="5"/>
      <c r="HEL105" s="5"/>
      <c r="HEM105" s="5"/>
      <c r="HEN105" s="5"/>
      <c r="HEO105" s="5"/>
      <c r="HEP105" s="5"/>
      <c r="HEQ105" s="5"/>
      <c r="HER105" s="5"/>
      <c r="HES105" s="5"/>
      <c r="HET105" s="5"/>
      <c r="HEU105" s="5"/>
      <c r="HEV105" s="5"/>
      <c r="HEW105" s="5"/>
      <c r="HEX105" s="5"/>
      <c r="HEY105" s="5"/>
      <c r="HEZ105" s="5"/>
      <c r="HFA105" s="5"/>
      <c r="HFB105" s="5"/>
      <c r="HFC105" s="5"/>
      <c r="HFD105" s="5"/>
      <c r="HFE105" s="5"/>
      <c r="HFF105" s="5"/>
      <c r="HFG105" s="5"/>
      <c r="HFH105" s="5"/>
      <c r="HFI105" s="5"/>
      <c r="HFJ105" s="5"/>
      <c r="HFK105" s="5"/>
      <c r="HFL105" s="5"/>
      <c r="HFM105" s="5"/>
      <c r="HFN105" s="5"/>
      <c r="HFO105" s="5"/>
      <c r="HFP105" s="5"/>
      <c r="HFQ105" s="5"/>
      <c r="HFR105" s="5"/>
      <c r="HFS105" s="5"/>
      <c r="HFT105" s="5"/>
      <c r="HFU105" s="5"/>
      <c r="HFV105" s="5"/>
      <c r="HFW105" s="5"/>
      <c r="HFX105" s="5"/>
      <c r="HFY105" s="5"/>
      <c r="HFZ105" s="5"/>
      <c r="HGA105" s="5"/>
      <c r="HGB105" s="5"/>
      <c r="HGC105" s="5"/>
      <c r="HGD105" s="5"/>
      <c r="HGE105" s="5"/>
      <c r="HGF105" s="5"/>
      <c r="HGG105" s="5"/>
      <c r="HGH105" s="5"/>
      <c r="HGI105" s="5"/>
      <c r="HGJ105" s="5"/>
      <c r="HGK105" s="5"/>
      <c r="HGL105" s="5"/>
      <c r="HGM105" s="5"/>
      <c r="HGN105" s="5"/>
      <c r="HGO105" s="5"/>
      <c r="HGP105" s="5"/>
      <c r="HGQ105" s="5"/>
      <c r="HGR105" s="5"/>
      <c r="HGS105" s="5"/>
      <c r="HGT105" s="5"/>
      <c r="HGU105" s="5"/>
      <c r="HGV105" s="5"/>
      <c r="HGW105" s="5"/>
      <c r="HGX105" s="5"/>
      <c r="HGY105" s="5"/>
      <c r="HGZ105" s="5"/>
      <c r="HHA105" s="5"/>
      <c r="HHB105" s="5"/>
      <c r="HHC105" s="5"/>
      <c r="HHD105" s="5"/>
      <c r="HHE105" s="5"/>
      <c r="HHF105" s="5"/>
      <c r="HHG105" s="5"/>
      <c r="HHH105" s="5"/>
      <c r="HHI105" s="5"/>
      <c r="HHJ105" s="5"/>
      <c r="HHK105" s="5"/>
      <c r="HHL105" s="5"/>
      <c r="HHM105" s="5"/>
      <c r="HHN105" s="5"/>
      <c r="HHO105" s="5"/>
      <c r="HHP105" s="5"/>
      <c r="HHQ105" s="5"/>
      <c r="HHR105" s="5"/>
      <c r="HHS105" s="5"/>
      <c r="HHT105" s="5"/>
      <c r="HHU105" s="5"/>
      <c r="HHV105" s="5"/>
      <c r="HHW105" s="5"/>
      <c r="HHX105" s="5"/>
      <c r="HHY105" s="5"/>
      <c r="HHZ105" s="5"/>
      <c r="HIA105" s="5"/>
      <c r="HIB105" s="5"/>
      <c r="HIC105" s="5"/>
      <c r="HID105" s="5"/>
      <c r="HIE105" s="5"/>
      <c r="HIF105" s="5"/>
      <c r="HIG105" s="5"/>
      <c r="HIH105" s="5"/>
      <c r="HII105" s="5"/>
      <c r="HIJ105" s="5"/>
      <c r="HIK105" s="5"/>
      <c r="HIL105" s="5"/>
      <c r="HIM105" s="5"/>
      <c r="HIN105" s="5"/>
      <c r="HIO105" s="5"/>
      <c r="HIP105" s="5"/>
      <c r="HIQ105" s="5"/>
      <c r="HIR105" s="5"/>
      <c r="HIS105" s="5"/>
      <c r="HIT105" s="5"/>
      <c r="HIU105" s="5"/>
      <c r="HIV105" s="5"/>
      <c r="HIW105" s="5"/>
      <c r="HIX105" s="5"/>
      <c r="HIY105" s="5"/>
      <c r="HIZ105" s="5"/>
      <c r="HJA105" s="5"/>
      <c r="HJB105" s="5"/>
      <c r="HJC105" s="5"/>
      <c r="HJD105" s="5"/>
      <c r="HJE105" s="5"/>
      <c r="HJF105" s="5"/>
      <c r="HJG105" s="5"/>
      <c r="HJH105" s="5"/>
      <c r="HJI105" s="5"/>
      <c r="HJJ105" s="5"/>
      <c r="HJK105" s="5"/>
      <c r="HJL105" s="5"/>
      <c r="HJM105" s="5"/>
      <c r="HJN105" s="5"/>
      <c r="HJO105" s="5"/>
      <c r="HJP105" s="5"/>
      <c r="HJQ105" s="5"/>
      <c r="HJR105" s="5"/>
      <c r="HJS105" s="5"/>
      <c r="HJT105" s="5"/>
      <c r="HJU105" s="5"/>
      <c r="HJV105" s="5"/>
      <c r="HJW105" s="5"/>
      <c r="HJX105" s="5"/>
      <c r="HJY105" s="5"/>
      <c r="HJZ105" s="5"/>
      <c r="HKA105" s="5"/>
      <c r="HKB105" s="5"/>
      <c r="HKC105" s="5"/>
      <c r="HKD105" s="5"/>
      <c r="HKE105" s="5"/>
      <c r="HKF105" s="5"/>
      <c r="HKG105" s="5"/>
      <c r="HKH105" s="5"/>
      <c r="HKI105" s="5"/>
      <c r="HKJ105" s="5"/>
      <c r="HKK105" s="5"/>
      <c r="HKL105" s="5"/>
      <c r="HKM105" s="5"/>
      <c r="HKN105" s="5"/>
      <c r="HKO105" s="5"/>
      <c r="HKP105" s="5"/>
      <c r="HKQ105" s="5"/>
      <c r="HKR105" s="5"/>
      <c r="HKS105" s="5"/>
      <c r="HKT105" s="5"/>
      <c r="HKU105" s="5"/>
      <c r="HKV105" s="5"/>
      <c r="HKW105" s="5"/>
      <c r="HKX105" s="5"/>
      <c r="HKY105" s="5"/>
      <c r="HKZ105" s="5"/>
      <c r="HLA105" s="5"/>
      <c r="HLB105" s="5"/>
      <c r="HLC105" s="5"/>
      <c r="HLD105" s="5"/>
      <c r="HLE105" s="5"/>
      <c r="HLF105" s="5"/>
      <c r="HLG105" s="5"/>
      <c r="HLH105" s="5"/>
      <c r="HLI105" s="5"/>
      <c r="HLJ105" s="5"/>
      <c r="HLK105" s="5"/>
      <c r="HLL105" s="5"/>
      <c r="HLM105" s="5"/>
      <c r="HLN105" s="5"/>
      <c r="HLO105" s="5"/>
      <c r="HLP105" s="5"/>
      <c r="HLQ105" s="5"/>
      <c r="HLR105" s="5"/>
      <c r="HLS105" s="5"/>
      <c r="HLT105" s="5"/>
      <c r="HLU105" s="5"/>
      <c r="HLV105" s="5"/>
      <c r="HLW105" s="5"/>
      <c r="HLX105" s="5"/>
      <c r="HLY105" s="5"/>
      <c r="HLZ105" s="5"/>
      <c r="HMA105" s="5"/>
      <c r="HMB105" s="5"/>
      <c r="HMC105" s="5"/>
      <c r="HMD105" s="5"/>
      <c r="HME105" s="5"/>
      <c r="HMF105" s="5"/>
      <c r="HMG105" s="5"/>
      <c r="HMH105" s="5"/>
      <c r="HMI105" s="5"/>
      <c r="HMJ105" s="5"/>
      <c r="HMK105" s="5"/>
      <c r="HML105" s="5"/>
      <c r="HMM105" s="5"/>
      <c r="HMN105" s="5"/>
      <c r="HMO105" s="5"/>
      <c r="HMP105" s="5"/>
      <c r="HMQ105" s="5"/>
      <c r="HMR105" s="5"/>
      <c r="HMS105" s="5"/>
      <c r="HMT105" s="5"/>
      <c r="HMU105" s="5"/>
      <c r="HMV105" s="5"/>
      <c r="HMW105" s="5"/>
      <c r="HMX105" s="5"/>
      <c r="HMY105" s="5"/>
      <c r="HMZ105" s="5"/>
      <c r="HNA105" s="5"/>
      <c r="HNB105" s="5"/>
      <c r="HNC105" s="5"/>
      <c r="HND105" s="5"/>
      <c r="HNE105" s="5"/>
      <c r="HNF105" s="5"/>
      <c r="HNG105" s="5"/>
      <c r="HNH105" s="5"/>
      <c r="HNI105" s="5"/>
      <c r="HNJ105" s="5"/>
      <c r="HNK105" s="5"/>
      <c r="HNL105" s="5"/>
      <c r="HNM105" s="5"/>
      <c r="HNN105" s="5"/>
      <c r="HNO105" s="5"/>
      <c r="HNP105" s="5"/>
      <c r="HNQ105" s="5"/>
      <c r="HNR105" s="5"/>
      <c r="HNS105" s="5"/>
      <c r="HNT105" s="5"/>
      <c r="HNU105" s="5"/>
      <c r="HNV105" s="5"/>
      <c r="HNW105" s="5"/>
      <c r="HNX105" s="5"/>
      <c r="HNY105" s="5"/>
      <c r="HNZ105" s="5"/>
      <c r="HOA105" s="5"/>
      <c r="HOB105" s="5"/>
      <c r="HOC105" s="5"/>
      <c r="HOD105" s="5"/>
      <c r="HOE105" s="5"/>
      <c r="HOF105" s="5"/>
      <c r="HOG105" s="5"/>
      <c r="HOH105" s="5"/>
      <c r="HOI105" s="5"/>
      <c r="HOJ105" s="5"/>
      <c r="HOK105" s="5"/>
      <c r="HOL105" s="5"/>
      <c r="HOM105" s="5"/>
      <c r="HON105" s="5"/>
      <c r="HOO105" s="5"/>
      <c r="HOP105" s="5"/>
      <c r="HOQ105" s="5"/>
      <c r="HOR105" s="5"/>
      <c r="HOS105" s="5"/>
      <c r="HOT105" s="5"/>
      <c r="HOU105" s="5"/>
      <c r="HOV105" s="5"/>
      <c r="HOW105" s="5"/>
      <c r="HOX105" s="5"/>
      <c r="HOY105" s="5"/>
      <c r="HOZ105" s="5"/>
      <c r="HPA105" s="5"/>
      <c r="HPB105" s="5"/>
      <c r="HPC105" s="5"/>
      <c r="HPD105" s="5"/>
      <c r="HPE105" s="5"/>
      <c r="HPF105" s="5"/>
      <c r="HPG105" s="5"/>
      <c r="HPH105" s="5"/>
      <c r="HPI105" s="5"/>
      <c r="HPJ105" s="5"/>
      <c r="HPK105" s="5"/>
      <c r="HPL105" s="5"/>
      <c r="HPM105" s="5"/>
      <c r="HPN105" s="5"/>
      <c r="HPO105" s="5"/>
      <c r="HPP105" s="5"/>
      <c r="HPQ105" s="5"/>
      <c r="HPR105" s="5"/>
      <c r="HPS105" s="5"/>
      <c r="HPT105" s="5"/>
      <c r="HPU105" s="5"/>
      <c r="HPV105" s="5"/>
      <c r="HPW105" s="5"/>
      <c r="HPX105" s="5"/>
      <c r="HPY105" s="5"/>
      <c r="HPZ105" s="5"/>
      <c r="HQA105" s="5"/>
      <c r="HQB105" s="5"/>
      <c r="HQC105" s="5"/>
      <c r="HQD105" s="5"/>
      <c r="HQE105" s="5"/>
      <c r="HQF105" s="5"/>
      <c r="HQG105" s="5"/>
      <c r="HQH105" s="5"/>
      <c r="HQI105" s="5"/>
      <c r="HQJ105" s="5"/>
      <c r="HQK105" s="5"/>
      <c r="HQL105" s="5"/>
      <c r="HQM105" s="5"/>
      <c r="HQN105" s="5"/>
      <c r="HQO105" s="5"/>
      <c r="HQP105" s="5"/>
      <c r="HQQ105" s="5"/>
      <c r="HQR105" s="5"/>
      <c r="HQS105" s="5"/>
      <c r="HQT105" s="5"/>
      <c r="HQU105" s="5"/>
      <c r="HQV105" s="5"/>
      <c r="HQW105" s="5"/>
      <c r="HQX105" s="5"/>
      <c r="HQY105" s="5"/>
      <c r="HQZ105" s="5"/>
      <c r="HRA105" s="5"/>
      <c r="HRB105" s="5"/>
      <c r="HRC105" s="5"/>
      <c r="HRD105" s="5"/>
      <c r="HRE105" s="5"/>
      <c r="HRF105" s="5"/>
      <c r="HRG105" s="5"/>
      <c r="HRH105" s="5"/>
      <c r="HRI105" s="5"/>
      <c r="HRJ105" s="5"/>
      <c r="HRK105" s="5"/>
      <c r="HRL105" s="5"/>
      <c r="HRM105" s="5"/>
      <c r="HRN105" s="5"/>
      <c r="HRO105" s="5"/>
      <c r="HRP105" s="5"/>
      <c r="HRQ105" s="5"/>
      <c r="HRR105" s="5"/>
      <c r="HRS105" s="5"/>
      <c r="HRT105" s="5"/>
      <c r="HRU105" s="5"/>
      <c r="HRV105" s="5"/>
      <c r="HRW105" s="5"/>
      <c r="HRX105" s="5"/>
      <c r="HRY105" s="5"/>
      <c r="HRZ105" s="5"/>
      <c r="HSA105" s="5"/>
      <c r="HSB105" s="5"/>
      <c r="HSC105" s="5"/>
      <c r="HSD105" s="5"/>
      <c r="HSE105" s="5"/>
      <c r="HSF105" s="5"/>
      <c r="HSG105" s="5"/>
      <c r="HSH105" s="5"/>
      <c r="HSI105" s="5"/>
      <c r="HSJ105" s="5"/>
      <c r="HSK105" s="5"/>
      <c r="HSL105" s="5"/>
      <c r="HSM105" s="5"/>
      <c r="HSN105" s="5"/>
      <c r="HSO105" s="5"/>
      <c r="HSP105" s="5"/>
      <c r="HSQ105" s="5"/>
      <c r="HSR105" s="5"/>
      <c r="HSS105" s="5"/>
      <c r="HST105" s="5"/>
      <c r="HSU105" s="5"/>
      <c r="HSV105" s="5"/>
      <c r="HSW105" s="5"/>
      <c r="HSX105" s="5"/>
      <c r="HSY105" s="5"/>
      <c r="HSZ105" s="5"/>
      <c r="HTA105" s="5"/>
      <c r="HTB105" s="5"/>
      <c r="HTC105" s="5"/>
      <c r="HTD105" s="5"/>
      <c r="HTE105" s="5"/>
      <c r="HTF105" s="5"/>
      <c r="HTG105" s="5"/>
      <c r="HTH105" s="5"/>
      <c r="HTI105" s="5"/>
      <c r="HTJ105" s="5"/>
      <c r="HTK105" s="5"/>
      <c r="HTL105" s="5"/>
      <c r="HTM105" s="5"/>
      <c r="HTN105" s="5"/>
      <c r="HTO105" s="5"/>
      <c r="HTP105" s="5"/>
      <c r="HTQ105" s="5"/>
      <c r="HTR105" s="5"/>
      <c r="HTS105" s="5"/>
      <c r="HTT105" s="5"/>
      <c r="HTU105" s="5"/>
      <c r="HTV105" s="5"/>
      <c r="HTW105" s="5"/>
      <c r="HTX105" s="5"/>
      <c r="HTY105" s="5"/>
      <c r="HTZ105" s="5"/>
      <c r="HUA105" s="5"/>
      <c r="HUB105" s="5"/>
      <c r="HUC105" s="5"/>
      <c r="HUD105" s="5"/>
      <c r="HUE105" s="5"/>
      <c r="HUF105" s="5"/>
      <c r="HUG105" s="5"/>
      <c r="HUH105" s="5"/>
      <c r="HUI105" s="5"/>
      <c r="HUJ105" s="5"/>
      <c r="HUK105" s="5"/>
      <c r="HUL105" s="5"/>
      <c r="HUM105" s="5"/>
      <c r="HUN105" s="5"/>
      <c r="HUO105" s="5"/>
      <c r="HUP105" s="5"/>
      <c r="HUQ105" s="5"/>
      <c r="HUR105" s="5"/>
      <c r="HUS105" s="5"/>
      <c r="HUT105" s="5"/>
      <c r="HUU105" s="5"/>
      <c r="HUV105" s="5"/>
      <c r="HUW105" s="5"/>
      <c r="HUX105" s="5"/>
      <c r="HUY105" s="5"/>
      <c r="HUZ105" s="5"/>
      <c r="HVA105" s="5"/>
      <c r="HVB105" s="5"/>
      <c r="HVC105" s="5"/>
      <c r="HVD105" s="5"/>
      <c r="HVE105" s="5"/>
      <c r="HVF105" s="5"/>
      <c r="HVG105" s="5"/>
      <c r="HVH105" s="5"/>
      <c r="HVI105" s="5"/>
      <c r="HVJ105" s="5"/>
      <c r="HVK105" s="5"/>
      <c r="HVL105" s="5"/>
      <c r="HVM105" s="5"/>
      <c r="HVN105" s="5"/>
      <c r="HVO105" s="5"/>
      <c r="HVP105" s="5"/>
      <c r="HVQ105" s="5"/>
      <c r="HVR105" s="5"/>
      <c r="HVS105" s="5"/>
      <c r="HVT105" s="5"/>
      <c r="HVU105" s="5"/>
      <c r="HVV105" s="5"/>
      <c r="HVW105" s="5"/>
      <c r="HVX105" s="5"/>
      <c r="HVY105" s="5"/>
      <c r="HVZ105" s="5"/>
      <c r="HWA105" s="5"/>
      <c r="HWB105" s="5"/>
      <c r="HWC105" s="5"/>
      <c r="HWD105" s="5"/>
      <c r="HWE105" s="5"/>
      <c r="HWF105" s="5"/>
      <c r="HWG105" s="5"/>
      <c r="HWH105" s="5"/>
      <c r="HWI105" s="5"/>
      <c r="HWJ105" s="5"/>
      <c r="HWK105" s="5"/>
      <c r="HWL105" s="5"/>
      <c r="HWM105" s="5"/>
      <c r="HWN105" s="5"/>
      <c r="HWO105" s="5"/>
      <c r="HWP105" s="5"/>
      <c r="HWQ105" s="5"/>
      <c r="HWR105" s="5"/>
      <c r="HWS105" s="5"/>
      <c r="HWT105" s="5"/>
      <c r="HWU105" s="5"/>
      <c r="HWV105" s="5"/>
      <c r="HWW105" s="5"/>
      <c r="HWX105" s="5"/>
      <c r="HWY105" s="5"/>
      <c r="HWZ105" s="5"/>
      <c r="HXA105" s="5"/>
      <c r="HXB105" s="5"/>
      <c r="HXC105" s="5"/>
      <c r="HXD105" s="5"/>
      <c r="HXE105" s="5"/>
      <c r="HXF105" s="5"/>
      <c r="HXG105" s="5"/>
      <c r="HXH105" s="5"/>
      <c r="HXI105" s="5"/>
      <c r="HXJ105" s="5"/>
      <c r="HXK105" s="5"/>
      <c r="HXL105" s="5"/>
      <c r="HXM105" s="5"/>
      <c r="HXN105" s="5"/>
      <c r="HXO105" s="5"/>
      <c r="HXP105" s="5"/>
      <c r="HXQ105" s="5"/>
      <c r="HXR105" s="5"/>
      <c r="HXS105" s="5"/>
      <c r="HXT105" s="5"/>
      <c r="HXU105" s="5"/>
      <c r="HXV105" s="5"/>
      <c r="HXW105" s="5"/>
      <c r="HXX105" s="5"/>
      <c r="HXY105" s="5"/>
      <c r="HXZ105" s="5"/>
      <c r="HYA105" s="5"/>
      <c r="HYB105" s="5"/>
      <c r="HYC105" s="5"/>
      <c r="HYD105" s="5"/>
      <c r="HYE105" s="5"/>
      <c r="HYF105" s="5"/>
      <c r="HYG105" s="5"/>
      <c r="HYH105" s="5"/>
      <c r="HYI105" s="5"/>
      <c r="HYJ105" s="5"/>
      <c r="HYK105" s="5"/>
      <c r="HYL105" s="5"/>
      <c r="HYM105" s="5"/>
      <c r="HYN105" s="5"/>
      <c r="HYO105" s="5"/>
      <c r="HYP105" s="5"/>
      <c r="HYQ105" s="5"/>
      <c r="HYR105" s="5"/>
      <c r="HYS105" s="5"/>
      <c r="HYT105" s="5"/>
      <c r="HYU105" s="5"/>
      <c r="HYV105" s="5"/>
      <c r="HYW105" s="5"/>
      <c r="HYX105" s="5"/>
      <c r="HYY105" s="5"/>
      <c r="HYZ105" s="5"/>
      <c r="HZA105" s="5"/>
      <c r="HZB105" s="5"/>
      <c r="HZC105" s="5"/>
      <c r="HZD105" s="5"/>
      <c r="HZE105" s="5"/>
      <c r="HZF105" s="5"/>
      <c r="HZG105" s="5"/>
      <c r="HZH105" s="5"/>
      <c r="HZI105" s="5"/>
      <c r="HZJ105" s="5"/>
      <c r="HZK105" s="5"/>
      <c r="HZL105" s="5"/>
      <c r="HZM105" s="5"/>
      <c r="HZN105" s="5"/>
      <c r="HZO105" s="5"/>
      <c r="HZP105" s="5"/>
      <c r="HZQ105" s="5"/>
      <c r="HZR105" s="5"/>
      <c r="HZS105" s="5"/>
      <c r="HZT105" s="5"/>
      <c r="HZU105" s="5"/>
      <c r="HZV105" s="5"/>
      <c r="HZW105" s="5"/>
      <c r="HZX105" s="5"/>
      <c r="HZY105" s="5"/>
      <c r="HZZ105" s="5"/>
      <c r="IAA105" s="5"/>
      <c r="IAB105" s="5"/>
      <c r="IAC105" s="5"/>
      <c r="IAD105" s="5"/>
      <c r="IAE105" s="5"/>
      <c r="IAF105" s="5"/>
      <c r="IAG105" s="5"/>
      <c r="IAH105" s="5"/>
      <c r="IAI105" s="5"/>
      <c r="IAJ105" s="5"/>
      <c r="IAK105" s="5"/>
      <c r="IAL105" s="5"/>
      <c r="IAM105" s="5"/>
      <c r="IAN105" s="5"/>
      <c r="IAO105" s="5"/>
      <c r="IAP105" s="5"/>
      <c r="IAQ105" s="5"/>
      <c r="IAR105" s="5"/>
      <c r="IAS105" s="5"/>
      <c r="IAT105" s="5"/>
      <c r="IAU105" s="5"/>
      <c r="IAV105" s="5"/>
      <c r="IAW105" s="5"/>
      <c r="IAX105" s="5"/>
      <c r="IAY105" s="5"/>
      <c r="IAZ105" s="5"/>
      <c r="IBA105" s="5"/>
      <c r="IBB105" s="5"/>
      <c r="IBC105" s="5"/>
      <c r="IBD105" s="5"/>
      <c r="IBE105" s="5"/>
      <c r="IBF105" s="5"/>
      <c r="IBG105" s="5"/>
      <c r="IBH105" s="5"/>
      <c r="IBI105" s="5"/>
      <c r="IBJ105" s="5"/>
      <c r="IBK105" s="5"/>
      <c r="IBL105" s="5"/>
      <c r="IBM105" s="5"/>
      <c r="IBN105" s="5"/>
      <c r="IBO105" s="5"/>
      <c r="IBP105" s="5"/>
      <c r="IBQ105" s="5"/>
      <c r="IBR105" s="5"/>
      <c r="IBS105" s="5"/>
      <c r="IBT105" s="5"/>
      <c r="IBU105" s="5"/>
      <c r="IBV105" s="5"/>
      <c r="IBW105" s="5"/>
      <c r="IBX105" s="5"/>
      <c r="IBY105" s="5"/>
      <c r="IBZ105" s="5"/>
      <c r="ICA105" s="5"/>
      <c r="ICB105" s="5"/>
      <c r="ICC105" s="5"/>
      <c r="ICD105" s="5"/>
      <c r="ICE105" s="5"/>
      <c r="ICF105" s="5"/>
      <c r="ICG105" s="5"/>
      <c r="ICH105" s="5"/>
      <c r="ICI105" s="5"/>
      <c r="ICJ105" s="5"/>
      <c r="ICK105" s="5"/>
      <c r="ICL105" s="5"/>
      <c r="ICM105" s="5"/>
      <c r="ICN105" s="5"/>
      <c r="ICO105" s="5"/>
      <c r="ICP105" s="5"/>
      <c r="ICQ105" s="5"/>
      <c r="ICR105" s="5"/>
      <c r="ICS105" s="5"/>
      <c r="ICT105" s="5"/>
      <c r="ICU105" s="5"/>
      <c r="ICV105" s="5"/>
      <c r="ICW105" s="5"/>
      <c r="ICX105" s="5"/>
      <c r="ICY105" s="5"/>
      <c r="ICZ105" s="5"/>
      <c r="IDA105" s="5"/>
      <c r="IDB105" s="5"/>
      <c r="IDC105" s="5"/>
      <c r="IDD105" s="5"/>
      <c r="IDE105" s="5"/>
      <c r="IDF105" s="5"/>
      <c r="IDG105" s="5"/>
      <c r="IDH105" s="5"/>
      <c r="IDI105" s="5"/>
      <c r="IDJ105" s="5"/>
      <c r="IDK105" s="5"/>
      <c r="IDL105" s="5"/>
      <c r="IDM105" s="5"/>
      <c r="IDN105" s="5"/>
      <c r="IDO105" s="5"/>
      <c r="IDP105" s="5"/>
      <c r="IDQ105" s="5"/>
      <c r="IDR105" s="5"/>
      <c r="IDS105" s="5"/>
      <c r="IDT105" s="5"/>
      <c r="IDU105" s="5"/>
      <c r="IDV105" s="5"/>
      <c r="IDW105" s="5"/>
      <c r="IDX105" s="5"/>
      <c r="IDY105" s="5"/>
      <c r="IDZ105" s="5"/>
      <c r="IEA105" s="5"/>
      <c r="IEB105" s="5"/>
      <c r="IEC105" s="5"/>
      <c r="IED105" s="5"/>
      <c r="IEE105" s="5"/>
      <c r="IEF105" s="5"/>
      <c r="IEG105" s="5"/>
      <c r="IEH105" s="5"/>
      <c r="IEI105" s="5"/>
      <c r="IEJ105" s="5"/>
      <c r="IEK105" s="5"/>
      <c r="IEL105" s="5"/>
      <c r="IEM105" s="5"/>
      <c r="IEN105" s="5"/>
      <c r="IEO105" s="5"/>
      <c r="IEP105" s="5"/>
      <c r="IEQ105" s="5"/>
      <c r="IER105" s="5"/>
      <c r="IES105" s="5"/>
      <c r="IET105" s="5"/>
      <c r="IEU105" s="5"/>
      <c r="IEV105" s="5"/>
      <c r="IEW105" s="5"/>
      <c r="IEX105" s="5"/>
      <c r="IEY105" s="5"/>
      <c r="IEZ105" s="5"/>
      <c r="IFA105" s="5"/>
      <c r="IFB105" s="5"/>
      <c r="IFC105" s="5"/>
      <c r="IFD105" s="5"/>
      <c r="IFE105" s="5"/>
      <c r="IFF105" s="5"/>
      <c r="IFG105" s="5"/>
      <c r="IFH105" s="5"/>
      <c r="IFI105" s="5"/>
      <c r="IFJ105" s="5"/>
      <c r="IFK105" s="5"/>
      <c r="IFL105" s="5"/>
      <c r="IFM105" s="5"/>
      <c r="IFN105" s="5"/>
      <c r="IFO105" s="5"/>
      <c r="IFP105" s="5"/>
      <c r="IFQ105" s="5"/>
      <c r="IFR105" s="5"/>
      <c r="IFS105" s="5"/>
      <c r="IFT105" s="5"/>
      <c r="IFU105" s="5"/>
      <c r="IFV105" s="5"/>
      <c r="IFW105" s="5"/>
      <c r="IFX105" s="5"/>
      <c r="IFY105" s="5"/>
      <c r="IFZ105" s="5"/>
      <c r="IGA105" s="5"/>
      <c r="IGB105" s="5"/>
      <c r="IGC105" s="5"/>
      <c r="IGD105" s="5"/>
      <c r="IGE105" s="5"/>
      <c r="IGF105" s="5"/>
      <c r="IGG105" s="5"/>
      <c r="IGH105" s="5"/>
      <c r="IGI105" s="5"/>
      <c r="IGJ105" s="5"/>
      <c r="IGK105" s="5"/>
      <c r="IGL105" s="5"/>
      <c r="IGM105" s="5"/>
      <c r="IGN105" s="5"/>
      <c r="IGO105" s="5"/>
      <c r="IGP105" s="5"/>
      <c r="IGQ105" s="5"/>
      <c r="IGR105" s="5"/>
      <c r="IGS105" s="5"/>
      <c r="IGT105" s="5"/>
      <c r="IGU105" s="5"/>
      <c r="IGV105" s="5"/>
      <c r="IGW105" s="5"/>
      <c r="IGX105" s="5"/>
      <c r="IGY105" s="5"/>
      <c r="IGZ105" s="5"/>
      <c r="IHA105" s="5"/>
      <c r="IHB105" s="5"/>
      <c r="IHC105" s="5"/>
      <c r="IHD105" s="5"/>
      <c r="IHE105" s="5"/>
      <c r="IHF105" s="5"/>
      <c r="IHG105" s="5"/>
      <c r="IHH105" s="5"/>
      <c r="IHI105" s="5"/>
      <c r="IHJ105" s="5"/>
      <c r="IHK105" s="5"/>
      <c r="IHL105" s="5"/>
      <c r="IHM105" s="5"/>
      <c r="IHN105" s="5"/>
      <c r="IHO105" s="5"/>
      <c r="IHP105" s="5"/>
      <c r="IHQ105" s="5"/>
      <c r="IHR105" s="5"/>
      <c r="IHS105" s="5"/>
      <c r="IHT105" s="5"/>
      <c r="IHU105" s="5"/>
      <c r="IHV105" s="5"/>
      <c r="IHW105" s="5"/>
      <c r="IHX105" s="5"/>
      <c r="IHY105" s="5"/>
      <c r="IHZ105" s="5"/>
      <c r="IIA105" s="5"/>
      <c r="IIB105" s="5"/>
      <c r="IIC105" s="5"/>
      <c r="IID105" s="5"/>
      <c r="IIE105" s="5"/>
      <c r="IIF105" s="5"/>
      <c r="IIG105" s="5"/>
      <c r="IIH105" s="5"/>
      <c r="III105" s="5"/>
      <c r="IIJ105" s="5"/>
      <c r="IIK105" s="5"/>
      <c r="IIL105" s="5"/>
      <c r="IIM105" s="5"/>
      <c r="IIN105" s="5"/>
      <c r="IIO105" s="5"/>
      <c r="IIP105" s="5"/>
      <c r="IIQ105" s="5"/>
      <c r="IIR105" s="5"/>
      <c r="IIS105" s="5"/>
      <c r="IIT105" s="5"/>
      <c r="IIU105" s="5"/>
      <c r="IIV105" s="5"/>
      <c r="IIW105" s="5"/>
      <c r="IIX105" s="5"/>
      <c r="IIY105" s="5"/>
      <c r="IIZ105" s="5"/>
      <c r="IJA105" s="5"/>
      <c r="IJB105" s="5"/>
      <c r="IJC105" s="5"/>
      <c r="IJD105" s="5"/>
      <c r="IJE105" s="5"/>
      <c r="IJF105" s="5"/>
      <c r="IJG105" s="5"/>
      <c r="IJH105" s="5"/>
      <c r="IJI105" s="5"/>
      <c r="IJJ105" s="5"/>
      <c r="IJK105" s="5"/>
      <c r="IJL105" s="5"/>
      <c r="IJM105" s="5"/>
      <c r="IJN105" s="5"/>
      <c r="IJO105" s="5"/>
      <c r="IJP105" s="5"/>
      <c r="IJQ105" s="5"/>
      <c r="IJR105" s="5"/>
      <c r="IJS105" s="5"/>
      <c r="IJT105" s="5"/>
      <c r="IJU105" s="5"/>
      <c r="IJV105" s="5"/>
      <c r="IJW105" s="5"/>
      <c r="IJX105" s="5"/>
      <c r="IJY105" s="5"/>
      <c r="IJZ105" s="5"/>
      <c r="IKA105" s="5"/>
      <c r="IKB105" s="5"/>
      <c r="IKC105" s="5"/>
      <c r="IKD105" s="5"/>
      <c r="IKE105" s="5"/>
      <c r="IKF105" s="5"/>
      <c r="IKG105" s="5"/>
      <c r="IKH105" s="5"/>
      <c r="IKI105" s="5"/>
      <c r="IKJ105" s="5"/>
      <c r="IKK105" s="5"/>
      <c r="IKL105" s="5"/>
      <c r="IKM105" s="5"/>
      <c r="IKN105" s="5"/>
      <c r="IKO105" s="5"/>
      <c r="IKP105" s="5"/>
      <c r="IKQ105" s="5"/>
      <c r="IKR105" s="5"/>
      <c r="IKS105" s="5"/>
      <c r="IKT105" s="5"/>
      <c r="IKU105" s="5"/>
      <c r="IKV105" s="5"/>
      <c r="IKW105" s="5"/>
      <c r="IKX105" s="5"/>
      <c r="IKY105" s="5"/>
      <c r="IKZ105" s="5"/>
      <c r="ILA105" s="5"/>
      <c r="ILB105" s="5"/>
      <c r="ILC105" s="5"/>
      <c r="ILD105" s="5"/>
      <c r="ILE105" s="5"/>
      <c r="ILF105" s="5"/>
      <c r="ILG105" s="5"/>
      <c r="ILH105" s="5"/>
      <c r="ILI105" s="5"/>
      <c r="ILJ105" s="5"/>
      <c r="ILK105" s="5"/>
      <c r="ILL105" s="5"/>
      <c r="ILM105" s="5"/>
      <c r="ILN105" s="5"/>
      <c r="ILO105" s="5"/>
      <c r="ILP105" s="5"/>
      <c r="ILQ105" s="5"/>
      <c r="ILR105" s="5"/>
      <c r="ILS105" s="5"/>
      <c r="ILT105" s="5"/>
      <c r="ILU105" s="5"/>
      <c r="ILV105" s="5"/>
      <c r="ILW105" s="5"/>
      <c r="ILX105" s="5"/>
      <c r="ILY105" s="5"/>
      <c r="ILZ105" s="5"/>
      <c r="IMA105" s="5"/>
      <c r="IMB105" s="5"/>
      <c r="IMC105" s="5"/>
      <c r="IMD105" s="5"/>
      <c r="IME105" s="5"/>
      <c r="IMF105" s="5"/>
      <c r="IMG105" s="5"/>
      <c r="IMH105" s="5"/>
      <c r="IMI105" s="5"/>
      <c r="IMJ105" s="5"/>
      <c r="IMK105" s="5"/>
      <c r="IML105" s="5"/>
      <c r="IMM105" s="5"/>
      <c r="IMN105" s="5"/>
      <c r="IMO105" s="5"/>
      <c r="IMP105" s="5"/>
      <c r="IMQ105" s="5"/>
      <c r="IMR105" s="5"/>
      <c r="IMS105" s="5"/>
      <c r="IMT105" s="5"/>
      <c r="IMU105" s="5"/>
      <c r="IMV105" s="5"/>
      <c r="IMW105" s="5"/>
      <c r="IMX105" s="5"/>
      <c r="IMY105" s="5"/>
      <c r="IMZ105" s="5"/>
      <c r="INA105" s="5"/>
      <c r="INB105" s="5"/>
      <c r="INC105" s="5"/>
      <c r="IND105" s="5"/>
      <c r="INE105" s="5"/>
      <c r="INF105" s="5"/>
      <c r="ING105" s="5"/>
      <c r="INH105" s="5"/>
      <c r="INI105" s="5"/>
      <c r="INJ105" s="5"/>
      <c r="INK105" s="5"/>
      <c r="INL105" s="5"/>
      <c r="INM105" s="5"/>
      <c r="INN105" s="5"/>
      <c r="INO105" s="5"/>
      <c r="INP105" s="5"/>
      <c r="INQ105" s="5"/>
      <c r="INR105" s="5"/>
      <c r="INS105" s="5"/>
      <c r="INT105" s="5"/>
      <c r="INU105" s="5"/>
      <c r="INV105" s="5"/>
      <c r="INW105" s="5"/>
      <c r="INX105" s="5"/>
      <c r="INY105" s="5"/>
      <c r="INZ105" s="5"/>
      <c r="IOA105" s="5"/>
      <c r="IOB105" s="5"/>
      <c r="IOC105" s="5"/>
      <c r="IOD105" s="5"/>
      <c r="IOE105" s="5"/>
      <c r="IOF105" s="5"/>
      <c r="IOG105" s="5"/>
      <c r="IOH105" s="5"/>
      <c r="IOI105" s="5"/>
      <c r="IOJ105" s="5"/>
      <c r="IOK105" s="5"/>
      <c r="IOL105" s="5"/>
      <c r="IOM105" s="5"/>
      <c r="ION105" s="5"/>
      <c r="IOO105" s="5"/>
      <c r="IOP105" s="5"/>
      <c r="IOQ105" s="5"/>
      <c r="IOR105" s="5"/>
      <c r="IOS105" s="5"/>
      <c r="IOT105" s="5"/>
      <c r="IOU105" s="5"/>
      <c r="IOV105" s="5"/>
      <c r="IOW105" s="5"/>
      <c r="IOX105" s="5"/>
      <c r="IOY105" s="5"/>
      <c r="IOZ105" s="5"/>
      <c r="IPA105" s="5"/>
      <c r="IPB105" s="5"/>
      <c r="IPC105" s="5"/>
      <c r="IPD105" s="5"/>
      <c r="IPE105" s="5"/>
      <c r="IPF105" s="5"/>
      <c r="IPG105" s="5"/>
      <c r="IPH105" s="5"/>
      <c r="IPI105" s="5"/>
      <c r="IPJ105" s="5"/>
      <c r="IPK105" s="5"/>
      <c r="IPL105" s="5"/>
      <c r="IPM105" s="5"/>
      <c r="IPN105" s="5"/>
      <c r="IPO105" s="5"/>
      <c r="IPP105" s="5"/>
      <c r="IPQ105" s="5"/>
      <c r="IPR105" s="5"/>
      <c r="IPS105" s="5"/>
      <c r="IPT105" s="5"/>
      <c r="IPU105" s="5"/>
      <c r="IPV105" s="5"/>
      <c r="IPW105" s="5"/>
      <c r="IPX105" s="5"/>
      <c r="IPY105" s="5"/>
      <c r="IPZ105" s="5"/>
      <c r="IQA105" s="5"/>
      <c r="IQB105" s="5"/>
      <c r="IQC105" s="5"/>
      <c r="IQD105" s="5"/>
      <c r="IQE105" s="5"/>
      <c r="IQF105" s="5"/>
      <c r="IQG105" s="5"/>
      <c r="IQH105" s="5"/>
      <c r="IQI105" s="5"/>
      <c r="IQJ105" s="5"/>
      <c r="IQK105" s="5"/>
      <c r="IQL105" s="5"/>
      <c r="IQM105" s="5"/>
      <c r="IQN105" s="5"/>
      <c r="IQO105" s="5"/>
      <c r="IQP105" s="5"/>
      <c r="IQQ105" s="5"/>
      <c r="IQR105" s="5"/>
      <c r="IQS105" s="5"/>
      <c r="IQT105" s="5"/>
      <c r="IQU105" s="5"/>
      <c r="IQV105" s="5"/>
      <c r="IQW105" s="5"/>
      <c r="IQX105" s="5"/>
      <c r="IQY105" s="5"/>
      <c r="IQZ105" s="5"/>
      <c r="IRA105" s="5"/>
      <c r="IRB105" s="5"/>
      <c r="IRC105" s="5"/>
      <c r="IRD105" s="5"/>
      <c r="IRE105" s="5"/>
      <c r="IRF105" s="5"/>
      <c r="IRG105" s="5"/>
      <c r="IRH105" s="5"/>
      <c r="IRI105" s="5"/>
      <c r="IRJ105" s="5"/>
      <c r="IRK105" s="5"/>
      <c r="IRL105" s="5"/>
      <c r="IRM105" s="5"/>
      <c r="IRN105" s="5"/>
      <c r="IRO105" s="5"/>
      <c r="IRP105" s="5"/>
      <c r="IRQ105" s="5"/>
      <c r="IRR105" s="5"/>
      <c r="IRS105" s="5"/>
      <c r="IRT105" s="5"/>
      <c r="IRU105" s="5"/>
      <c r="IRV105" s="5"/>
      <c r="IRW105" s="5"/>
      <c r="IRX105" s="5"/>
      <c r="IRY105" s="5"/>
      <c r="IRZ105" s="5"/>
      <c r="ISA105" s="5"/>
      <c r="ISB105" s="5"/>
      <c r="ISC105" s="5"/>
      <c r="ISD105" s="5"/>
      <c r="ISE105" s="5"/>
      <c r="ISF105" s="5"/>
      <c r="ISG105" s="5"/>
      <c r="ISH105" s="5"/>
      <c r="ISI105" s="5"/>
      <c r="ISJ105" s="5"/>
      <c r="ISK105" s="5"/>
      <c r="ISL105" s="5"/>
      <c r="ISM105" s="5"/>
      <c r="ISN105" s="5"/>
      <c r="ISO105" s="5"/>
      <c r="ISP105" s="5"/>
      <c r="ISQ105" s="5"/>
      <c r="ISR105" s="5"/>
      <c r="ISS105" s="5"/>
      <c r="IST105" s="5"/>
      <c r="ISU105" s="5"/>
      <c r="ISV105" s="5"/>
      <c r="ISW105" s="5"/>
      <c r="ISX105" s="5"/>
      <c r="ISY105" s="5"/>
      <c r="ISZ105" s="5"/>
      <c r="ITA105" s="5"/>
      <c r="ITB105" s="5"/>
      <c r="ITC105" s="5"/>
      <c r="ITD105" s="5"/>
      <c r="ITE105" s="5"/>
      <c r="ITF105" s="5"/>
      <c r="ITG105" s="5"/>
      <c r="ITH105" s="5"/>
      <c r="ITI105" s="5"/>
      <c r="ITJ105" s="5"/>
      <c r="ITK105" s="5"/>
      <c r="ITL105" s="5"/>
      <c r="ITM105" s="5"/>
      <c r="ITN105" s="5"/>
      <c r="ITO105" s="5"/>
      <c r="ITP105" s="5"/>
      <c r="ITQ105" s="5"/>
      <c r="ITR105" s="5"/>
      <c r="ITS105" s="5"/>
      <c r="ITT105" s="5"/>
      <c r="ITU105" s="5"/>
      <c r="ITV105" s="5"/>
      <c r="ITW105" s="5"/>
      <c r="ITX105" s="5"/>
      <c r="ITY105" s="5"/>
      <c r="ITZ105" s="5"/>
      <c r="IUA105" s="5"/>
      <c r="IUB105" s="5"/>
      <c r="IUC105" s="5"/>
      <c r="IUD105" s="5"/>
      <c r="IUE105" s="5"/>
      <c r="IUF105" s="5"/>
      <c r="IUG105" s="5"/>
      <c r="IUH105" s="5"/>
      <c r="IUI105" s="5"/>
      <c r="IUJ105" s="5"/>
      <c r="IUK105" s="5"/>
      <c r="IUL105" s="5"/>
      <c r="IUM105" s="5"/>
      <c r="IUN105" s="5"/>
      <c r="IUO105" s="5"/>
      <c r="IUP105" s="5"/>
      <c r="IUQ105" s="5"/>
      <c r="IUR105" s="5"/>
      <c r="IUS105" s="5"/>
      <c r="IUT105" s="5"/>
      <c r="IUU105" s="5"/>
      <c r="IUV105" s="5"/>
      <c r="IUW105" s="5"/>
      <c r="IUX105" s="5"/>
      <c r="IUY105" s="5"/>
      <c r="IUZ105" s="5"/>
      <c r="IVA105" s="5"/>
      <c r="IVB105" s="5"/>
      <c r="IVC105" s="5"/>
      <c r="IVD105" s="5"/>
      <c r="IVE105" s="5"/>
      <c r="IVF105" s="5"/>
      <c r="IVG105" s="5"/>
      <c r="IVH105" s="5"/>
      <c r="IVI105" s="5"/>
      <c r="IVJ105" s="5"/>
      <c r="IVK105" s="5"/>
      <c r="IVL105" s="5"/>
      <c r="IVM105" s="5"/>
      <c r="IVN105" s="5"/>
      <c r="IVO105" s="5"/>
      <c r="IVP105" s="5"/>
      <c r="IVQ105" s="5"/>
      <c r="IVR105" s="5"/>
      <c r="IVS105" s="5"/>
      <c r="IVT105" s="5"/>
      <c r="IVU105" s="5"/>
      <c r="IVV105" s="5"/>
      <c r="IVW105" s="5"/>
      <c r="IVX105" s="5"/>
      <c r="IVY105" s="5"/>
      <c r="IVZ105" s="5"/>
      <c r="IWA105" s="5"/>
      <c r="IWB105" s="5"/>
      <c r="IWC105" s="5"/>
      <c r="IWD105" s="5"/>
      <c r="IWE105" s="5"/>
      <c r="IWF105" s="5"/>
      <c r="IWG105" s="5"/>
      <c r="IWH105" s="5"/>
      <c r="IWI105" s="5"/>
      <c r="IWJ105" s="5"/>
      <c r="IWK105" s="5"/>
      <c r="IWL105" s="5"/>
      <c r="IWM105" s="5"/>
      <c r="IWN105" s="5"/>
      <c r="IWO105" s="5"/>
      <c r="IWP105" s="5"/>
      <c r="IWQ105" s="5"/>
      <c r="IWR105" s="5"/>
      <c r="IWS105" s="5"/>
      <c r="IWT105" s="5"/>
      <c r="IWU105" s="5"/>
      <c r="IWV105" s="5"/>
      <c r="IWW105" s="5"/>
      <c r="IWX105" s="5"/>
      <c r="IWY105" s="5"/>
      <c r="IWZ105" s="5"/>
      <c r="IXA105" s="5"/>
      <c r="IXB105" s="5"/>
      <c r="IXC105" s="5"/>
      <c r="IXD105" s="5"/>
      <c r="IXE105" s="5"/>
      <c r="IXF105" s="5"/>
      <c r="IXG105" s="5"/>
      <c r="IXH105" s="5"/>
      <c r="IXI105" s="5"/>
      <c r="IXJ105" s="5"/>
      <c r="IXK105" s="5"/>
      <c r="IXL105" s="5"/>
      <c r="IXM105" s="5"/>
      <c r="IXN105" s="5"/>
      <c r="IXO105" s="5"/>
      <c r="IXP105" s="5"/>
      <c r="IXQ105" s="5"/>
      <c r="IXR105" s="5"/>
      <c r="IXS105" s="5"/>
      <c r="IXT105" s="5"/>
      <c r="IXU105" s="5"/>
      <c r="IXV105" s="5"/>
      <c r="IXW105" s="5"/>
      <c r="IXX105" s="5"/>
      <c r="IXY105" s="5"/>
      <c r="IXZ105" s="5"/>
      <c r="IYA105" s="5"/>
      <c r="IYB105" s="5"/>
      <c r="IYC105" s="5"/>
      <c r="IYD105" s="5"/>
      <c r="IYE105" s="5"/>
      <c r="IYF105" s="5"/>
      <c r="IYG105" s="5"/>
      <c r="IYH105" s="5"/>
      <c r="IYI105" s="5"/>
      <c r="IYJ105" s="5"/>
      <c r="IYK105" s="5"/>
      <c r="IYL105" s="5"/>
      <c r="IYM105" s="5"/>
      <c r="IYN105" s="5"/>
      <c r="IYO105" s="5"/>
      <c r="IYP105" s="5"/>
      <c r="IYQ105" s="5"/>
      <c r="IYR105" s="5"/>
      <c r="IYS105" s="5"/>
      <c r="IYT105" s="5"/>
      <c r="IYU105" s="5"/>
      <c r="IYV105" s="5"/>
      <c r="IYW105" s="5"/>
      <c r="IYX105" s="5"/>
      <c r="IYY105" s="5"/>
      <c r="IYZ105" s="5"/>
      <c r="IZA105" s="5"/>
      <c r="IZB105" s="5"/>
      <c r="IZC105" s="5"/>
      <c r="IZD105" s="5"/>
      <c r="IZE105" s="5"/>
      <c r="IZF105" s="5"/>
      <c r="IZG105" s="5"/>
      <c r="IZH105" s="5"/>
      <c r="IZI105" s="5"/>
      <c r="IZJ105" s="5"/>
      <c r="IZK105" s="5"/>
      <c r="IZL105" s="5"/>
      <c r="IZM105" s="5"/>
      <c r="IZN105" s="5"/>
      <c r="IZO105" s="5"/>
      <c r="IZP105" s="5"/>
      <c r="IZQ105" s="5"/>
      <c r="IZR105" s="5"/>
      <c r="IZS105" s="5"/>
      <c r="IZT105" s="5"/>
      <c r="IZU105" s="5"/>
      <c r="IZV105" s="5"/>
      <c r="IZW105" s="5"/>
      <c r="IZX105" s="5"/>
      <c r="IZY105" s="5"/>
      <c r="IZZ105" s="5"/>
      <c r="JAA105" s="5"/>
      <c r="JAB105" s="5"/>
      <c r="JAC105" s="5"/>
      <c r="JAD105" s="5"/>
      <c r="JAE105" s="5"/>
      <c r="JAF105" s="5"/>
      <c r="JAG105" s="5"/>
      <c r="JAH105" s="5"/>
      <c r="JAI105" s="5"/>
      <c r="JAJ105" s="5"/>
      <c r="JAK105" s="5"/>
      <c r="JAL105" s="5"/>
      <c r="JAM105" s="5"/>
      <c r="JAN105" s="5"/>
      <c r="JAO105" s="5"/>
      <c r="JAP105" s="5"/>
      <c r="JAQ105" s="5"/>
      <c r="JAR105" s="5"/>
      <c r="JAS105" s="5"/>
      <c r="JAT105" s="5"/>
      <c r="JAU105" s="5"/>
      <c r="JAV105" s="5"/>
      <c r="JAW105" s="5"/>
      <c r="JAX105" s="5"/>
      <c r="JAY105" s="5"/>
      <c r="JAZ105" s="5"/>
      <c r="JBA105" s="5"/>
      <c r="JBB105" s="5"/>
      <c r="JBC105" s="5"/>
      <c r="JBD105" s="5"/>
      <c r="JBE105" s="5"/>
      <c r="JBF105" s="5"/>
      <c r="JBG105" s="5"/>
      <c r="JBH105" s="5"/>
      <c r="JBI105" s="5"/>
      <c r="JBJ105" s="5"/>
      <c r="JBK105" s="5"/>
      <c r="JBL105" s="5"/>
      <c r="JBM105" s="5"/>
      <c r="JBN105" s="5"/>
      <c r="JBO105" s="5"/>
      <c r="JBP105" s="5"/>
      <c r="JBQ105" s="5"/>
      <c r="JBR105" s="5"/>
      <c r="JBS105" s="5"/>
      <c r="JBT105" s="5"/>
      <c r="JBU105" s="5"/>
      <c r="JBV105" s="5"/>
      <c r="JBW105" s="5"/>
      <c r="JBX105" s="5"/>
      <c r="JBY105" s="5"/>
      <c r="JBZ105" s="5"/>
      <c r="JCA105" s="5"/>
      <c r="JCB105" s="5"/>
      <c r="JCC105" s="5"/>
      <c r="JCD105" s="5"/>
      <c r="JCE105" s="5"/>
      <c r="JCF105" s="5"/>
      <c r="JCG105" s="5"/>
      <c r="JCH105" s="5"/>
      <c r="JCI105" s="5"/>
      <c r="JCJ105" s="5"/>
      <c r="JCK105" s="5"/>
      <c r="JCL105" s="5"/>
      <c r="JCM105" s="5"/>
      <c r="JCN105" s="5"/>
      <c r="JCO105" s="5"/>
      <c r="JCP105" s="5"/>
      <c r="JCQ105" s="5"/>
      <c r="JCR105" s="5"/>
      <c r="JCS105" s="5"/>
      <c r="JCT105" s="5"/>
      <c r="JCU105" s="5"/>
      <c r="JCV105" s="5"/>
      <c r="JCW105" s="5"/>
      <c r="JCX105" s="5"/>
      <c r="JCY105" s="5"/>
      <c r="JCZ105" s="5"/>
      <c r="JDA105" s="5"/>
      <c r="JDB105" s="5"/>
      <c r="JDC105" s="5"/>
      <c r="JDD105" s="5"/>
      <c r="JDE105" s="5"/>
      <c r="JDF105" s="5"/>
      <c r="JDG105" s="5"/>
      <c r="JDH105" s="5"/>
      <c r="JDI105" s="5"/>
      <c r="JDJ105" s="5"/>
      <c r="JDK105" s="5"/>
      <c r="JDL105" s="5"/>
      <c r="JDM105" s="5"/>
      <c r="JDN105" s="5"/>
      <c r="JDO105" s="5"/>
      <c r="JDP105" s="5"/>
      <c r="JDQ105" s="5"/>
      <c r="JDR105" s="5"/>
      <c r="JDS105" s="5"/>
      <c r="JDT105" s="5"/>
      <c r="JDU105" s="5"/>
      <c r="JDV105" s="5"/>
      <c r="JDW105" s="5"/>
      <c r="JDX105" s="5"/>
      <c r="JDY105" s="5"/>
      <c r="JDZ105" s="5"/>
      <c r="JEA105" s="5"/>
      <c r="JEB105" s="5"/>
      <c r="JEC105" s="5"/>
      <c r="JED105" s="5"/>
      <c r="JEE105" s="5"/>
      <c r="JEF105" s="5"/>
      <c r="JEG105" s="5"/>
      <c r="JEH105" s="5"/>
      <c r="JEI105" s="5"/>
      <c r="JEJ105" s="5"/>
      <c r="JEK105" s="5"/>
      <c r="JEL105" s="5"/>
      <c r="JEM105" s="5"/>
      <c r="JEN105" s="5"/>
      <c r="JEO105" s="5"/>
      <c r="JEP105" s="5"/>
      <c r="JEQ105" s="5"/>
      <c r="JER105" s="5"/>
      <c r="JES105" s="5"/>
      <c r="JET105" s="5"/>
      <c r="JEU105" s="5"/>
      <c r="JEV105" s="5"/>
      <c r="JEW105" s="5"/>
      <c r="JEX105" s="5"/>
      <c r="JEY105" s="5"/>
      <c r="JEZ105" s="5"/>
      <c r="JFA105" s="5"/>
      <c r="JFB105" s="5"/>
      <c r="JFC105" s="5"/>
      <c r="JFD105" s="5"/>
      <c r="JFE105" s="5"/>
      <c r="JFF105" s="5"/>
      <c r="JFG105" s="5"/>
      <c r="JFH105" s="5"/>
      <c r="JFI105" s="5"/>
      <c r="JFJ105" s="5"/>
      <c r="JFK105" s="5"/>
      <c r="JFL105" s="5"/>
      <c r="JFM105" s="5"/>
      <c r="JFN105" s="5"/>
      <c r="JFO105" s="5"/>
      <c r="JFP105" s="5"/>
      <c r="JFQ105" s="5"/>
      <c r="JFR105" s="5"/>
      <c r="JFS105" s="5"/>
      <c r="JFT105" s="5"/>
      <c r="JFU105" s="5"/>
      <c r="JFV105" s="5"/>
      <c r="JFW105" s="5"/>
      <c r="JFX105" s="5"/>
      <c r="JFY105" s="5"/>
      <c r="JFZ105" s="5"/>
      <c r="JGA105" s="5"/>
      <c r="JGB105" s="5"/>
      <c r="JGC105" s="5"/>
      <c r="JGD105" s="5"/>
      <c r="JGE105" s="5"/>
      <c r="JGF105" s="5"/>
      <c r="JGG105" s="5"/>
      <c r="JGH105" s="5"/>
      <c r="JGI105" s="5"/>
      <c r="JGJ105" s="5"/>
      <c r="JGK105" s="5"/>
      <c r="JGL105" s="5"/>
      <c r="JGM105" s="5"/>
      <c r="JGN105" s="5"/>
      <c r="JGO105" s="5"/>
      <c r="JGP105" s="5"/>
      <c r="JGQ105" s="5"/>
      <c r="JGR105" s="5"/>
      <c r="JGS105" s="5"/>
      <c r="JGT105" s="5"/>
      <c r="JGU105" s="5"/>
      <c r="JGV105" s="5"/>
      <c r="JGW105" s="5"/>
      <c r="JGX105" s="5"/>
      <c r="JGY105" s="5"/>
      <c r="JGZ105" s="5"/>
      <c r="JHA105" s="5"/>
      <c r="JHB105" s="5"/>
      <c r="JHC105" s="5"/>
      <c r="JHD105" s="5"/>
      <c r="JHE105" s="5"/>
      <c r="JHF105" s="5"/>
      <c r="JHG105" s="5"/>
      <c r="JHH105" s="5"/>
      <c r="JHI105" s="5"/>
      <c r="JHJ105" s="5"/>
      <c r="JHK105" s="5"/>
      <c r="JHL105" s="5"/>
      <c r="JHM105" s="5"/>
      <c r="JHN105" s="5"/>
      <c r="JHO105" s="5"/>
      <c r="JHP105" s="5"/>
      <c r="JHQ105" s="5"/>
      <c r="JHR105" s="5"/>
      <c r="JHS105" s="5"/>
      <c r="JHT105" s="5"/>
      <c r="JHU105" s="5"/>
      <c r="JHV105" s="5"/>
      <c r="JHW105" s="5"/>
      <c r="JHX105" s="5"/>
      <c r="JHY105" s="5"/>
      <c r="JHZ105" s="5"/>
      <c r="JIA105" s="5"/>
      <c r="JIB105" s="5"/>
      <c r="JIC105" s="5"/>
      <c r="JID105" s="5"/>
      <c r="JIE105" s="5"/>
      <c r="JIF105" s="5"/>
      <c r="JIG105" s="5"/>
      <c r="JIH105" s="5"/>
      <c r="JII105" s="5"/>
      <c r="JIJ105" s="5"/>
      <c r="JIK105" s="5"/>
      <c r="JIL105" s="5"/>
      <c r="JIM105" s="5"/>
      <c r="JIN105" s="5"/>
      <c r="JIO105" s="5"/>
      <c r="JIP105" s="5"/>
      <c r="JIQ105" s="5"/>
      <c r="JIR105" s="5"/>
      <c r="JIS105" s="5"/>
      <c r="JIT105" s="5"/>
      <c r="JIU105" s="5"/>
      <c r="JIV105" s="5"/>
      <c r="JIW105" s="5"/>
      <c r="JIX105" s="5"/>
      <c r="JIY105" s="5"/>
      <c r="JIZ105" s="5"/>
      <c r="JJA105" s="5"/>
      <c r="JJB105" s="5"/>
      <c r="JJC105" s="5"/>
      <c r="JJD105" s="5"/>
      <c r="JJE105" s="5"/>
      <c r="JJF105" s="5"/>
      <c r="JJG105" s="5"/>
      <c r="JJH105" s="5"/>
      <c r="JJI105" s="5"/>
      <c r="JJJ105" s="5"/>
      <c r="JJK105" s="5"/>
      <c r="JJL105" s="5"/>
      <c r="JJM105" s="5"/>
      <c r="JJN105" s="5"/>
      <c r="JJO105" s="5"/>
      <c r="JJP105" s="5"/>
      <c r="JJQ105" s="5"/>
      <c r="JJR105" s="5"/>
      <c r="JJS105" s="5"/>
      <c r="JJT105" s="5"/>
      <c r="JJU105" s="5"/>
      <c r="JJV105" s="5"/>
      <c r="JJW105" s="5"/>
      <c r="JJX105" s="5"/>
      <c r="JJY105" s="5"/>
      <c r="JJZ105" s="5"/>
      <c r="JKA105" s="5"/>
      <c r="JKB105" s="5"/>
      <c r="JKC105" s="5"/>
      <c r="JKD105" s="5"/>
      <c r="JKE105" s="5"/>
      <c r="JKF105" s="5"/>
      <c r="JKG105" s="5"/>
      <c r="JKH105" s="5"/>
      <c r="JKI105" s="5"/>
      <c r="JKJ105" s="5"/>
      <c r="JKK105" s="5"/>
      <c r="JKL105" s="5"/>
      <c r="JKM105" s="5"/>
      <c r="JKN105" s="5"/>
      <c r="JKO105" s="5"/>
      <c r="JKP105" s="5"/>
      <c r="JKQ105" s="5"/>
      <c r="JKR105" s="5"/>
      <c r="JKS105" s="5"/>
      <c r="JKT105" s="5"/>
      <c r="JKU105" s="5"/>
      <c r="JKV105" s="5"/>
      <c r="JKW105" s="5"/>
      <c r="JKX105" s="5"/>
      <c r="JKY105" s="5"/>
      <c r="JKZ105" s="5"/>
      <c r="JLA105" s="5"/>
      <c r="JLB105" s="5"/>
      <c r="JLC105" s="5"/>
      <c r="JLD105" s="5"/>
      <c r="JLE105" s="5"/>
      <c r="JLF105" s="5"/>
      <c r="JLG105" s="5"/>
      <c r="JLH105" s="5"/>
      <c r="JLI105" s="5"/>
      <c r="JLJ105" s="5"/>
      <c r="JLK105" s="5"/>
      <c r="JLL105" s="5"/>
      <c r="JLM105" s="5"/>
      <c r="JLN105" s="5"/>
      <c r="JLO105" s="5"/>
      <c r="JLP105" s="5"/>
      <c r="JLQ105" s="5"/>
      <c r="JLR105" s="5"/>
      <c r="JLS105" s="5"/>
      <c r="JLT105" s="5"/>
      <c r="JLU105" s="5"/>
      <c r="JLV105" s="5"/>
      <c r="JLW105" s="5"/>
      <c r="JLX105" s="5"/>
      <c r="JLY105" s="5"/>
      <c r="JLZ105" s="5"/>
      <c r="JMA105" s="5"/>
      <c r="JMB105" s="5"/>
      <c r="JMC105" s="5"/>
      <c r="JMD105" s="5"/>
      <c r="JME105" s="5"/>
      <c r="JMF105" s="5"/>
      <c r="JMG105" s="5"/>
      <c r="JMH105" s="5"/>
      <c r="JMI105" s="5"/>
      <c r="JMJ105" s="5"/>
      <c r="JMK105" s="5"/>
      <c r="JML105" s="5"/>
      <c r="JMM105" s="5"/>
      <c r="JMN105" s="5"/>
      <c r="JMO105" s="5"/>
      <c r="JMP105" s="5"/>
      <c r="JMQ105" s="5"/>
      <c r="JMR105" s="5"/>
      <c r="JMS105" s="5"/>
      <c r="JMT105" s="5"/>
      <c r="JMU105" s="5"/>
      <c r="JMV105" s="5"/>
      <c r="JMW105" s="5"/>
      <c r="JMX105" s="5"/>
      <c r="JMY105" s="5"/>
      <c r="JMZ105" s="5"/>
      <c r="JNA105" s="5"/>
      <c r="JNB105" s="5"/>
      <c r="JNC105" s="5"/>
      <c r="JND105" s="5"/>
      <c r="JNE105" s="5"/>
      <c r="JNF105" s="5"/>
      <c r="JNG105" s="5"/>
      <c r="JNH105" s="5"/>
      <c r="JNI105" s="5"/>
      <c r="JNJ105" s="5"/>
      <c r="JNK105" s="5"/>
      <c r="JNL105" s="5"/>
      <c r="JNM105" s="5"/>
      <c r="JNN105" s="5"/>
      <c r="JNO105" s="5"/>
      <c r="JNP105" s="5"/>
      <c r="JNQ105" s="5"/>
      <c r="JNR105" s="5"/>
      <c r="JNS105" s="5"/>
      <c r="JNT105" s="5"/>
      <c r="JNU105" s="5"/>
      <c r="JNV105" s="5"/>
      <c r="JNW105" s="5"/>
      <c r="JNX105" s="5"/>
      <c r="JNY105" s="5"/>
      <c r="JNZ105" s="5"/>
      <c r="JOA105" s="5"/>
      <c r="JOB105" s="5"/>
      <c r="JOC105" s="5"/>
      <c r="JOD105" s="5"/>
      <c r="JOE105" s="5"/>
      <c r="JOF105" s="5"/>
      <c r="JOG105" s="5"/>
      <c r="JOH105" s="5"/>
      <c r="JOI105" s="5"/>
      <c r="JOJ105" s="5"/>
      <c r="JOK105" s="5"/>
      <c r="JOL105" s="5"/>
      <c r="JOM105" s="5"/>
      <c r="JON105" s="5"/>
      <c r="JOO105" s="5"/>
      <c r="JOP105" s="5"/>
      <c r="JOQ105" s="5"/>
      <c r="JOR105" s="5"/>
      <c r="JOS105" s="5"/>
      <c r="JOT105" s="5"/>
      <c r="JOU105" s="5"/>
      <c r="JOV105" s="5"/>
      <c r="JOW105" s="5"/>
      <c r="JOX105" s="5"/>
      <c r="JOY105" s="5"/>
      <c r="JOZ105" s="5"/>
      <c r="JPA105" s="5"/>
      <c r="JPB105" s="5"/>
      <c r="JPC105" s="5"/>
      <c r="JPD105" s="5"/>
      <c r="JPE105" s="5"/>
      <c r="JPF105" s="5"/>
      <c r="JPG105" s="5"/>
      <c r="JPH105" s="5"/>
      <c r="JPI105" s="5"/>
      <c r="JPJ105" s="5"/>
      <c r="JPK105" s="5"/>
      <c r="JPL105" s="5"/>
      <c r="JPM105" s="5"/>
      <c r="JPN105" s="5"/>
      <c r="JPO105" s="5"/>
      <c r="JPP105" s="5"/>
      <c r="JPQ105" s="5"/>
      <c r="JPR105" s="5"/>
      <c r="JPS105" s="5"/>
      <c r="JPT105" s="5"/>
      <c r="JPU105" s="5"/>
      <c r="JPV105" s="5"/>
      <c r="JPW105" s="5"/>
      <c r="JPX105" s="5"/>
      <c r="JPY105" s="5"/>
      <c r="JPZ105" s="5"/>
      <c r="JQA105" s="5"/>
      <c r="JQB105" s="5"/>
      <c r="JQC105" s="5"/>
      <c r="JQD105" s="5"/>
      <c r="JQE105" s="5"/>
      <c r="JQF105" s="5"/>
      <c r="JQG105" s="5"/>
      <c r="JQH105" s="5"/>
      <c r="JQI105" s="5"/>
      <c r="JQJ105" s="5"/>
      <c r="JQK105" s="5"/>
      <c r="JQL105" s="5"/>
      <c r="JQM105" s="5"/>
      <c r="JQN105" s="5"/>
      <c r="JQO105" s="5"/>
      <c r="JQP105" s="5"/>
      <c r="JQQ105" s="5"/>
      <c r="JQR105" s="5"/>
      <c r="JQS105" s="5"/>
      <c r="JQT105" s="5"/>
      <c r="JQU105" s="5"/>
      <c r="JQV105" s="5"/>
      <c r="JQW105" s="5"/>
      <c r="JQX105" s="5"/>
      <c r="JQY105" s="5"/>
      <c r="JQZ105" s="5"/>
      <c r="JRA105" s="5"/>
      <c r="JRB105" s="5"/>
      <c r="JRC105" s="5"/>
      <c r="JRD105" s="5"/>
      <c r="JRE105" s="5"/>
      <c r="JRF105" s="5"/>
      <c r="JRG105" s="5"/>
      <c r="JRH105" s="5"/>
      <c r="JRI105" s="5"/>
      <c r="JRJ105" s="5"/>
      <c r="JRK105" s="5"/>
      <c r="JRL105" s="5"/>
      <c r="JRM105" s="5"/>
      <c r="JRN105" s="5"/>
      <c r="JRO105" s="5"/>
      <c r="JRP105" s="5"/>
      <c r="JRQ105" s="5"/>
      <c r="JRR105" s="5"/>
      <c r="JRS105" s="5"/>
      <c r="JRT105" s="5"/>
      <c r="JRU105" s="5"/>
      <c r="JRV105" s="5"/>
      <c r="JRW105" s="5"/>
      <c r="JRX105" s="5"/>
      <c r="JRY105" s="5"/>
      <c r="JRZ105" s="5"/>
      <c r="JSA105" s="5"/>
      <c r="JSB105" s="5"/>
      <c r="JSC105" s="5"/>
      <c r="JSD105" s="5"/>
      <c r="JSE105" s="5"/>
      <c r="JSF105" s="5"/>
      <c r="JSG105" s="5"/>
      <c r="JSH105" s="5"/>
      <c r="JSI105" s="5"/>
      <c r="JSJ105" s="5"/>
      <c r="JSK105" s="5"/>
      <c r="JSL105" s="5"/>
      <c r="JSM105" s="5"/>
      <c r="JSN105" s="5"/>
      <c r="JSO105" s="5"/>
      <c r="JSP105" s="5"/>
      <c r="JSQ105" s="5"/>
      <c r="JSR105" s="5"/>
      <c r="JSS105" s="5"/>
      <c r="JST105" s="5"/>
      <c r="JSU105" s="5"/>
      <c r="JSV105" s="5"/>
      <c r="JSW105" s="5"/>
      <c r="JSX105" s="5"/>
      <c r="JSY105" s="5"/>
      <c r="JSZ105" s="5"/>
      <c r="JTA105" s="5"/>
      <c r="JTB105" s="5"/>
      <c r="JTC105" s="5"/>
      <c r="JTD105" s="5"/>
      <c r="JTE105" s="5"/>
      <c r="JTF105" s="5"/>
      <c r="JTG105" s="5"/>
      <c r="JTH105" s="5"/>
      <c r="JTI105" s="5"/>
      <c r="JTJ105" s="5"/>
      <c r="JTK105" s="5"/>
      <c r="JTL105" s="5"/>
      <c r="JTM105" s="5"/>
      <c r="JTN105" s="5"/>
      <c r="JTO105" s="5"/>
      <c r="JTP105" s="5"/>
      <c r="JTQ105" s="5"/>
      <c r="JTR105" s="5"/>
      <c r="JTS105" s="5"/>
      <c r="JTT105" s="5"/>
      <c r="JTU105" s="5"/>
      <c r="JTV105" s="5"/>
      <c r="JTW105" s="5"/>
      <c r="JTX105" s="5"/>
      <c r="JTY105" s="5"/>
      <c r="JTZ105" s="5"/>
      <c r="JUA105" s="5"/>
      <c r="JUB105" s="5"/>
      <c r="JUC105" s="5"/>
      <c r="JUD105" s="5"/>
      <c r="JUE105" s="5"/>
      <c r="JUF105" s="5"/>
      <c r="JUG105" s="5"/>
      <c r="JUH105" s="5"/>
      <c r="JUI105" s="5"/>
      <c r="JUJ105" s="5"/>
      <c r="JUK105" s="5"/>
      <c r="JUL105" s="5"/>
      <c r="JUM105" s="5"/>
      <c r="JUN105" s="5"/>
      <c r="JUO105" s="5"/>
      <c r="JUP105" s="5"/>
      <c r="JUQ105" s="5"/>
      <c r="JUR105" s="5"/>
      <c r="JUS105" s="5"/>
      <c r="JUT105" s="5"/>
      <c r="JUU105" s="5"/>
      <c r="JUV105" s="5"/>
      <c r="JUW105" s="5"/>
      <c r="JUX105" s="5"/>
      <c r="JUY105" s="5"/>
      <c r="JUZ105" s="5"/>
      <c r="JVA105" s="5"/>
      <c r="JVB105" s="5"/>
      <c r="JVC105" s="5"/>
      <c r="JVD105" s="5"/>
      <c r="JVE105" s="5"/>
      <c r="JVF105" s="5"/>
      <c r="JVG105" s="5"/>
      <c r="JVH105" s="5"/>
      <c r="JVI105" s="5"/>
      <c r="JVJ105" s="5"/>
      <c r="JVK105" s="5"/>
      <c r="JVL105" s="5"/>
      <c r="JVM105" s="5"/>
      <c r="JVN105" s="5"/>
      <c r="JVO105" s="5"/>
      <c r="JVP105" s="5"/>
      <c r="JVQ105" s="5"/>
      <c r="JVR105" s="5"/>
      <c r="JVS105" s="5"/>
      <c r="JVT105" s="5"/>
      <c r="JVU105" s="5"/>
      <c r="JVV105" s="5"/>
      <c r="JVW105" s="5"/>
      <c r="JVX105" s="5"/>
      <c r="JVY105" s="5"/>
      <c r="JVZ105" s="5"/>
      <c r="JWA105" s="5"/>
      <c r="JWB105" s="5"/>
      <c r="JWC105" s="5"/>
      <c r="JWD105" s="5"/>
      <c r="JWE105" s="5"/>
      <c r="JWF105" s="5"/>
      <c r="JWG105" s="5"/>
      <c r="JWH105" s="5"/>
      <c r="JWI105" s="5"/>
      <c r="JWJ105" s="5"/>
      <c r="JWK105" s="5"/>
      <c r="JWL105" s="5"/>
      <c r="JWM105" s="5"/>
      <c r="JWN105" s="5"/>
      <c r="JWO105" s="5"/>
      <c r="JWP105" s="5"/>
      <c r="JWQ105" s="5"/>
      <c r="JWR105" s="5"/>
      <c r="JWS105" s="5"/>
      <c r="JWT105" s="5"/>
      <c r="JWU105" s="5"/>
      <c r="JWV105" s="5"/>
      <c r="JWW105" s="5"/>
      <c r="JWX105" s="5"/>
      <c r="JWY105" s="5"/>
      <c r="JWZ105" s="5"/>
      <c r="JXA105" s="5"/>
      <c r="JXB105" s="5"/>
      <c r="JXC105" s="5"/>
      <c r="JXD105" s="5"/>
      <c r="JXE105" s="5"/>
      <c r="JXF105" s="5"/>
      <c r="JXG105" s="5"/>
      <c r="JXH105" s="5"/>
      <c r="JXI105" s="5"/>
      <c r="JXJ105" s="5"/>
      <c r="JXK105" s="5"/>
      <c r="JXL105" s="5"/>
      <c r="JXM105" s="5"/>
      <c r="JXN105" s="5"/>
      <c r="JXO105" s="5"/>
      <c r="JXP105" s="5"/>
      <c r="JXQ105" s="5"/>
      <c r="JXR105" s="5"/>
      <c r="JXS105" s="5"/>
      <c r="JXT105" s="5"/>
      <c r="JXU105" s="5"/>
      <c r="JXV105" s="5"/>
      <c r="JXW105" s="5"/>
      <c r="JXX105" s="5"/>
      <c r="JXY105" s="5"/>
      <c r="JXZ105" s="5"/>
      <c r="JYA105" s="5"/>
      <c r="JYB105" s="5"/>
      <c r="JYC105" s="5"/>
      <c r="JYD105" s="5"/>
      <c r="JYE105" s="5"/>
      <c r="JYF105" s="5"/>
      <c r="JYG105" s="5"/>
      <c r="JYH105" s="5"/>
      <c r="JYI105" s="5"/>
      <c r="JYJ105" s="5"/>
      <c r="JYK105" s="5"/>
      <c r="JYL105" s="5"/>
      <c r="JYM105" s="5"/>
      <c r="JYN105" s="5"/>
      <c r="JYO105" s="5"/>
      <c r="JYP105" s="5"/>
      <c r="JYQ105" s="5"/>
      <c r="JYR105" s="5"/>
      <c r="JYS105" s="5"/>
      <c r="JYT105" s="5"/>
      <c r="JYU105" s="5"/>
      <c r="JYV105" s="5"/>
      <c r="JYW105" s="5"/>
      <c r="JYX105" s="5"/>
      <c r="JYY105" s="5"/>
      <c r="JYZ105" s="5"/>
      <c r="JZA105" s="5"/>
      <c r="JZB105" s="5"/>
      <c r="JZC105" s="5"/>
      <c r="JZD105" s="5"/>
      <c r="JZE105" s="5"/>
      <c r="JZF105" s="5"/>
      <c r="JZG105" s="5"/>
      <c r="JZH105" s="5"/>
      <c r="JZI105" s="5"/>
      <c r="JZJ105" s="5"/>
      <c r="JZK105" s="5"/>
      <c r="JZL105" s="5"/>
      <c r="JZM105" s="5"/>
      <c r="JZN105" s="5"/>
      <c r="JZO105" s="5"/>
      <c r="JZP105" s="5"/>
      <c r="JZQ105" s="5"/>
      <c r="JZR105" s="5"/>
      <c r="JZS105" s="5"/>
      <c r="JZT105" s="5"/>
      <c r="JZU105" s="5"/>
      <c r="JZV105" s="5"/>
      <c r="JZW105" s="5"/>
      <c r="JZX105" s="5"/>
      <c r="JZY105" s="5"/>
      <c r="JZZ105" s="5"/>
      <c r="KAA105" s="5"/>
      <c r="KAB105" s="5"/>
      <c r="KAC105" s="5"/>
      <c r="KAD105" s="5"/>
      <c r="KAE105" s="5"/>
      <c r="KAF105" s="5"/>
      <c r="KAG105" s="5"/>
      <c r="KAH105" s="5"/>
      <c r="KAI105" s="5"/>
      <c r="KAJ105" s="5"/>
      <c r="KAK105" s="5"/>
      <c r="KAL105" s="5"/>
      <c r="KAM105" s="5"/>
      <c r="KAN105" s="5"/>
      <c r="KAO105" s="5"/>
      <c r="KAP105" s="5"/>
      <c r="KAQ105" s="5"/>
      <c r="KAR105" s="5"/>
      <c r="KAS105" s="5"/>
      <c r="KAT105" s="5"/>
      <c r="KAU105" s="5"/>
      <c r="KAV105" s="5"/>
      <c r="KAW105" s="5"/>
      <c r="KAX105" s="5"/>
      <c r="KAY105" s="5"/>
      <c r="KAZ105" s="5"/>
      <c r="KBA105" s="5"/>
      <c r="KBB105" s="5"/>
      <c r="KBC105" s="5"/>
      <c r="KBD105" s="5"/>
      <c r="KBE105" s="5"/>
      <c r="KBF105" s="5"/>
      <c r="KBG105" s="5"/>
      <c r="KBH105" s="5"/>
      <c r="KBI105" s="5"/>
      <c r="KBJ105" s="5"/>
      <c r="KBK105" s="5"/>
      <c r="KBL105" s="5"/>
      <c r="KBM105" s="5"/>
      <c r="KBN105" s="5"/>
      <c r="KBO105" s="5"/>
      <c r="KBP105" s="5"/>
      <c r="KBQ105" s="5"/>
      <c r="KBR105" s="5"/>
      <c r="KBS105" s="5"/>
      <c r="KBT105" s="5"/>
      <c r="KBU105" s="5"/>
      <c r="KBV105" s="5"/>
      <c r="KBW105" s="5"/>
      <c r="KBX105" s="5"/>
      <c r="KBY105" s="5"/>
      <c r="KBZ105" s="5"/>
      <c r="KCA105" s="5"/>
      <c r="KCB105" s="5"/>
      <c r="KCC105" s="5"/>
      <c r="KCD105" s="5"/>
      <c r="KCE105" s="5"/>
      <c r="KCF105" s="5"/>
      <c r="KCG105" s="5"/>
      <c r="KCH105" s="5"/>
      <c r="KCI105" s="5"/>
      <c r="KCJ105" s="5"/>
      <c r="KCK105" s="5"/>
      <c r="KCL105" s="5"/>
      <c r="KCM105" s="5"/>
      <c r="KCN105" s="5"/>
      <c r="KCO105" s="5"/>
      <c r="KCP105" s="5"/>
      <c r="KCQ105" s="5"/>
      <c r="KCR105" s="5"/>
      <c r="KCS105" s="5"/>
      <c r="KCT105" s="5"/>
      <c r="KCU105" s="5"/>
      <c r="KCV105" s="5"/>
      <c r="KCW105" s="5"/>
      <c r="KCX105" s="5"/>
      <c r="KCY105" s="5"/>
      <c r="KCZ105" s="5"/>
      <c r="KDA105" s="5"/>
      <c r="KDB105" s="5"/>
      <c r="KDC105" s="5"/>
      <c r="KDD105" s="5"/>
      <c r="KDE105" s="5"/>
      <c r="KDF105" s="5"/>
      <c r="KDG105" s="5"/>
      <c r="KDH105" s="5"/>
      <c r="KDI105" s="5"/>
      <c r="KDJ105" s="5"/>
      <c r="KDK105" s="5"/>
      <c r="KDL105" s="5"/>
      <c r="KDM105" s="5"/>
      <c r="KDN105" s="5"/>
      <c r="KDO105" s="5"/>
      <c r="KDP105" s="5"/>
      <c r="KDQ105" s="5"/>
      <c r="KDR105" s="5"/>
      <c r="KDS105" s="5"/>
      <c r="KDT105" s="5"/>
      <c r="KDU105" s="5"/>
      <c r="KDV105" s="5"/>
      <c r="KDW105" s="5"/>
      <c r="KDX105" s="5"/>
      <c r="KDY105" s="5"/>
      <c r="KDZ105" s="5"/>
      <c r="KEA105" s="5"/>
      <c r="KEB105" s="5"/>
      <c r="KEC105" s="5"/>
      <c r="KED105" s="5"/>
      <c r="KEE105" s="5"/>
      <c r="KEF105" s="5"/>
      <c r="KEG105" s="5"/>
      <c r="KEH105" s="5"/>
      <c r="KEI105" s="5"/>
      <c r="KEJ105" s="5"/>
      <c r="KEK105" s="5"/>
      <c r="KEL105" s="5"/>
      <c r="KEM105" s="5"/>
      <c r="KEN105" s="5"/>
      <c r="KEO105" s="5"/>
      <c r="KEP105" s="5"/>
      <c r="KEQ105" s="5"/>
      <c r="KER105" s="5"/>
      <c r="KES105" s="5"/>
      <c r="KET105" s="5"/>
      <c r="KEU105" s="5"/>
      <c r="KEV105" s="5"/>
      <c r="KEW105" s="5"/>
      <c r="KEX105" s="5"/>
      <c r="KEY105" s="5"/>
      <c r="KEZ105" s="5"/>
      <c r="KFA105" s="5"/>
      <c r="KFB105" s="5"/>
      <c r="KFC105" s="5"/>
      <c r="KFD105" s="5"/>
      <c r="KFE105" s="5"/>
      <c r="KFF105" s="5"/>
      <c r="KFG105" s="5"/>
      <c r="KFH105" s="5"/>
      <c r="KFI105" s="5"/>
      <c r="KFJ105" s="5"/>
      <c r="KFK105" s="5"/>
      <c r="KFL105" s="5"/>
      <c r="KFM105" s="5"/>
      <c r="KFN105" s="5"/>
      <c r="KFO105" s="5"/>
      <c r="KFP105" s="5"/>
      <c r="KFQ105" s="5"/>
      <c r="KFR105" s="5"/>
      <c r="KFS105" s="5"/>
      <c r="KFT105" s="5"/>
      <c r="KFU105" s="5"/>
      <c r="KFV105" s="5"/>
      <c r="KFW105" s="5"/>
      <c r="KFX105" s="5"/>
      <c r="KFY105" s="5"/>
      <c r="KFZ105" s="5"/>
      <c r="KGA105" s="5"/>
      <c r="KGB105" s="5"/>
      <c r="KGC105" s="5"/>
      <c r="KGD105" s="5"/>
      <c r="KGE105" s="5"/>
      <c r="KGF105" s="5"/>
      <c r="KGG105" s="5"/>
      <c r="KGH105" s="5"/>
      <c r="KGI105" s="5"/>
      <c r="KGJ105" s="5"/>
      <c r="KGK105" s="5"/>
      <c r="KGL105" s="5"/>
      <c r="KGM105" s="5"/>
      <c r="KGN105" s="5"/>
      <c r="KGO105" s="5"/>
      <c r="KGP105" s="5"/>
      <c r="KGQ105" s="5"/>
      <c r="KGR105" s="5"/>
      <c r="KGS105" s="5"/>
      <c r="KGT105" s="5"/>
      <c r="KGU105" s="5"/>
      <c r="KGV105" s="5"/>
      <c r="KGW105" s="5"/>
      <c r="KGX105" s="5"/>
      <c r="KGY105" s="5"/>
      <c r="KGZ105" s="5"/>
      <c r="KHA105" s="5"/>
      <c r="KHB105" s="5"/>
      <c r="KHC105" s="5"/>
      <c r="KHD105" s="5"/>
      <c r="KHE105" s="5"/>
      <c r="KHF105" s="5"/>
      <c r="KHG105" s="5"/>
      <c r="KHH105" s="5"/>
      <c r="KHI105" s="5"/>
      <c r="KHJ105" s="5"/>
      <c r="KHK105" s="5"/>
      <c r="KHL105" s="5"/>
      <c r="KHM105" s="5"/>
      <c r="KHN105" s="5"/>
      <c r="KHO105" s="5"/>
      <c r="KHP105" s="5"/>
      <c r="KHQ105" s="5"/>
      <c r="KHR105" s="5"/>
      <c r="KHS105" s="5"/>
      <c r="KHT105" s="5"/>
      <c r="KHU105" s="5"/>
      <c r="KHV105" s="5"/>
      <c r="KHW105" s="5"/>
      <c r="KHX105" s="5"/>
      <c r="KHY105" s="5"/>
      <c r="KHZ105" s="5"/>
      <c r="KIA105" s="5"/>
      <c r="KIB105" s="5"/>
      <c r="KIC105" s="5"/>
      <c r="KID105" s="5"/>
      <c r="KIE105" s="5"/>
      <c r="KIF105" s="5"/>
      <c r="KIG105" s="5"/>
      <c r="KIH105" s="5"/>
      <c r="KII105" s="5"/>
      <c r="KIJ105" s="5"/>
      <c r="KIK105" s="5"/>
      <c r="KIL105" s="5"/>
      <c r="KIM105" s="5"/>
      <c r="KIN105" s="5"/>
      <c r="KIO105" s="5"/>
      <c r="KIP105" s="5"/>
      <c r="KIQ105" s="5"/>
      <c r="KIR105" s="5"/>
      <c r="KIS105" s="5"/>
      <c r="KIT105" s="5"/>
      <c r="KIU105" s="5"/>
      <c r="KIV105" s="5"/>
      <c r="KIW105" s="5"/>
      <c r="KIX105" s="5"/>
      <c r="KIY105" s="5"/>
      <c r="KIZ105" s="5"/>
      <c r="KJA105" s="5"/>
      <c r="KJB105" s="5"/>
      <c r="KJC105" s="5"/>
      <c r="KJD105" s="5"/>
      <c r="KJE105" s="5"/>
      <c r="KJF105" s="5"/>
      <c r="KJG105" s="5"/>
      <c r="KJH105" s="5"/>
      <c r="KJI105" s="5"/>
      <c r="KJJ105" s="5"/>
      <c r="KJK105" s="5"/>
      <c r="KJL105" s="5"/>
      <c r="KJM105" s="5"/>
      <c r="KJN105" s="5"/>
      <c r="KJO105" s="5"/>
      <c r="KJP105" s="5"/>
      <c r="KJQ105" s="5"/>
      <c r="KJR105" s="5"/>
      <c r="KJS105" s="5"/>
      <c r="KJT105" s="5"/>
      <c r="KJU105" s="5"/>
      <c r="KJV105" s="5"/>
      <c r="KJW105" s="5"/>
      <c r="KJX105" s="5"/>
      <c r="KJY105" s="5"/>
      <c r="KJZ105" s="5"/>
      <c r="KKA105" s="5"/>
      <c r="KKB105" s="5"/>
      <c r="KKC105" s="5"/>
      <c r="KKD105" s="5"/>
      <c r="KKE105" s="5"/>
      <c r="KKF105" s="5"/>
      <c r="KKG105" s="5"/>
      <c r="KKH105" s="5"/>
      <c r="KKI105" s="5"/>
      <c r="KKJ105" s="5"/>
      <c r="KKK105" s="5"/>
      <c r="KKL105" s="5"/>
      <c r="KKM105" s="5"/>
      <c r="KKN105" s="5"/>
      <c r="KKO105" s="5"/>
      <c r="KKP105" s="5"/>
      <c r="KKQ105" s="5"/>
      <c r="KKR105" s="5"/>
      <c r="KKS105" s="5"/>
      <c r="KKT105" s="5"/>
      <c r="KKU105" s="5"/>
      <c r="KKV105" s="5"/>
      <c r="KKW105" s="5"/>
      <c r="KKX105" s="5"/>
      <c r="KKY105" s="5"/>
      <c r="KKZ105" s="5"/>
      <c r="KLA105" s="5"/>
      <c r="KLB105" s="5"/>
      <c r="KLC105" s="5"/>
      <c r="KLD105" s="5"/>
      <c r="KLE105" s="5"/>
      <c r="KLF105" s="5"/>
      <c r="KLG105" s="5"/>
      <c r="KLH105" s="5"/>
      <c r="KLI105" s="5"/>
      <c r="KLJ105" s="5"/>
      <c r="KLK105" s="5"/>
      <c r="KLL105" s="5"/>
      <c r="KLM105" s="5"/>
      <c r="KLN105" s="5"/>
      <c r="KLO105" s="5"/>
      <c r="KLP105" s="5"/>
      <c r="KLQ105" s="5"/>
      <c r="KLR105" s="5"/>
      <c r="KLS105" s="5"/>
      <c r="KLT105" s="5"/>
      <c r="KLU105" s="5"/>
      <c r="KLV105" s="5"/>
      <c r="KLW105" s="5"/>
      <c r="KLX105" s="5"/>
      <c r="KLY105" s="5"/>
      <c r="KLZ105" s="5"/>
      <c r="KMA105" s="5"/>
      <c r="KMB105" s="5"/>
      <c r="KMC105" s="5"/>
      <c r="KMD105" s="5"/>
      <c r="KME105" s="5"/>
      <c r="KMF105" s="5"/>
      <c r="KMG105" s="5"/>
      <c r="KMH105" s="5"/>
      <c r="KMI105" s="5"/>
      <c r="KMJ105" s="5"/>
      <c r="KMK105" s="5"/>
      <c r="KML105" s="5"/>
      <c r="KMM105" s="5"/>
      <c r="KMN105" s="5"/>
      <c r="KMO105" s="5"/>
      <c r="KMP105" s="5"/>
      <c r="KMQ105" s="5"/>
      <c r="KMR105" s="5"/>
      <c r="KMS105" s="5"/>
      <c r="KMT105" s="5"/>
      <c r="KMU105" s="5"/>
      <c r="KMV105" s="5"/>
      <c r="KMW105" s="5"/>
      <c r="KMX105" s="5"/>
      <c r="KMY105" s="5"/>
      <c r="KMZ105" s="5"/>
      <c r="KNA105" s="5"/>
      <c r="KNB105" s="5"/>
      <c r="KNC105" s="5"/>
      <c r="KND105" s="5"/>
      <c r="KNE105" s="5"/>
      <c r="KNF105" s="5"/>
      <c r="KNG105" s="5"/>
      <c r="KNH105" s="5"/>
      <c r="KNI105" s="5"/>
      <c r="KNJ105" s="5"/>
      <c r="KNK105" s="5"/>
      <c r="KNL105" s="5"/>
      <c r="KNM105" s="5"/>
      <c r="KNN105" s="5"/>
      <c r="KNO105" s="5"/>
      <c r="KNP105" s="5"/>
      <c r="KNQ105" s="5"/>
      <c r="KNR105" s="5"/>
      <c r="KNS105" s="5"/>
      <c r="KNT105" s="5"/>
      <c r="KNU105" s="5"/>
      <c r="KNV105" s="5"/>
      <c r="KNW105" s="5"/>
      <c r="KNX105" s="5"/>
      <c r="KNY105" s="5"/>
      <c r="KNZ105" s="5"/>
      <c r="KOA105" s="5"/>
      <c r="KOB105" s="5"/>
      <c r="KOC105" s="5"/>
      <c r="KOD105" s="5"/>
      <c r="KOE105" s="5"/>
      <c r="KOF105" s="5"/>
      <c r="KOG105" s="5"/>
      <c r="KOH105" s="5"/>
      <c r="KOI105" s="5"/>
      <c r="KOJ105" s="5"/>
      <c r="KOK105" s="5"/>
      <c r="KOL105" s="5"/>
      <c r="KOM105" s="5"/>
      <c r="KON105" s="5"/>
      <c r="KOO105" s="5"/>
      <c r="KOP105" s="5"/>
      <c r="KOQ105" s="5"/>
      <c r="KOR105" s="5"/>
      <c r="KOS105" s="5"/>
      <c r="KOT105" s="5"/>
      <c r="KOU105" s="5"/>
      <c r="KOV105" s="5"/>
      <c r="KOW105" s="5"/>
      <c r="KOX105" s="5"/>
      <c r="KOY105" s="5"/>
      <c r="KOZ105" s="5"/>
      <c r="KPA105" s="5"/>
      <c r="KPB105" s="5"/>
      <c r="KPC105" s="5"/>
      <c r="KPD105" s="5"/>
      <c r="KPE105" s="5"/>
      <c r="KPF105" s="5"/>
      <c r="KPG105" s="5"/>
      <c r="KPH105" s="5"/>
      <c r="KPI105" s="5"/>
      <c r="KPJ105" s="5"/>
      <c r="KPK105" s="5"/>
      <c r="KPL105" s="5"/>
      <c r="KPM105" s="5"/>
      <c r="KPN105" s="5"/>
      <c r="KPO105" s="5"/>
      <c r="KPP105" s="5"/>
      <c r="KPQ105" s="5"/>
      <c r="KPR105" s="5"/>
      <c r="KPS105" s="5"/>
      <c r="KPT105" s="5"/>
      <c r="KPU105" s="5"/>
      <c r="KPV105" s="5"/>
      <c r="KPW105" s="5"/>
      <c r="KPX105" s="5"/>
      <c r="KPY105" s="5"/>
      <c r="KPZ105" s="5"/>
      <c r="KQA105" s="5"/>
      <c r="KQB105" s="5"/>
      <c r="KQC105" s="5"/>
      <c r="KQD105" s="5"/>
      <c r="KQE105" s="5"/>
      <c r="KQF105" s="5"/>
      <c r="KQG105" s="5"/>
      <c r="KQH105" s="5"/>
      <c r="KQI105" s="5"/>
      <c r="KQJ105" s="5"/>
      <c r="KQK105" s="5"/>
      <c r="KQL105" s="5"/>
      <c r="KQM105" s="5"/>
      <c r="KQN105" s="5"/>
      <c r="KQO105" s="5"/>
      <c r="KQP105" s="5"/>
      <c r="KQQ105" s="5"/>
      <c r="KQR105" s="5"/>
      <c r="KQS105" s="5"/>
      <c r="KQT105" s="5"/>
      <c r="KQU105" s="5"/>
      <c r="KQV105" s="5"/>
      <c r="KQW105" s="5"/>
      <c r="KQX105" s="5"/>
      <c r="KQY105" s="5"/>
      <c r="KQZ105" s="5"/>
      <c r="KRA105" s="5"/>
      <c r="KRB105" s="5"/>
      <c r="KRC105" s="5"/>
      <c r="KRD105" s="5"/>
      <c r="KRE105" s="5"/>
      <c r="KRF105" s="5"/>
      <c r="KRG105" s="5"/>
      <c r="KRH105" s="5"/>
      <c r="KRI105" s="5"/>
      <c r="KRJ105" s="5"/>
      <c r="KRK105" s="5"/>
      <c r="KRL105" s="5"/>
      <c r="KRM105" s="5"/>
      <c r="KRN105" s="5"/>
      <c r="KRO105" s="5"/>
      <c r="KRP105" s="5"/>
      <c r="KRQ105" s="5"/>
      <c r="KRR105" s="5"/>
      <c r="KRS105" s="5"/>
      <c r="KRT105" s="5"/>
      <c r="KRU105" s="5"/>
      <c r="KRV105" s="5"/>
      <c r="KRW105" s="5"/>
      <c r="KRX105" s="5"/>
      <c r="KRY105" s="5"/>
      <c r="KRZ105" s="5"/>
      <c r="KSA105" s="5"/>
      <c r="KSB105" s="5"/>
      <c r="KSC105" s="5"/>
      <c r="KSD105" s="5"/>
      <c r="KSE105" s="5"/>
      <c r="KSF105" s="5"/>
      <c r="KSG105" s="5"/>
      <c r="KSH105" s="5"/>
      <c r="KSI105" s="5"/>
      <c r="KSJ105" s="5"/>
      <c r="KSK105" s="5"/>
      <c r="KSL105" s="5"/>
      <c r="KSM105" s="5"/>
      <c r="KSN105" s="5"/>
      <c r="KSO105" s="5"/>
      <c r="KSP105" s="5"/>
      <c r="KSQ105" s="5"/>
      <c r="KSR105" s="5"/>
      <c r="KSS105" s="5"/>
      <c r="KST105" s="5"/>
      <c r="KSU105" s="5"/>
      <c r="KSV105" s="5"/>
      <c r="KSW105" s="5"/>
      <c r="KSX105" s="5"/>
      <c r="KSY105" s="5"/>
      <c r="KSZ105" s="5"/>
      <c r="KTA105" s="5"/>
      <c r="KTB105" s="5"/>
      <c r="KTC105" s="5"/>
      <c r="KTD105" s="5"/>
      <c r="KTE105" s="5"/>
      <c r="KTF105" s="5"/>
      <c r="KTG105" s="5"/>
      <c r="KTH105" s="5"/>
      <c r="KTI105" s="5"/>
      <c r="KTJ105" s="5"/>
      <c r="KTK105" s="5"/>
      <c r="KTL105" s="5"/>
      <c r="KTM105" s="5"/>
      <c r="KTN105" s="5"/>
      <c r="KTO105" s="5"/>
      <c r="KTP105" s="5"/>
      <c r="KTQ105" s="5"/>
      <c r="KTR105" s="5"/>
      <c r="KTS105" s="5"/>
      <c r="KTT105" s="5"/>
      <c r="KTU105" s="5"/>
      <c r="KTV105" s="5"/>
      <c r="KTW105" s="5"/>
      <c r="KTX105" s="5"/>
      <c r="KTY105" s="5"/>
      <c r="KTZ105" s="5"/>
      <c r="KUA105" s="5"/>
      <c r="KUB105" s="5"/>
      <c r="KUC105" s="5"/>
      <c r="KUD105" s="5"/>
      <c r="KUE105" s="5"/>
      <c r="KUF105" s="5"/>
      <c r="KUG105" s="5"/>
      <c r="KUH105" s="5"/>
      <c r="KUI105" s="5"/>
      <c r="KUJ105" s="5"/>
      <c r="KUK105" s="5"/>
      <c r="KUL105" s="5"/>
      <c r="KUM105" s="5"/>
      <c r="KUN105" s="5"/>
      <c r="KUO105" s="5"/>
      <c r="KUP105" s="5"/>
      <c r="KUQ105" s="5"/>
      <c r="KUR105" s="5"/>
      <c r="KUS105" s="5"/>
      <c r="KUT105" s="5"/>
      <c r="KUU105" s="5"/>
      <c r="KUV105" s="5"/>
      <c r="KUW105" s="5"/>
      <c r="KUX105" s="5"/>
      <c r="KUY105" s="5"/>
      <c r="KUZ105" s="5"/>
      <c r="KVA105" s="5"/>
      <c r="KVB105" s="5"/>
      <c r="KVC105" s="5"/>
      <c r="KVD105" s="5"/>
      <c r="KVE105" s="5"/>
      <c r="KVF105" s="5"/>
      <c r="KVG105" s="5"/>
      <c r="KVH105" s="5"/>
      <c r="KVI105" s="5"/>
      <c r="KVJ105" s="5"/>
      <c r="KVK105" s="5"/>
      <c r="KVL105" s="5"/>
      <c r="KVM105" s="5"/>
      <c r="KVN105" s="5"/>
      <c r="KVO105" s="5"/>
      <c r="KVP105" s="5"/>
      <c r="KVQ105" s="5"/>
      <c r="KVR105" s="5"/>
      <c r="KVS105" s="5"/>
      <c r="KVT105" s="5"/>
      <c r="KVU105" s="5"/>
      <c r="KVV105" s="5"/>
      <c r="KVW105" s="5"/>
      <c r="KVX105" s="5"/>
      <c r="KVY105" s="5"/>
      <c r="KVZ105" s="5"/>
      <c r="KWA105" s="5"/>
      <c r="KWB105" s="5"/>
      <c r="KWC105" s="5"/>
      <c r="KWD105" s="5"/>
      <c r="KWE105" s="5"/>
      <c r="KWF105" s="5"/>
      <c r="KWG105" s="5"/>
      <c r="KWH105" s="5"/>
      <c r="KWI105" s="5"/>
      <c r="KWJ105" s="5"/>
      <c r="KWK105" s="5"/>
      <c r="KWL105" s="5"/>
      <c r="KWM105" s="5"/>
      <c r="KWN105" s="5"/>
      <c r="KWO105" s="5"/>
      <c r="KWP105" s="5"/>
      <c r="KWQ105" s="5"/>
      <c r="KWR105" s="5"/>
      <c r="KWS105" s="5"/>
      <c r="KWT105" s="5"/>
      <c r="KWU105" s="5"/>
      <c r="KWV105" s="5"/>
      <c r="KWW105" s="5"/>
      <c r="KWX105" s="5"/>
      <c r="KWY105" s="5"/>
      <c r="KWZ105" s="5"/>
      <c r="KXA105" s="5"/>
      <c r="KXB105" s="5"/>
      <c r="KXC105" s="5"/>
      <c r="KXD105" s="5"/>
      <c r="KXE105" s="5"/>
      <c r="KXF105" s="5"/>
      <c r="KXG105" s="5"/>
      <c r="KXH105" s="5"/>
      <c r="KXI105" s="5"/>
      <c r="KXJ105" s="5"/>
      <c r="KXK105" s="5"/>
      <c r="KXL105" s="5"/>
      <c r="KXM105" s="5"/>
      <c r="KXN105" s="5"/>
      <c r="KXO105" s="5"/>
      <c r="KXP105" s="5"/>
      <c r="KXQ105" s="5"/>
      <c r="KXR105" s="5"/>
      <c r="KXS105" s="5"/>
      <c r="KXT105" s="5"/>
      <c r="KXU105" s="5"/>
      <c r="KXV105" s="5"/>
      <c r="KXW105" s="5"/>
      <c r="KXX105" s="5"/>
      <c r="KXY105" s="5"/>
      <c r="KXZ105" s="5"/>
      <c r="KYA105" s="5"/>
      <c r="KYB105" s="5"/>
      <c r="KYC105" s="5"/>
      <c r="KYD105" s="5"/>
      <c r="KYE105" s="5"/>
      <c r="KYF105" s="5"/>
      <c r="KYG105" s="5"/>
      <c r="KYH105" s="5"/>
      <c r="KYI105" s="5"/>
      <c r="KYJ105" s="5"/>
      <c r="KYK105" s="5"/>
      <c r="KYL105" s="5"/>
      <c r="KYM105" s="5"/>
      <c r="KYN105" s="5"/>
      <c r="KYO105" s="5"/>
      <c r="KYP105" s="5"/>
      <c r="KYQ105" s="5"/>
      <c r="KYR105" s="5"/>
      <c r="KYS105" s="5"/>
      <c r="KYT105" s="5"/>
      <c r="KYU105" s="5"/>
      <c r="KYV105" s="5"/>
      <c r="KYW105" s="5"/>
      <c r="KYX105" s="5"/>
      <c r="KYY105" s="5"/>
      <c r="KYZ105" s="5"/>
      <c r="KZA105" s="5"/>
      <c r="KZB105" s="5"/>
      <c r="KZC105" s="5"/>
      <c r="KZD105" s="5"/>
      <c r="KZE105" s="5"/>
      <c r="KZF105" s="5"/>
      <c r="KZG105" s="5"/>
      <c r="KZH105" s="5"/>
      <c r="KZI105" s="5"/>
      <c r="KZJ105" s="5"/>
      <c r="KZK105" s="5"/>
      <c r="KZL105" s="5"/>
      <c r="KZM105" s="5"/>
      <c r="KZN105" s="5"/>
      <c r="KZO105" s="5"/>
      <c r="KZP105" s="5"/>
      <c r="KZQ105" s="5"/>
      <c r="KZR105" s="5"/>
      <c r="KZS105" s="5"/>
      <c r="KZT105" s="5"/>
      <c r="KZU105" s="5"/>
      <c r="KZV105" s="5"/>
      <c r="KZW105" s="5"/>
      <c r="KZX105" s="5"/>
      <c r="KZY105" s="5"/>
      <c r="KZZ105" s="5"/>
      <c r="LAA105" s="5"/>
      <c r="LAB105" s="5"/>
      <c r="LAC105" s="5"/>
      <c r="LAD105" s="5"/>
      <c r="LAE105" s="5"/>
      <c r="LAF105" s="5"/>
      <c r="LAG105" s="5"/>
      <c r="LAH105" s="5"/>
      <c r="LAI105" s="5"/>
      <c r="LAJ105" s="5"/>
      <c r="LAK105" s="5"/>
      <c r="LAL105" s="5"/>
      <c r="LAM105" s="5"/>
      <c r="LAN105" s="5"/>
      <c r="LAO105" s="5"/>
      <c r="LAP105" s="5"/>
      <c r="LAQ105" s="5"/>
      <c r="LAR105" s="5"/>
      <c r="LAS105" s="5"/>
      <c r="LAT105" s="5"/>
      <c r="LAU105" s="5"/>
      <c r="LAV105" s="5"/>
      <c r="LAW105" s="5"/>
      <c r="LAX105" s="5"/>
      <c r="LAY105" s="5"/>
      <c r="LAZ105" s="5"/>
      <c r="LBA105" s="5"/>
      <c r="LBB105" s="5"/>
      <c r="LBC105" s="5"/>
      <c r="LBD105" s="5"/>
      <c r="LBE105" s="5"/>
      <c r="LBF105" s="5"/>
      <c r="LBG105" s="5"/>
      <c r="LBH105" s="5"/>
      <c r="LBI105" s="5"/>
      <c r="LBJ105" s="5"/>
      <c r="LBK105" s="5"/>
      <c r="LBL105" s="5"/>
      <c r="LBM105" s="5"/>
      <c r="LBN105" s="5"/>
      <c r="LBO105" s="5"/>
      <c r="LBP105" s="5"/>
      <c r="LBQ105" s="5"/>
      <c r="LBR105" s="5"/>
      <c r="LBS105" s="5"/>
      <c r="LBT105" s="5"/>
      <c r="LBU105" s="5"/>
      <c r="LBV105" s="5"/>
      <c r="LBW105" s="5"/>
      <c r="LBX105" s="5"/>
      <c r="LBY105" s="5"/>
      <c r="LBZ105" s="5"/>
      <c r="LCA105" s="5"/>
      <c r="LCB105" s="5"/>
      <c r="LCC105" s="5"/>
      <c r="LCD105" s="5"/>
      <c r="LCE105" s="5"/>
      <c r="LCF105" s="5"/>
      <c r="LCG105" s="5"/>
      <c r="LCH105" s="5"/>
      <c r="LCI105" s="5"/>
      <c r="LCJ105" s="5"/>
      <c r="LCK105" s="5"/>
      <c r="LCL105" s="5"/>
      <c r="LCM105" s="5"/>
      <c r="LCN105" s="5"/>
      <c r="LCO105" s="5"/>
      <c r="LCP105" s="5"/>
      <c r="LCQ105" s="5"/>
      <c r="LCR105" s="5"/>
      <c r="LCS105" s="5"/>
      <c r="LCT105" s="5"/>
      <c r="LCU105" s="5"/>
      <c r="LCV105" s="5"/>
      <c r="LCW105" s="5"/>
      <c r="LCX105" s="5"/>
      <c r="LCY105" s="5"/>
      <c r="LCZ105" s="5"/>
      <c r="LDA105" s="5"/>
      <c r="LDB105" s="5"/>
      <c r="LDC105" s="5"/>
      <c r="LDD105" s="5"/>
      <c r="LDE105" s="5"/>
      <c r="LDF105" s="5"/>
      <c r="LDG105" s="5"/>
      <c r="LDH105" s="5"/>
      <c r="LDI105" s="5"/>
      <c r="LDJ105" s="5"/>
      <c r="LDK105" s="5"/>
      <c r="LDL105" s="5"/>
      <c r="LDM105" s="5"/>
      <c r="LDN105" s="5"/>
      <c r="LDO105" s="5"/>
      <c r="LDP105" s="5"/>
      <c r="LDQ105" s="5"/>
      <c r="LDR105" s="5"/>
      <c r="LDS105" s="5"/>
      <c r="LDT105" s="5"/>
      <c r="LDU105" s="5"/>
      <c r="LDV105" s="5"/>
      <c r="LDW105" s="5"/>
      <c r="LDX105" s="5"/>
      <c r="LDY105" s="5"/>
      <c r="LDZ105" s="5"/>
      <c r="LEA105" s="5"/>
      <c r="LEB105" s="5"/>
      <c r="LEC105" s="5"/>
      <c r="LED105" s="5"/>
      <c r="LEE105" s="5"/>
      <c r="LEF105" s="5"/>
      <c r="LEG105" s="5"/>
      <c r="LEH105" s="5"/>
      <c r="LEI105" s="5"/>
      <c r="LEJ105" s="5"/>
      <c r="LEK105" s="5"/>
      <c r="LEL105" s="5"/>
      <c r="LEM105" s="5"/>
      <c r="LEN105" s="5"/>
      <c r="LEO105" s="5"/>
      <c r="LEP105" s="5"/>
      <c r="LEQ105" s="5"/>
      <c r="LER105" s="5"/>
      <c r="LES105" s="5"/>
      <c r="LET105" s="5"/>
      <c r="LEU105" s="5"/>
      <c r="LEV105" s="5"/>
      <c r="LEW105" s="5"/>
      <c r="LEX105" s="5"/>
      <c r="LEY105" s="5"/>
      <c r="LEZ105" s="5"/>
      <c r="LFA105" s="5"/>
      <c r="LFB105" s="5"/>
      <c r="LFC105" s="5"/>
      <c r="LFD105" s="5"/>
      <c r="LFE105" s="5"/>
      <c r="LFF105" s="5"/>
      <c r="LFG105" s="5"/>
      <c r="LFH105" s="5"/>
      <c r="LFI105" s="5"/>
      <c r="LFJ105" s="5"/>
      <c r="LFK105" s="5"/>
      <c r="LFL105" s="5"/>
      <c r="LFM105" s="5"/>
      <c r="LFN105" s="5"/>
      <c r="LFO105" s="5"/>
      <c r="LFP105" s="5"/>
      <c r="LFQ105" s="5"/>
      <c r="LFR105" s="5"/>
      <c r="LFS105" s="5"/>
      <c r="LFT105" s="5"/>
      <c r="LFU105" s="5"/>
      <c r="LFV105" s="5"/>
      <c r="LFW105" s="5"/>
      <c r="LFX105" s="5"/>
      <c r="LFY105" s="5"/>
      <c r="LFZ105" s="5"/>
      <c r="LGA105" s="5"/>
      <c r="LGB105" s="5"/>
      <c r="LGC105" s="5"/>
      <c r="LGD105" s="5"/>
      <c r="LGE105" s="5"/>
      <c r="LGF105" s="5"/>
      <c r="LGG105" s="5"/>
      <c r="LGH105" s="5"/>
      <c r="LGI105" s="5"/>
      <c r="LGJ105" s="5"/>
      <c r="LGK105" s="5"/>
      <c r="LGL105" s="5"/>
      <c r="LGM105" s="5"/>
      <c r="LGN105" s="5"/>
      <c r="LGO105" s="5"/>
      <c r="LGP105" s="5"/>
      <c r="LGQ105" s="5"/>
      <c r="LGR105" s="5"/>
      <c r="LGS105" s="5"/>
      <c r="LGT105" s="5"/>
      <c r="LGU105" s="5"/>
      <c r="LGV105" s="5"/>
      <c r="LGW105" s="5"/>
      <c r="LGX105" s="5"/>
      <c r="LGY105" s="5"/>
      <c r="LGZ105" s="5"/>
      <c r="LHA105" s="5"/>
      <c r="LHB105" s="5"/>
      <c r="LHC105" s="5"/>
      <c r="LHD105" s="5"/>
      <c r="LHE105" s="5"/>
      <c r="LHF105" s="5"/>
      <c r="LHG105" s="5"/>
      <c r="LHH105" s="5"/>
      <c r="LHI105" s="5"/>
      <c r="LHJ105" s="5"/>
      <c r="LHK105" s="5"/>
      <c r="LHL105" s="5"/>
      <c r="LHM105" s="5"/>
      <c r="LHN105" s="5"/>
      <c r="LHO105" s="5"/>
      <c r="LHP105" s="5"/>
      <c r="LHQ105" s="5"/>
      <c r="LHR105" s="5"/>
      <c r="LHS105" s="5"/>
      <c r="LHT105" s="5"/>
      <c r="LHU105" s="5"/>
      <c r="LHV105" s="5"/>
      <c r="LHW105" s="5"/>
      <c r="LHX105" s="5"/>
      <c r="LHY105" s="5"/>
      <c r="LHZ105" s="5"/>
      <c r="LIA105" s="5"/>
      <c r="LIB105" s="5"/>
      <c r="LIC105" s="5"/>
      <c r="LID105" s="5"/>
      <c r="LIE105" s="5"/>
      <c r="LIF105" s="5"/>
      <c r="LIG105" s="5"/>
      <c r="LIH105" s="5"/>
      <c r="LII105" s="5"/>
      <c r="LIJ105" s="5"/>
      <c r="LIK105" s="5"/>
      <c r="LIL105" s="5"/>
      <c r="LIM105" s="5"/>
      <c r="LIN105" s="5"/>
      <c r="LIO105" s="5"/>
      <c r="LIP105" s="5"/>
      <c r="LIQ105" s="5"/>
      <c r="LIR105" s="5"/>
      <c r="LIS105" s="5"/>
      <c r="LIT105" s="5"/>
      <c r="LIU105" s="5"/>
      <c r="LIV105" s="5"/>
      <c r="LIW105" s="5"/>
      <c r="LIX105" s="5"/>
      <c r="LIY105" s="5"/>
      <c r="LIZ105" s="5"/>
      <c r="LJA105" s="5"/>
      <c r="LJB105" s="5"/>
      <c r="LJC105" s="5"/>
      <c r="LJD105" s="5"/>
      <c r="LJE105" s="5"/>
      <c r="LJF105" s="5"/>
      <c r="LJG105" s="5"/>
      <c r="LJH105" s="5"/>
      <c r="LJI105" s="5"/>
      <c r="LJJ105" s="5"/>
      <c r="LJK105" s="5"/>
      <c r="LJL105" s="5"/>
      <c r="LJM105" s="5"/>
      <c r="LJN105" s="5"/>
      <c r="LJO105" s="5"/>
      <c r="LJP105" s="5"/>
      <c r="LJQ105" s="5"/>
      <c r="LJR105" s="5"/>
      <c r="LJS105" s="5"/>
      <c r="LJT105" s="5"/>
      <c r="LJU105" s="5"/>
      <c r="LJV105" s="5"/>
      <c r="LJW105" s="5"/>
      <c r="LJX105" s="5"/>
      <c r="LJY105" s="5"/>
      <c r="LJZ105" s="5"/>
      <c r="LKA105" s="5"/>
      <c r="LKB105" s="5"/>
      <c r="LKC105" s="5"/>
      <c r="LKD105" s="5"/>
      <c r="LKE105" s="5"/>
      <c r="LKF105" s="5"/>
      <c r="LKG105" s="5"/>
      <c r="LKH105" s="5"/>
      <c r="LKI105" s="5"/>
      <c r="LKJ105" s="5"/>
      <c r="LKK105" s="5"/>
      <c r="LKL105" s="5"/>
      <c r="LKM105" s="5"/>
      <c r="LKN105" s="5"/>
      <c r="LKO105" s="5"/>
      <c r="LKP105" s="5"/>
      <c r="LKQ105" s="5"/>
      <c r="LKR105" s="5"/>
      <c r="LKS105" s="5"/>
      <c r="LKT105" s="5"/>
      <c r="LKU105" s="5"/>
      <c r="LKV105" s="5"/>
      <c r="LKW105" s="5"/>
      <c r="LKX105" s="5"/>
      <c r="LKY105" s="5"/>
      <c r="LKZ105" s="5"/>
      <c r="LLA105" s="5"/>
      <c r="LLB105" s="5"/>
      <c r="LLC105" s="5"/>
      <c r="LLD105" s="5"/>
      <c r="LLE105" s="5"/>
      <c r="LLF105" s="5"/>
      <c r="LLG105" s="5"/>
      <c r="LLH105" s="5"/>
      <c r="LLI105" s="5"/>
      <c r="LLJ105" s="5"/>
      <c r="LLK105" s="5"/>
      <c r="LLL105" s="5"/>
      <c r="LLM105" s="5"/>
      <c r="LLN105" s="5"/>
      <c r="LLO105" s="5"/>
      <c r="LLP105" s="5"/>
      <c r="LLQ105" s="5"/>
      <c r="LLR105" s="5"/>
      <c r="LLS105" s="5"/>
      <c r="LLT105" s="5"/>
      <c r="LLU105" s="5"/>
      <c r="LLV105" s="5"/>
      <c r="LLW105" s="5"/>
      <c r="LLX105" s="5"/>
      <c r="LLY105" s="5"/>
      <c r="LLZ105" s="5"/>
      <c r="LMA105" s="5"/>
      <c r="LMB105" s="5"/>
      <c r="LMC105" s="5"/>
      <c r="LMD105" s="5"/>
      <c r="LME105" s="5"/>
      <c r="LMF105" s="5"/>
      <c r="LMG105" s="5"/>
      <c r="LMH105" s="5"/>
      <c r="LMI105" s="5"/>
      <c r="LMJ105" s="5"/>
      <c r="LMK105" s="5"/>
      <c r="LML105" s="5"/>
      <c r="LMM105" s="5"/>
      <c r="LMN105" s="5"/>
      <c r="LMO105" s="5"/>
      <c r="LMP105" s="5"/>
      <c r="LMQ105" s="5"/>
      <c r="LMR105" s="5"/>
      <c r="LMS105" s="5"/>
      <c r="LMT105" s="5"/>
      <c r="LMU105" s="5"/>
      <c r="LMV105" s="5"/>
      <c r="LMW105" s="5"/>
      <c r="LMX105" s="5"/>
      <c r="LMY105" s="5"/>
      <c r="LMZ105" s="5"/>
      <c r="LNA105" s="5"/>
      <c r="LNB105" s="5"/>
      <c r="LNC105" s="5"/>
      <c r="LND105" s="5"/>
      <c r="LNE105" s="5"/>
      <c r="LNF105" s="5"/>
      <c r="LNG105" s="5"/>
      <c r="LNH105" s="5"/>
      <c r="LNI105" s="5"/>
      <c r="LNJ105" s="5"/>
      <c r="LNK105" s="5"/>
      <c r="LNL105" s="5"/>
      <c r="LNM105" s="5"/>
      <c r="LNN105" s="5"/>
      <c r="LNO105" s="5"/>
      <c r="LNP105" s="5"/>
      <c r="LNQ105" s="5"/>
      <c r="LNR105" s="5"/>
      <c r="LNS105" s="5"/>
      <c r="LNT105" s="5"/>
      <c r="LNU105" s="5"/>
      <c r="LNV105" s="5"/>
      <c r="LNW105" s="5"/>
      <c r="LNX105" s="5"/>
      <c r="LNY105" s="5"/>
      <c r="LNZ105" s="5"/>
      <c r="LOA105" s="5"/>
      <c r="LOB105" s="5"/>
      <c r="LOC105" s="5"/>
      <c r="LOD105" s="5"/>
      <c r="LOE105" s="5"/>
      <c r="LOF105" s="5"/>
      <c r="LOG105" s="5"/>
      <c r="LOH105" s="5"/>
      <c r="LOI105" s="5"/>
      <c r="LOJ105" s="5"/>
      <c r="LOK105" s="5"/>
      <c r="LOL105" s="5"/>
      <c r="LOM105" s="5"/>
      <c r="LON105" s="5"/>
      <c r="LOO105" s="5"/>
      <c r="LOP105" s="5"/>
      <c r="LOQ105" s="5"/>
      <c r="LOR105" s="5"/>
      <c r="LOS105" s="5"/>
      <c r="LOT105" s="5"/>
      <c r="LOU105" s="5"/>
      <c r="LOV105" s="5"/>
      <c r="LOW105" s="5"/>
      <c r="LOX105" s="5"/>
      <c r="LOY105" s="5"/>
      <c r="LOZ105" s="5"/>
      <c r="LPA105" s="5"/>
      <c r="LPB105" s="5"/>
      <c r="LPC105" s="5"/>
      <c r="LPD105" s="5"/>
      <c r="LPE105" s="5"/>
      <c r="LPF105" s="5"/>
      <c r="LPG105" s="5"/>
      <c r="LPH105" s="5"/>
      <c r="LPI105" s="5"/>
      <c r="LPJ105" s="5"/>
      <c r="LPK105" s="5"/>
      <c r="LPL105" s="5"/>
      <c r="LPM105" s="5"/>
      <c r="LPN105" s="5"/>
      <c r="LPO105" s="5"/>
      <c r="LPP105" s="5"/>
      <c r="LPQ105" s="5"/>
      <c r="LPR105" s="5"/>
      <c r="LPS105" s="5"/>
      <c r="LPT105" s="5"/>
      <c r="LPU105" s="5"/>
      <c r="LPV105" s="5"/>
      <c r="LPW105" s="5"/>
      <c r="LPX105" s="5"/>
      <c r="LPY105" s="5"/>
      <c r="LPZ105" s="5"/>
      <c r="LQA105" s="5"/>
      <c r="LQB105" s="5"/>
      <c r="LQC105" s="5"/>
      <c r="LQD105" s="5"/>
      <c r="LQE105" s="5"/>
      <c r="LQF105" s="5"/>
      <c r="LQG105" s="5"/>
      <c r="LQH105" s="5"/>
      <c r="LQI105" s="5"/>
      <c r="LQJ105" s="5"/>
      <c r="LQK105" s="5"/>
      <c r="LQL105" s="5"/>
      <c r="LQM105" s="5"/>
      <c r="LQN105" s="5"/>
      <c r="LQO105" s="5"/>
      <c r="LQP105" s="5"/>
      <c r="LQQ105" s="5"/>
      <c r="LQR105" s="5"/>
      <c r="LQS105" s="5"/>
      <c r="LQT105" s="5"/>
      <c r="LQU105" s="5"/>
      <c r="LQV105" s="5"/>
      <c r="LQW105" s="5"/>
      <c r="LQX105" s="5"/>
      <c r="LQY105" s="5"/>
      <c r="LQZ105" s="5"/>
      <c r="LRA105" s="5"/>
      <c r="LRB105" s="5"/>
      <c r="LRC105" s="5"/>
      <c r="LRD105" s="5"/>
      <c r="LRE105" s="5"/>
      <c r="LRF105" s="5"/>
      <c r="LRG105" s="5"/>
      <c r="LRH105" s="5"/>
      <c r="LRI105" s="5"/>
      <c r="LRJ105" s="5"/>
      <c r="LRK105" s="5"/>
      <c r="LRL105" s="5"/>
      <c r="LRM105" s="5"/>
      <c r="LRN105" s="5"/>
      <c r="LRO105" s="5"/>
      <c r="LRP105" s="5"/>
      <c r="LRQ105" s="5"/>
      <c r="LRR105" s="5"/>
      <c r="LRS105" s="5"/>
      <c r="LRT105" s="5"/>
      <c r="LRU105" s="5"/>
      <c r="LRV105" s="5"/>
      <c r="LRW105" s="5"/>
      <c r="LRX105" s="5"/>
      <c r="LRY105" s="5"/>
      <c r="LRZ105" s="5"/>
      <c r="LSA105" s="5"/>
      <c r="LSB105" s="5"/>
      <c r="LSC105" s="5"/>
      <c r="LSD105" s="5"/>
      <c r="LSE105" s="5"/>
      <c r="LSF105" s="5"/>
      <c r="LSG105" s="5"/>
      <c r="LSH105" s="5"/>
      <c r="LSI105" s="5"/>
      <c r="LSJ105" s="5"/>
      <c r="LSK105" s="5"/>
      <c r="LSL105" s="5"/>
      <c r="LSM105" s="5"/>
      <c r="LSN105" s="5"/>
      <c r="LSO105" s="5"/>
      <c r="LSP105" s="5"/>
      <c r="LSQ105" s="5"/>
      <c r="LSR105" s="5"/>
      <c r="LSS105" s="5"/>
      <c r="LST105" s="5"/>
      <c r="LSU105" s="5"/>
      <c r="LSV105" s="5"/>
      <c r="LSW105" s="5"/>
      <c r="LSX105" s="5"/>
      <c r="LSY105" s="5"/>
      <c r="LSZ105" s="5"/>
      <c r="LTA105" s="5"/>
      <c r="LTB105" s="5"/>
      <c r="LTC105" s="5"/>
      <c r="LTD105" s="5"/>
      <c r="LTE105" s="5"/>
      <c r="LTF105" s="5"/>
      <c r="LTG105" s="5"/>
      <c r="LTH105" s="5"/>
      <c r="LTI105" s="5"/>
      <c r="LTJ105" s="5"/>
      <c r="LTK105" s="5"/>
      <c r="LTL105" s="5"/>
      <c r="LTM105" s="5"/>
      <c r="LTN105" s="5"/>
      <c r="LTO105" s="5"/>
      <c r="LTP105" s="5"/>
      <c r="LTQ105" s="5"/>
      <c r="LTR105" s="5"/>
      <c r="LTS105" s="5"/>
      <c r="LTT105" s="5"/>
      <c r="LTU105" s="5"/>
      <c r="LTV105" s="5"/>
      <c r="LTW105" s="5"/>
      <c r="LTX105" s="5"/>
      <c r="LTY105" s="5"/>
      <c r="LTZ105" s="5"/>
      <c r="LUA105" s="5"/>
      <c r="LUB105" s="5"/>
      <c r="LUC105" s="5"/>
      <c r="LUD105" s="5"/>
      <c r="LUE105" s="5"/>
      <c r="LUF105" s="5"/>
      <c r="LUG105" s="5"/>
      <c r="LUH105" s="5"/>
      <c r="LUI105" s="5"/>
      <c r="LUJ105" s="5"/>
      <c r="LUK105" s="5"/>
      <c r="LUL105" s="5"/>
      <c r="LUM105" s="5"/>
      <c r="LUN105" s="5"/>
      <c r="LUO105" s="5"/>
      <c r="LUP105" s="5"/>
      <c r="LUQ105" s="5"/>
      <c r="LUR105" s="5"/>
      <c r="LUS105" s="5"/>
      <c r="LUT105" s="5"/>
      <c r="LUU105" s="5"/>
      <c r="LUV105" s="5"/>
      <c r="LUW105" s="5"/>
      <c r="LUX105" s="5"/>
      <c r="LUY105" s="5"/>
      <c r="LUZ105" s="5"/>
      <c r="LVA105" s="5"/>
      <c r="LVB105" s="5"/>
      <c r="LVC105" s="5"/>
      <c r="LVD105" s="5"/>
      <c r="LVE105" s="5"/>
      <c r="LVF105" s="5"/>
      <c r="LVG105" s="5"/>
      <c r="LVH105" s="5"/>
      <c r="LVI105" s="5"/>
      <c r="LVJ105" s="5"/>
      <c r="LVK105" s="5"/>
      <c r="LVL105" s="5"/>
      <c r="LVM105" s="5"/>
      <c r="LVN105" s="5"/>
      <c r="LVO105" s="5"/>
      <c r="LVP105" s="5"/>
      <c r="LVQ105" s="5"/>
      <c r="LVR105" s="5"/>
      <c r="LVS105" s="5"/>
      <c r="LVT105" s="5"/>
      <c r="LVU105" s="5"/>
      <c r="LVV105" s="5"/>
      <c r="LVW105" s="5"/>
      <c r="LVX105" s="5"/>
      <c r="LVY105" s="5"/>
      <c r="LVZ105" s="5"/>
      <c r="LWA105" s="5"/>
      <c r="LWB105" s="5"/>
      <c r="LWC105" s="5"/>
      <c r="LWD105" s="5"/>
      <c r="LWE105" s="5"/>
      <c r="LWF105" s="5"/>
      <c r="LWG105" s="5"/>
      <c r="LWH105" s="5"/>
      <c r="LWI105" s="5"/>
      <c r="LWJ105" s="5"/>
      <c r="LWK105" s="5"/>
      <c r="LWL105" s="5"/>
      <c r="LWM105" s="5"/>
      <c r="LWN105" s="5"/>
      <c r="LWO105" s="5"/>
      <c r="LWP105" s="5"/>
      <c r="LWQ105" s="5"/>
      <c r="LWR105" s="5"/>
      <c r="LWS105" s="5"/>
      <c r="LWT105" s="5"/>
      <c r="LWU105" s="5"/>
      <c r="LWV105" s="5"/>
      <c r="LWW105" s="5"/>
      <c r="LWX105" s="5"/>
      <c r="LWY105" s="5"/>
      <c r="LWZ105" s="5"/>
      <c r="LXA105" s="5"/>
      <c r="LXB105" s="5"/>
      <c r="LXC105" s="5"/>
      <c r="LXD105" s="5"/>
      <c r="LXE105" s="5"/>
      <c r="LXF105" s="5"/>
      <c r="LXG105" s="5"/>
      <c r="LXH105" s="5"/>
      <c r="LXI105" s="5"/>
      <c r="LXJ105" s="5"/>
      <c r="LXK105" s="5"/>
      <c r="LXL105" s="5"/>
      <c r="LXM105" s="5"/>
      <c r="LXN105" s="5"/>
      <c r="LXO105" s="5"/>
      <c r="LXP105" s="5"/>
      <c r="LXQ105" s="5"/>
      <c r="LXR105" s="5"/>
      <c r="LXS105" s="5"/>
      <c r="LXT105" s="5"/>
      <c r="LXU105" s="5"/>
      <c r="LXV105" s="5"/>
      <c r="LXW105" s="5"/>
      <c r="LXX105" s="5"/>
      <c r="LXY105" s="5"/>
      <c r="LXZ105" s="5"/>
      <c r="LYA105" s="5"/>
      <c r="LYB105" s="5"/>
      <c r="LYC105" s="5"/>
      <c r="LYD105" s="5"/>
      <c r="LYE105" s="5"/>
      <c r="LYF105" s="5"/>
      <c r="LYG105" s="5"/>
      <c r="LYH105" s="5"/>
      <c r="LYI105" s="5"/>
      <c r="LYJ105" s="5"/>
      <c r="LYK105" s="5"/>
      <c r="LYL105" s="5"/>
      <c r="LYM105" s="5"/>
      <c r="LYN105" s="5"/>
      <c r="LYO105" s="5"/>
      <c r="LYP105" s="5"/>
      <c r="LYQ105" s="5"/>
      <c r="LYR105" s="5"/>
      <c r="LYS105" s="5"/>
      <c r="LYT105" s="5"/>
      <c r="LYU105" s="5"/>
      <c r="LYV105" s="5"/>
      <c r="LYW105" s="5"/>
      <c r="LYX105" s="5"/>
      <c r="LYY105" s="5"/>
      <c r="LYZ105" s="5"/>
      <c r="LZA105" s="5"/>
      <c r="LZB105" s="5"/>
      <c r="LZC105" s="5"/>
      <c r="LZD105" s="5"/>
      <c r="LZE105" s="5"/>
      <c r="LZF105" s="5"/>
      <c r="LZG105" s="5"/>
      <c r="LZH105" s="5"/>
      <c r="LZI105" s="5"/>
      <c r="LZJ105" s="5"/>
      <c r="LZK105" s="5"/>
      <c r="LZL105" s="5"/>
      <c r="LZM105" s="5"/>
      <c r="LZN105" s="5"/>
      <c r="LZO105" s="5"/>
      <c r="LZP105" s="5"/>
      <c r="LZQ105" s="5"/>
      <c r="LZR105" s="5"/>
      <c r="LZS105" s="5"/>
      <c r="LZT105" s="5"/>
      <c r="LZU105" s="5"/>
      <c r="LZV105" s="5"/>
      <c r="LZW105" s="5"/>
      <c r="LZX105" s="5"/>
      <c r="LZY105" s="5"/>
      <c r="LZZ105" s="5"/>
      <c r="MAA105" s="5"/>
      <c r="MAB105" s="5"/>
      <c r="MAC105" s="5"/>
      <c r="MAD105" s="5"/>
      <c r="MAE105" s="5"/>
      <c r="MAF105" s="5"/>
      <c r="MAG105" s="5"/>
      <c r="MAH105" s="5"/>
      <c r="MAI105" s="5"/>
      <c r="MAJ105" s="5"/>
      <c r="MAK105" s="5"/>
      <c r="MAL105" s="5"/>
      <c r="MAM105" s="5"/>
      <c r="MAN105" s="5"/>
      <c r="MAO105" s="5"/>
      <c r="MAP105" s="5"/>
      <c r="MAQ105" s="5"/>
      <c r="MAR105" s="5"/>
      <c r="MAS105" s="5"/>
      <c r="MAT105" s="5"/>
      <c r="MAU105" s="5"/>
      <c r="MAV105" s="5"/>
      <c r="MAW105" s="5"/>
      <c r="MAX105" s="5"/>
      <c r="MAY105" s="5"/>
      <c r="MAZ105" s="5"/>
      <c r="MBA105" s="5"/>
      <c r="MBB105" s="5"/>
      <c r="MBC105" s="5"/>
      <c r="MBD105" s="5"/>
      <c r="MBE105" s="5"/>
      <c r="MBF105" s="5"/>
      <c r="MBG105" s="5"/>
      <c r="MBH105" s="5"/>
      <c r="MBI105" s="5"/>
      <c r="MBJ105" s="5"/>
      <c r="MBK105" s="5"/>
      <c r="MBL105" s="5"/>
      <c r="MBM105" s="5"/>
      <c r="MBN105" s="5"/>
      <c r="MBO105" s="5"/>
      <c r="MBP105" s="5"/>
      <c r="MBQ105" s="5"/>
      <c r="MBR105" s="5"/>
      <c r="MBS105" s="5"/>
      <c r="MBT105" s="5"/>
      <c r="MBU105" s="5"/>
      <c r="MBV105" s="5"/>
      <c r="MBW105" s="5"/>
      <c r="MBX105" s="5"/>
      <c r="MBY105" s="5"/>
      <c r="MBZ105" s="5"/>
      <c r="MCA105" s="5"/>
      <c r="MCB105" s="5"/>
      <c r="MCC105" s="5"/>
      <c r="MCD105" s="5"/>
      <c r="MCE105" s="5"/>
      <c r="MCF105" s="5"/>
      <c r="MCG105" s="5"/>
      <c r="MCH105" s="5"/>
      <c r="MCI105" s="5"/>
      <c r="MCJ105" s="5"/>
      <c r="MCK105" s="5"/>
      <c r="MCL105" s="5"/>
      <c r="MCM105" s="5"/>
      <c r="MCN105" s="5"/>
      <c r="MCO105" s="5"/>
      <c r="MCP105" s="5"/>
      <c r="MCQ105" s="5"/>
      <c r="MCR105" s="5"/>
      <c r="MCS105" s="5"/>
      <c r="MCT105" s="5"/>
      <c r="MCU105" s="5"/>
      <c r="MCV105" s="5"/>
      <c r="MCW105" s="5"/>
      <c r="MCX105" s="5"/>
      <c r="MCY105" s="5"/>
      <c r="MCZ105" s="5"/>
      <c r="MDA105" s="5"/>
      <c r="MDB105" s="5"/>
      <c r="MDC105" s="5"/>
      <c r="MDD105" s="5"/>
      <c r="MDE105" s="5"/>
      <c r="MDF105" s="5"/>
      <c r="MDG105" s="5"/>
      <c r="MDH105" s="5"/>
      <c r="MDI105" s="5"/>
      <c r="MDJ105" s="5"/>
      <c r="MDK105" s="5"/>
      <c r="MDL105" s="5"/>
      <c r="MDM105" s="5"/>
      <c r="MDN105" s="5"/>
      <c r="MDO105" s="5"/>
      <c r="MDP105" s="5"/>
      <c r="MDQ105" s="5"/>
      <c r="MDR105" s="5"/>
      <c r="MDS105" s="5"/>
      <c r="MDT105" s="5"/>
      <c r="MDU105" s="5"/>
      <c r="MDV105" s="5"/>
      <c r="MDW105" s="5"/>
      <c r="MDX105" s="5"/>
      <c r="MDY105" s="5"/>
      <c r="MDZ105" s="5"/>
      <c r="MEA105" s="5"/>
      <c r="MEB105" s="5"/>
      <c r="MEC105" s="5"/>
      <c r="MED105" s="5"/>
      <c r="MEE105" s="5"/>
      <c r="MEF105" s="5"/>
      <c r="MEG105" s="5"/>
      <c r="MEH105" s="5"/>
      <c r="MEI105" s="5"/>
      <c r="MEJ105" s="5"/>
      <c r="MEK105" s="5"/>
      <c r="MEL105" s="5"/>
      <c r="MEM105" s="5"/>
      <c r="MEN105" s="5"/>
      <c r="MEO105" s="5"/>
      <c r="MEP105" s="5"/>
      <c r="MEQ105" s="5"/>
      <c r="MER105" s="5"/>
      <c r="MES105" s="5"/>
      <c r="MET105" s="5"/>
      <c r="MEU105" s="5"/>
      <c r="MEV105" s="5"/>
      <c r="MEW105" s="5"/>
      <c r="MEX105" s="5"/>
      <c r="MEY105" s="5"/>
      <c r="MEZ105" s="5"/>
      <c r="MFA105" s="5"/>
      <c r="MFB105" s="5"/>
      <c r="MFC105" s="5"/>
      <c r="MFD105" s="5"/>
      <c r="MFE105" s="5"/>
      <c r="MFF105" s="5"/>
      <c r="MFG105" s="5"/>
      <c r="MFH105" s="5"/>
      <c r="MFI105" s="5"/>
      <c r="MFJ105" s="5"/>
      <c r="MFK105" s="5"/>
      <c r="MFL105" s="5"/>
      <c r="MFM105" s="5"/>
      <c r="MFN105" s="5"/>
      <c r="MFO105" s="5"/>
      <c r="MFP105" s="5"/>
      <c r="MFQ105" s="5"/>
      <c r="MFR105" s="5"/>
      <c r="MFS105" s="5"/>
      <c r="MFT105" s="5"/>
      <c r="MFU105" s="5"/>
      <c r="MFV105" s="5"/>
      <c r="MFW105" s="5"/>
      <c r="MFX105" s="5"/>
      <c r="MFY105" s="5"/>
      <c r="MFZ105" s="5"/>
      <c r="MGA105" s="5"/>
      <c r="MGB105" s="5"/>
      <c r="MGC105" s="5"/>
      <c r="MGD105" s="5"/>
      <c r="MGE105" s="5"/>
      <c r="MGF105" s="5"/>
      <c r="MGG105" s="5"/>
      <c r="MGH105" s="5"/>
      <c r="MGI105" s="5"/>
      <c r="MGJ105" s="5"/>
      <c r="MGK105" s="5"/>
      <c r="MGL105" s="5"/>
      <c r="MGM105" s="5"/>
      <c r="MGN105" s="5"/>
      <c r="MGO105" s="5"/>
      <c r="MGP105" s="5"/>
      <c r="MGQ105" s="5"/>
      <c r="MGR105" s="5"/>
      <c r="MGS105" s="5"/>
      <c r="MGT105" s="5"/>
      <c r="MGU105" s="5"/>
      <c r="MGV105" s="5"/>
      <c r="MGW105" s="5"/>
      <c r="MGX105" s="5"/>
      <c r="MGY105" s="5"/>
      <c r="MGZ105" s="5"/>
      <c r="MHA105" s="5"/>
      <c r="MHB105" s="5"/>
      <c r="MHC105" s="5"/>
      <c r="MHD105" s="5"/>
      <c r="MHE105" s="5"/>
      <c r="MHF105" s="5"/>
      <c r="MHG105" s="5"/>
      <c r="MHH105" s="5"/>
      <c r="MHI105" s="5"/>
      <c r="MHJ105" s="5"/>
      <c r="MHK105" s="5"/>
      <c r="MHL105" s="5"/>
      <c r="MHM105" s="5"/>
      <c r="MHN105" s="5"/>
      <c r="MHO105" s="5"/>
      <c r="MHP105" s="5"/>
      <c r="MHQ105" s="5"/>
      <c r="MHR105" s="5"/>
      <c r="MHS105" s="5"/>
      <c r="MHT105" s="5"/>
      <c r="MHU105" s="5"/>
      <c r="MHV105" s="5"/>
      <c r="MHW105" s="5"/>
      <c r="MHX105" s="5"/>
      <c r="MHY105" s="5"/>
      <c r="MHZ105" s="5"/>
      <c r="MIA105" s="5"/>
      <c r="MIB105" s="5"/>
      <c r="MIC105" s="5"/>
      <c r="MID105" s="5"/>
      <c r="MIE105" s="5"/>
      <c r="MIF105" s="5"/>
      <c r="MIG105" s="5"/>
      <c r="MIH105" s="5"/>
      <c r="MII105" s="5"/>
      <c r="MIJ105" s="5"/>
      <c r="MIK105" s="5"/>
      <c r="MIL105" s="5"/>
      <c r="MIM105" s="5"/>
      <c r="MIN105" s="5"/>
      <c r="MIO105" s="5"/>
      <c r="MIP105" s="5"/>
      <c r="MIQ105" s="5"/>
      <c r="MIR105" s="5"/>
      <c r="MIS105" s="5"/>
      <c r="MIT105" s="5"/>
      <c r="MIU105" s="5"/>
      <c r="MIV105" s="5"/>
      <c r="MIW105" s="5"/>
      <c r="MIX105" s="5"/>
      <c r="MIY105" s="5"/>
      <c r="MIZ105" s="5"/>
      <c r="MJA105" s="5"/>
      <c r="MJB105" s="5"/>
      <c r="MJC105" s="5"/>
      <c r="MJD105" s="5"/>
      <c r="MJE105" s="5"/>
      <c r="MJF105" s="5"/>
      <c r="MJG105" s="5"/>
      <c r="MJH105" s="5"/>
      <c r="MJI105" s="5"/>
      <c r="MJJ105" s="5"/>
      <c r="MJK105" s="5"/>
      <c r="MJL105" s="5"/>
      <c r="MJM105" s="5"/>
      <c r="MJN105" s="5"/>
      <c r="MJO105" s="5"/>
      <c r="MJP105" s="5"/>
      <c r="MJQ105" s="5"/>
      <c r="MJR105" s="5"/>
      <c r="MJS105" s="5"/>
      <c r="MJT105" s="5"/>
      <c r="MJU105" s="5"/>
      <c r="MJV105" s="5"/>
      <c r="MJW105" s="5"/>
      <c r="MJX105" s="5"/>
      <c r="MJY105" s="5"/>
      <c r="MJZ105" s="5"/>
      <c r="MKA105" s="5"/>
      <c r="MKB105" s="5"/>
      <c r="MKC105" s="5"/>
      <c r="MKD105" s="5"/>
      <c r="MKE105" s="5"/>
      <c r="MKF105" s="5"/>
      <c r="MKG105" s="5"/>
      <c r="MKH105" s="5"/>
      <c r="MKI105" s="5"/>
      <c r="MKJ105" s="5"/>
      <c r="MKK105" s="5"/>
      <c r="MKL105" s="5"/>
      <c r="MKM105" s="5"/>
      <c r="MKN105" s="5"/>
      <c r="MKO105" s="5"/>
      <c r="MKP105" s="5"/>
      <c r="MKQ105" s="5"/>
      <c r="MKR105" s="5"/>
      <c r="MKS105" s="5"/>
      <c r="MKT105" s="5"/>
      <c r="MKU105" s="5"/>
      <c r="MKV105" s="5"/>
      <c r="MKW105" s="5"/>
      <c r="MKX105" s="5"/>
      <c r="MKY105" s="5"/>
      <c r="MKZ105" s="5"/>
      <c r="MLA105" s="5"/>
      <c r="MLB105" s="5"/>
      <c r="MLC105" s="5"/>
      <c r="MLD105" s="5"/>
      <c r="MLE105" s="5"/>
      <c r="MLF105" s="5"/>
      <c r="MLG105" s="5"/>
      <c r="MLH105" s="5"/>
      <c r="MLI105" s="5"/>
      <c r="MLJ105" s="5"/>
      <c r="MLK105" s="5"/>
      <c r="MLL105" s="5"/>
      <c r="MLM105" s="5"/>
      <c r="MLN105" s="5"/>
      <c r="MLO105" s="5"/>
      <c r="MLP105" s="5"/>
      <c r="MLQ105" s="5"/>
      <c r="MLR105" s="5"/>
      <c r="MLS105" s="5"/>
      <c r="MLT105" s="5"/>
      <c r="MLU105" s="5"/>
      <c r="MLV105" s="5"/>
      <c r="MLW105" s="5"/>
      <c r="MLX105" s="5"/>
      <c r="MLY105" s="5"/>
      <c r="MLZ105" s="5"/>
      <c r="MMA105" s="5"/>
      <c r="MMB105" s="5"/>
      <c r="MMC105" s="5"/>
      <c r="MMD105" s="5"/>
      <c r="MME105" s="5"/>
      <c r="MMF105" s="5"/>
      <c r="MMG105" s="5"/>
      <c r="MMH105" s="5"/>
      <c r="MMI105" s="5"/>
      <c r="MMJ105" s="5"/>
      <c r="MMK105" s="5"/>
      <c r="MML105" s="5"/>
      <c r="MMM105" s="5"/>
      <c r="MMN105" s="5"/>
      <c r="MMO105" s="5"/>
      <c r="MMP105" s="5"/>
      <c r="MMQ105" s="5"/>
      <c r="MMR105" s="5"/>
      <c r="MMS105" s="5"/>
      <c r="MMT105" s="5"/>
      <c r="MMU105" s="5"/>
      <c r="MMV105" s="5"/>
      <c r="MMW105" s="5"/>
      <c r="MMX105" s="5"/>
      <c r="MMY105" s="5"/>
      <c r="MMZ105" s="5"/>
      <c r="MNA105" s="5"/>
      <c r="MNB105" s="5"/>
      <c r="MNC105" s="5"/>
      <c r="MND105" s="5"/>
      <c r="MNE105" s="5"/>
      <c r="MNF105" s="5"/>
      <c r="MNG105" s="5"/>
      <c r="MNH105" s="5"/>
      <c r="MNI105" s="5"/>
      <c r="MNJ105" s="5"/>
      <c r="MNK105" s="5"/>
      <c r="MNL105" s="5"/>
      <c r="MNM105" s="5"/>
      <c r="MNN105" s="5"/>
      <c r="MNO105" s="5"/>
      <c r="MNP105" s="5"/>
      <c r="MNQ105" s="5"/>
      <c r="MNR105" s="5"/>
      <c r="MNS105" s="5"/>
      <c r="MNT105" s="5"/>
      <c r="MNU105" s="5"/>
      <c r="MNV105" s="5"/>
      <c r="MNW105" s="5"/>
      <c r="MNX105" s="5"/>
      <c r="MNY105" s="5"/>
      <c r="MNZ105" s="5"/>
      <c r="MOA105" s="5"/>
      <c r="MOB105" s="5"/>
      <c r="MOC105" s="5"/>
      <c r="MOD105" s="5"/>
      <c r="MOE105" s="5"/>
      <c r="MOF105" s="5"/>
      <c r="MOG105" s="5"/>
      <c r="MOH105" s="5"/>
      <c r="MOI105" s="5"/>
      <c r="MOJ105" s="5"/>
      <c r="MOK105" s="5"/>
      <c r="MOL105" s="5"/>
      <c r="MOM105" s="5"/>
      <c r="MON105" s="5"/>
      <c r="MOO105" s="5"/>
      <c r="MOP105" s="5"/>
      <c r="MOQ105" s="5"/>
      <c r="MOR105" s="5"/>
      <c r="MOS105" s="5"/>
      <c r="MOT105" s="5"/>
      <c r="MOU105" s="5"/>
      <c r="MOV105" s="5"/>
      <c r="MOW105" s="5"/>
      <c r="MOX105" s="5"/>
      <c r="MOY105" s="5"/>
      <c r="MOZ105" s="5"/>
      <c r="MPA105" s="5"/>
      <c r="MPB105" s="5"/>
      <c r="MPC105" s="5"/>
      <c r="MPD105" s="5"/>
      <c r="MPE105" s="5"/>
      <c r="MPF105" s="5"/>
      <c r="MPG105" s="5"/>
      <c r="MPH105" s="5"/>
      <c r="MPI105" s="5"/>
      <c r="MPJ105" s="5"/>
      <c r="MPK105" s="5"/>
      <c r="MPL105" s="5"/>
      <c r="MPM105" s="5"/>
      <c r="MPN105" s="5"/>
      <c r="MPO105" s="5"/>
      <c r="MPP105" s="5"/>
      <c r="MPQ105" s="5"/>
      <c r="MPR105" s="5"/>
      <c r="MPS105" s="5"/>
      <c r="MPT105" s="5"/>
      <c r="MPU105" s="5"/>
      <c r="MPV105" s="5"/>
      <c r="MPW105" s="5"/>
      <c r="MPX105" s="5"/>
      <c r="MPY105" s="5"/>
      <c r="MPZ105" s="5"/>
      <c r="MQA105" s="5"/>
      <c r="MQB105" s="5"/>
      <c r="MQC105" s="5"/>
      <c r="MQD105" s="5"/>
      <c r="MQE105" s="5"/>
      <c r="MQF105" s="5"/>
      <c r="MQG105" s="5"/>
      <c r="MQH105" s="5"/>
      <c r="MQI105" s="5"/>
      <c r="MQJ105" s="5"/>
      <c r="MQK105" s="5"/>
      <c r="MQL105" s="5"/>
      <c r="MQM105" s="5"/>
      <c r="MQN105" s="5"/>
      <c r="MQO105" s="5"/>
      <c r="MQP105" s="5"/>
      <c r="MQQ105" s="5"/>
      <c r="MQR105" s="5"/>
      <c r="MQS105" s="5"/>
      <c r="MQT105" s="5"/>
      <c r="MQU105" s="5"/>
      <c r="MQV105" s="5"/>
      <c r="MQW105" s="5"/>
      <c r="MQX105" s="5"/>
      <c r="MQY105" s="5"/>
      <c r="MQZ105" s="5"/>
      <c r="MRA105" s="5"/>
      <c r="MRB105" s="5"/>
      <c r="MRC105" s="5"/>
      <c r="MRD105" s="5"/>
      <c r="MRE105" s="5"/>
      <c r="MRF105" s="5"/>
      <c r="MRG105" s="5"/>
      <c r="MRH105" s="5"/>
      <c r="MRI105" s="5"/>
      <c r="MRJ105" s="5"/>
      <c r="MRK105" s="5"/>
      <c r="MRL105" s="5"/>
      <c r="MRM105" s="5"/>
      <c r="MRN105" s="5"/>
      <c r="MRO105" s="5"/>
      <c r="MRP105" s="5"/>
      <c r="MRQ105" s="5"/>
      <c r="MRR105" s="5"/>
      <c r="MRS105" s="5"/>
      <c r="MRT105" s="5"/>
      <c r="MRU105" s="5"/>
      <c r="MRV105" s="5"/>
      <c r="MRW105" s="5"/>
      <c r="MRX105" s="5"/>
      <c r="MRY105" s="5"/>
      <c r="MRZ105" s="5"/>
      <c r="MSA105" s="5"/>
      <c r="MSB105" s="5"/>
      <c r="MSC105" s="5"/>
      <c r="MSD105" s="5"/>
      <c r="MSE105" s="5"/>
      <c r="MSF105" s="5"/>
      <c r="MSG105" s="5"/>
      <c r="MSH105" s="5"/>
      <c r="MSI105" s="5"/>
      <c r="MSJ105" s="5"/>
      <c r="MSK105" s="5"/>
      <c r="MSL105" s="5"/>
      <c r="MSM105" s="5"/>
      <c r="MSN105" s="5"/>
      <c r="MSO105" s="5"/>
      <c r="MSP105" s="5"/>
      <c r="MSQ105" s="5"/>
      <c r="MSR105" s="5"/>
      <c r="MSS105" s="5"/>
      <c r="MST105" s="5"/>
      <c r="MSU105" s="5"/>
      <c r="MSV105" s="5"/>
      <c r="MSW105" s="5"/>
      <c r="MSX105" s="5"/>
      <c r="MSY105" s="5"/>
      <c r="MSZ105" s="5"/>
      <c r="MTA105" s="5"/>
      <c r="MTB105" s="5"/>
      <c r="MTC105" s="5"/>
      <c r="MTD105" s="5"/>
      <c r="MTE105" s="5"/>
      <c r="MTF105" s="5"/>
      <c r="MTG105" s="5"/>
      <c r="MTH105" s="5"/>
      <c r="MTI105" s="5"/>
      <c r="MTJ105" s="5"/>
      <c r="MTK105" s="5"/>
      <c r="MTL105" s="5"/>
      <c r="MTM105" s="5"/>
      <c r="MTN105" s="5"/>
      <c r="MTO105" s="5"/>
      <c r="MTP105" s="5"/>
      <c r="MTQ105" s="5"/>
      <c r="MTR105" s="5"/>
      <c r="MTS105" s="5"/>
      <c r="MTT105" s="5"/>
      <c r="MTU105" s="5"/>
      <c r="MTV105" s="5"/>
      <c r="MTW105" s="5"/>
      <c r="MTX105" s="5"/>
      <c r="MTY105" s="5"/>
      <c r="MTZ105" s="5"/>
      <c r="MUA105" s="5"/>
      <c r="MUB105" s="5"/>
      <c r="MUC105" s="5"/>
      <c r="MUD105" s="5"/>
      <c r="MUE105" s="5"/>
      <c r="MUF105" s="5"/>
      <c r="MUG105" s="5"/>
      <c r="MUH105" s="5"/>
      <c r="MUI105" s="5"/>
      <c r="MUJ105" s="5"/>
      <c r="MUK105" s="5"/>
      <c r="MUL105" s="5"/>
      <c r="MUM105" s="5"/>
      <c r="MUN105" s="5"/>
      <c r="MUO105" s="5"/>
      <c r="MUP105" s="5"/>
      <c r="MUQ105" s="5"/>
      <c r="MUR105" s="5"/>
      <c r="MUS105" s="5"/>
      <c r="MUT105" s="5"/>
      <c r="MUU105" s="5"/>
      <c r="MUV105" s="5"/>
      <c r="MUW105" s="5"/>
      <c r="MUX105" s="5"/>
      <c r="MUY105" s="5"/>
      <c r="MUZ105" s="5"/>
      <c r="MVA105" s="5"/>
      <c r="MVB105" s="5"/>
      <c r="MVC105" s="5"/>
      <c r="MVD105" s="5"/>
      <c r="MVE105" s="5"/>
      <c r="MVF105" s="5"/>
      <c r="MVG105" s="5"/>
      <c r="MVH105" s="5"/>
      <c r="MVI105" s="5"/>
      <c r="MVJ105" s="5"/>
      <c r="MVK105" s="5"/>
      <c r="MVL105" s="5"/>
      <c r="MVM105" s="5"/>
      <c r="MVN105" s="5"/>
      <c r="MVO105" s="5"/>
      <c r="MVP105" s="5"/>
      <c r="MVQ105" s="5"/>
      <c r="MVR105" s="5"/>
      <c r="MVS105" s="5"/>
      <c r="MVT105" s="5"/>
      <c r="MVU105" s="5"/>
      <c r="MVV105" s="5"/>
      <c r="MVW105" s="5"/>
      <c r="MVX105" s="5"/>
      <c r="MVY105" s="5"/>
      <c r="MVZ105" s="5"/>
      <c r="MWA105" s="5"/>
      <c r="MWB105" s="5"/>
      <c r="MWC105" s="5"/>
      <c r="MWD105" s="5"/>
      <c r="MWE105" s="5"/>
      <c r="MWF105" s="5"/>
      <c r="MWG105" s="5"/>
      <c r="MWH105" s="5"/>
      <c r="MWI105" s="5"/>
      <c r="MWJ105" s="5"/>
      <c r="MWK105" s="5"/>
      <c r="MWL105" s="5"/>
      <c r="MWM105" s="5"/>
      <c r="MWN105" s="5"/>
      <c r="MWO105" s="5"/>
      <c r="MWP105" s="5"/>
      <c r="MWQ105" s="5"/>
      <c r="MWR105" s="5"/>
      <c r="MWS105" s="5"/>
      <c r="MWT105" s="5"/>
      <c r="MWU105" s="5"/>
      <c r="MWV105" s="5"/>
      <c r="MWW105" s="5"/>
      <c r="MWX105" s="5"/>
      <c r="MWY105" s="5"/>
      <c r="MWZ105" s="5"/>
      <c r="MXA105" s="5"/>
      <c r="MXB105" s="5"/>
      <c r="MXC105" s="5"/>
      <c r="MXD105" s="5"/>
      <c r="MXE105" s="5"/>
      <c r="MXF105" s="5"/>
      <c r="MXG105" s="5"/>
      <c r="MXH105" s="5"/>
      <c r="MXI105" s="5"/>
      <c r="MXJ105" s="5"/>
      <c r="MXK105" s="5"/>
      <c r="MXL105" s="5"/>
      <c r="MXM105" s="5"/>
      <c r="MXN105" s="5"/>
      <c r="MXO105" s="5"/>
      <c r="MXP105" s="5"/>
      <c r="MXQ105" s="5"/>
      <c r="MXR105" s="5"/>
      <c r="MXS105" s="5"/>
      <c r="MXT105" s="5"/>
      <c r="MXU105" s="5"/>
      <c r="MXV105" s="5"/>
      <c r="MXW105" s="5"/>
      <c r="MXX105" s="5"/>
      <c r="MXY105" s="5"/>
      <c r="MXZ105" s="5"/>
      <c r="MYA105" s="5"/>
      <c r="MYB105" s="5"/>
      <c r="MYC105" s="5"/>
      <c r="MYD105" s="5"/>
      <c r="MYE105" s="5"/>
      <c r="MYF105" s="5"/>
      <c r="MYG105" s="5"/>
      <c r="MYH105" s="5"/>
      <c r="MYI105" s="5"/>
      <c r="MYJ105" s="5"/>
      <c r="MYK105" s="5"/>
      <c r="MYL105" s="5"/>
      <c r="MYM105" s="5"/>
      <c r="MYN105" s="5"/>
      <c r="MYO105" s="5"/>
      <c r="MYP105" s="5"/>
      <c r="MYQ105" s="5"/>
      <c r="MYR105" s="5"/>
      <c r="MYS105" s="5"/>
      <c r="MYT105" s="5"/>
      <c r="MYU105" s="5"/>
      <c r="MYV105" s="5"/>
      <c r="MYW105" s="5"/>
      <c r="MYX105" s="5"/>
      <c r="MYY105" s="5"/>
      <c r="MYZ105" s="5"/>
      <c r="MZA105" s="5"/>
      <c r="MZB105" s="5"/>
      <c r="MZC105" s="5"/>
      <c r="MZD105" s="5"/>
      <c r="MZE105" s="5"/>
      <c r="MZF105" s="5"/>
      <c r="MZG105" s="5"/>
      <c r="MZH105" s="5"/>
      <c r="MZI105" s="5"/>
      <c r="MZJ105" s="5"/>
      <c r="MZK105" s="5"/>
      <c r="MZL105" s="5"/>
      <c r="MZM105" s="5"/>
      <c r="MZN105" s="5"/>
      <c r="MZO105" s="5"/>
      <c r="MZP105" s="5"/>
      <c r="MZQ105" s="5"/>
      <c r="MZR105" s="5"/>
      <c r="MZS105" s="5"/>
      <c r="MZT105" s="5"/>
      <c r="MZU105" s="5"/>
      <c r="MZV105" s="5"/>
      <c r="MZW105" s="5"/>
      <c r="MZX105" s="5"/>
      <c r="MZY105" s="5"/>
      <c r="MZZ105" s="5"/>
      <c r="NAA105" s="5"/>
      <c r="NAB105" s="5"/>
      <c r="NAC105" s="5"/>
      <c r="NAD105" s="5"/>
      <c r="NAE105" s="5"/>
      <c r="NAF105" s="5"/>
      <c r="NAG105" s="5"/>
      <c r="NAH105" s="5"/>
      <c r="NAI105" s="5"/>
      <c r="NAJ105" s="5"/>
      <c r="NAK105" s="5"/>
      <c r="NAL105" s="5"/>
      <c r="NAM105" s="5"/>
      <c r="NAN105" s="5"/>
      <c r="NAO105" s="5"/>
      <c r="NAP105" s="5"/>
      <c r="NAQ105" s="5"/>
      <c r="NAR105" s="5"/>
      <c r="NAS105" s="5"/>
      <c r="NAT105" s="5"/>
      <c r="NAU105" s="5"/>
      <c r="NAV105" s="5"/>
      <c r="NAW105" s="5"/>
      <c r="NAX105" s="5"/>
      <c r="NAY105" s="5"/>
      <c r="NAZ105" s="5"/>
      <c r="NBA105" s="5"/>
      <c r="NBB105" s="5"/>
      <c r="NBC105" s="5"/>
      <c r="NBD105" s="5"/>
      <c r="NBE105" s="5"/>
      <c r="NBF105" s="5"/>
      <c r="NBG105" s="5"/>
      <c r="NBH105" s="5"/>
      <c r="NBI105" s="5"/>
      <c r="NBJ105" s="5"/>
      <c r="NBK105" s="5"/>
      <c r="NBL105" s="5"/>
      <c r="NBM105" s="5"/>
      <c r="NBN105" s="5"/>
      <c r="NBO105" s="5"/>
      <c r="NBP105" s="5"/>
      <c r="NBQ105" s="5"/>
      <c r="NBR105" s="5"/>
      <c r="NBS105" s="5"/>
      <c r="NBT105" s="5"/>
      <c r="NBU105" s="5"/>
      <c r="NBV105" s="5"/>
      <c r="NBW105" s="5"/>
      <c r="NBX105" s="5"/>
      <c r="NBY105" s="5"/>
      <c r="NBZ105" s="5"/>
      <c r="NCA105" s="5"/>
      <c r="NCB105" s="5"/>
      <c r="NCC105" s="5"/>
      <c r="NCD105" s="5"/>
      <c r="NCE105" s="5"/>
      <c r="NCF105" s="5"/>
      <c r="NCG105" s="5"/>
      <c r="NCH105" s="5"/>
      <c r="NCI105" s="5"/>
      <c r="NCJ105" s="5"/>
      <c r="NCK105" s="5"/>
      <c r="NCL105" s="5"/>
      <c r="NCM105" s="5"/>
      <c r="NCN105" s="5"/>
      <c r="NCO105" s="5"/>
      <c r="NCP105" s="5"/>
      <c r="NCQ105" s="5"/>
      <c r="NCR105" s="5"/>
      <c r="NCS105" s="5"/>
      <c r="NCT105" s="5"/>
      <c r="NCU105" s="5"/>
      <c r="NCV105" s="5"/>
      <c r="NCW105" s="5"/>
      <c r="NCX105" s="5"/>
      <c r="NCY105" s="5"/>
      <c r="NCZ105" s="5"/>
      <c r="NDA105" s="5"/>
      <c r="NDB105" s="5"/>
      <c r="NDC105" s="5"/>
      <c r="NDD105" s="5"/>
      <c r="NDE105" s="5"/>
      <c r="NDF105" s="5"/>
      <c r="NDG105" s="5"/>
      <c r="NDH105" s="5"/>
      <c r="NDI105" s="5"/>
      <c r="NDJ105" s="5"/>
      <c r="NDK105" s="5"/>
      <c r="NDL105" s="5"/>
      <c r="NDM105" s="5"/>
      <c r="NDN105" s="5"/>
      <c r="NDO105" s="5"/>
      <c r="NDP105" s="5"/>
      <c r="NDQ105" s="5"/>
      <c r="NDR105" s="5"/>
      <c r="NDS105" s="5"/>
      <c r="NDT105" s="5"/>
      <c r="NDU105" s="5"/>
      <c r="NDV105" s="5"/>
      <c r="NDW105" s="5"/>
      <c r="NDX105" s="5"/>
      <c r="NDY105" s="5"/>
      <c r="NDZ105" s="5"/>
      <c r="NEA105" s="5"/>
      <c r="NEB105" s="5"/>
      <c r="NEC105" s="5"/>
      <c r="NED105" s="5"/>
      <c r="NEE105" s="5"/>
      <c r="NEF105" s="5"/>
      <c r="NEG105" s="5"/>
      <c r="NEH105" s="5"/>
      <c r="NEI105" s="5"/>
      <c r="NEJ105" s="5"/>
      <c r="NEK105" s="5"/>
      <c r="NEL105" s="5"/>
      <c r="NEM105" s="5"/>
      <c r="NEN105" s="5"/>
      <c r="NEO105" s="5"/>
      <c r="NEP105" s="5"/>
      <c r="NEQ105" s="5"/>
      <c r="NER105" s="5"/>
      <c r="NES105" s="5"/>
      <c r="NET105" s="5"/>
      <c r="NEU105" s="5"/>
      <c r="NEV105" s="5"/>
      <c r="NEW105" s="5"/>
      <c r="NEX105" s="5"/>
      <c r="NEY105" s="5"/>
      <c r="NEZ105" s="5"/>
      <c r="NFA105" s="5"/>
      <c r="NFB105" s="5"/>
      <c r="NFC105" s="5"/>
      <c r="NFD105" s="5"/>
      <c r="NFE105" s="5"/>
      <c r="NFF105" s="5"/>
      <c r="NFG105" s="5"/>
      <c r="NFH105" s="5"/>
      <c r="NFI105" s="5"/>
      <c r="NFJ105" s="5"/>
      <c r="NFK105" s="5"/>
      <c r="NFL105" s="5"/>
      <c r="NFM105" s="5"/>
      <c r="NFN105" s="5"/>
      <c r="NFO105" s="5"/>
      <c r="NFP105" s="5"/>
      <c r="NFQ105" s="5"/>
      <c r="NFR105" s="5"/>
      <c r="NFS105" s="5"/>
      <c r="NFT105" s="5"/>
      <c r="NFU105" s="5"/>
      <c r="NFV105" s="5"/>
      <c r="NFW105" s="5"/>
      <c r="NFX105" s="5"/>
      <c r="NFY105" s="5"/>
      <c r="NFZ105" s="5"/>
      <c r="NGA105" s="5"/>
      <c r="NGB105" s="5"/>
      <c r="NGC105" s="5"/>
      <c r="NGD105" s="5"/>
      <c r="NGE105" s="5"/>
      <c r="NGF105" s="5"/>
      <c r="NGG105" s="5"/>
      <c r="NGH105" s="5"/>
      <c r="NGI105" s="5"/>
      <c r="NGJ105" s="5"/>
      <c r="NGK105" s="5"/>
      <c r="NGL105" s="5"/>
      <c r="NGM105" s="5"/>
      <c r="NGN105" s="5"/>
      <c r="NGO105" s="5"/>
      <c r="NGP105" s="5"/>
      <c r="NGQ105" s="5"/>
      <c r="NGR105" s="5"/>
      <c r="NGS105" s="5"/>
      <c r="NGT105" s="5"/>
      <c r="NGU105" s="5"/>
      <c r="NGV105" s="5"/>
      <c r="NGW105" s="5"/>
      <c r="NGX105" s="5"/>
      <c r="NGY105" s="5"/>
      <c r="NGZ105" s="5"/>
      <c r="NHA105" s="5"/>
      <c r="NHB105" s="5"/>
      <c r="NHC105" s="5"/>
      <c r="NHD105" s="5"/>
      <c r="NHE105" s="5"/>
      <c r="NHF105" s="5"/>
      <c r="NHG105" s="5"/>
      <c r="NHH105" s="5"/>
      <c r="NHI105" s="5"/>
      <c r="NHJ105" s="5"/>
      <c r="NHK105" s="5"/>
      <c r="NHL105" s="5"/>
      <c r="NHM105" s="5"/>
      <c r="NHN105" s="5"/>
      <c r="NHO105" s="5"/>
      <c r="NHP105" s="5"/>
      <c r="NHQ105" s="5"/>
      <c r="NHR105" s="5"/>
      <c r="NHS105" s="5"/>
      <c r="NHT105" s="5"/>
      <c r="NHU105" s="5"/>
      <c r="NHV105" s="5"/>
      <c r="NHW105" s="5"/>
      <c r="NHX105" s="5"/>
      <c r="NHY105" s="5"/>
      <c r="NHZ105" s="5"/>
      <c r="NIA105" s="5"/>
      <c r="NIB105" s="5"/>
      <c r="NIC105" s="5"/>
      <c r="NID105" s="5"/>
      <c r="NIE105" s="5"/>
      <c r="NIF105" s="5"/>
      <c r="NIG105" s="5"/>
      <c r="NIH105" s="5"/>
      <c r="NII105" s="5"/>
      <c r="NIJ105" s="5"/>
      <c r="NIK105" s="5"/>
      <c r="NIL105" s="5"/>
      <c r="NIM105" s="5"/>
      <c r="NIN105" s="5"/>
      <c r="NIO105" s="5"/>
      <c r="NIP105" s="5"/>
      <c r="NIQ105" s="5"/>
      <c r="NIR105" s="5"/>
      <c r="NIS105" s="5"/>
      <c r="NIT105" s="5"/>
      <c r="NIU105" s="5"/>
      <c r="NIV105" s="5"/>
      <c r="NIW105" s="5"/>
      <c r="NIX105" s="5"/>
      <c r="NIY105" s="5"/>
      <c r="NIZ105" s="5"/>
      <c r="NJA105" s="5"/>
      <c r="NJB105" s="5"/>
      <c r="NJC105" s="5"/>
      <c r="NJD105" s="5"/>
      <c r="NJE105" s="5"/>
      <c r="NJF105" s="5"/>
      <c r="NJG105" s="5"/>
      <c r="NJH105" s="5"/>
      <c r="NJI105" s="5"/>
      <c r="NJJ105" s="5"/>
      <c r="NJK105" s="5"/>
      <c r="NJL105" s="5"/>
      <c r="NJM105" s="5"/>
      <c r="NJN105" s="5"/>
      <c r="NJO105" s="5"/>
      <c r="NJP105" s="5"/>
      <c r="NJQ105" s="5"/>
      <c r="NJR105" s="5"/>
      <c r="NJS105" s="5"/>
      <c r="NJT105" s="5"/>
      <c r="NJU105" s="5"/>
      <c r="NJV105" s="5"/>
      <c r="NJW105" s="5"/>
      <c r="NJX105" s="5"/>
      <c r="NJY105" s="5"/>
      <c r="NJZ105" s="5"/>
      <c r="NKA105" s="5"/>
      <c r="NKB105" s="5"/>
      <c r="NKC105" s="5"/>
      <c r="NKD105" s="5"/>
      <c r="NKE105" s="5"/>
      <c r="NKF105" s="5"/>
      <c r="NKG105" s="5"/>
      <c r="NKH105" s="5"/>
      <c r="NKI105" s="5"/>
      <c r="NKJ105" s="5"/>
      <c r="NKK105" s="5"/>
      <c r="NKL105" s="5"/>
      <c r="NKM105" s="5"/>
      <c r="NKN105" s="5"/>
      <c r="NKO105" s="5"/>
      <c r="NKP105" s="5"/>
      <c r="NKQ105" s="5"/>
      <c r="NKR105" s="5"/>
      <c r="NKS105" s="5"/>
      <c r="NKT105" s="5"/>
      <c r="NKU105" s="5"/>
      <c r="NKV105" s="5"/>
      <c r="NKW105" s="5"/>
      <c r="NKX105" s="5"/>
      <c r="NKY105" s="5"/>
      <c r="NKZ105" s="5"/>
      <c r="NLA105" s="5"/>
      <c r="NLB105" s="5"/>
      <c r="NLC105" s="5"/>
      <c r="NLD105" s="5"/>
      <c r="NLE105" s="5"/>
      <c r="NLF105" s="5"/>
      <c r="NLG105" s="5"/>
      <c r="NLH105" s="5"/>
      <c r="NLI105" s="5"/>
      <c r="NLJ105" s="5"/>
      <c r="NLK105" s="5"/>
      <c r="NLL105" s="5"/>
      <c r="NLM105" s="5"/>
      <c r="NLN105" s="5"/>
      <c r="NLO105" s="5"/>
      <c r="NLP105" s="5"/>
      <c r="NLQ105" s="5"/>
      <c r="NLR105" s="5"/>
      <c r="NLS105" s="5"/>
      <c r="NLT105" s="5"/>
      <c r="NLU105" s="5"/>
      <c r="NLV105" s="5"/>
      <c r="NLW105" s="5"/>
      <c r="NLX105" s="5"/>
      <c r="NLY105" s="5"/>
      <c r="NLZ105" s="5"/>
      <c r="NMA105" s="5"/>
      <c r="NMB105" s="5"/>
      <c r="NMC105" s="5"/>
      <c r="NMD105" s="5"/>
      <c r="NME105" s="5"/>
      <c r="NMF105" s="5"/>
      <c r="NMG105" s="5"/>
      <c r="NMH105" s="5"/>
      <c r="NMI105" s="5"/>
      <c r="NMJ105" s="5"/>
      <c r="NMK105" s="5"/>
      <c r="NML105" s="5"/>
      <c r="NMM105" s="5"/>
      <c r="NMN105" s="5"/>
      <c r="NMO105" s="5"/>
      <c r="NMP105" s="5"/>
      <c r="NMQ105" s="5"/>
      <c r="NMR105" s="5"/>
      <c r="NMS105" s="5"/>
      <c r="NMT105" s="5"/>
      <c r="NMU105" s="5"/>
      <c r="NMV105" s="5"/>
      <c r="NMW105" s="5"/>
      <c r="NMX105" s="5"/>
      <c r="NMY105" s="5"/>
      <c r="NMZ105" s="5"/>
      <c r="NNA105" s="5"/>
      <c r="NNB105" s="5"/>
      <c r="NNC105" s="5"/>
      <c r="NND105" s="5"/>
      <c r="NNE105" s="5"/>
      <c r="NNF105" s="5"/>
      <c r="NNG105" s="5"/>
      <c r="NNH105" s="5"/>
      <c r="NNI105" s="5"/>
      <c r="NNJ105" s="5"/>
      <c r="NNK105" s="5"/>
      <c r="NNL105" s="5"/>
      <c r="NNM105" s="5"/>
      <c r="NNN105" s="5"/>
      <c r="NNO105" s="5"/>
      <c r="NNP105" s="5"/>
      <c r="NNQ105" s="5"/>
      <c r="NNR105" s="5"/>
      <c r="NNS105" s="5"/>
      <c r="NNT105" s="5"/>
      <c r="NNU105" s="5"/>
      <c r="NNV105" s="5"/>
      <c r="NNW105" s="5"/>
      <c r="NNX105" s="5"/>
      <c r="NNY105" s="5"/>
      <c r="NNZ105" s="5"/>
      <c r="NOA105" s="5"/>
      <c r="NOB105" s="5"/>
      <c r="NOC105" s="5"/>
      <c r="NOD105" s="5"/>
      <c r="NOE105" s="5"/>
      <c r="NOF105" s="5"/>
      <c r="NOG105" s="5"/>
      <c r="NOH105" s="5"/>
      <c r="NOI105" s="5"/>
      <c r="NOJ105" s="5"/>
      <c r="NOK105" s="5"/>
      <c r="NOL105" s="5"/>
      <c r="NOM105" s="5"/>
      <c r="NON105" s="5"/>
      <c r="NOO105" s="5"/>
      <c r="NOP105" s="5"/>
      <c r="NOQ105" s="5"/>
      <c r="NOR105" s="5"/>
      <c r="NOS105" s="5"/>
      <c r="NOT105" s="5"/>
      <c r="NOU105" s="5"/>
      <c r="NOV105" s="5"/>
      <c r="NOW105" s="5"/>
      <c r="NOX105" s="5"/>
      <c r="NOY105" s="5"/>
      <c r="NOZ105" s="5"/>
      <c r="NPA105" s="5"/>
      <c r="NPB105" s="5"/>
      <c r="NPC105" s="5"/>
      <c r="NPD105" s="5"/>
      <c r="NPE105" s="5"/>
      <c r="NPF105" s="5"/>
      <c r="NPG105" s="5"/>
      <c r="NPH105" s="5"/>
      <c r="NPI105" s="5"/>
      <c r="NPJ105" s="5"/>
      <c r="NPK105" s="5"/>
      <c r="NPL105" s="5"/>
      <c r="NPM105" s="5"/>
      <c r="NPN105" s="5"/>
      <c r="NPO105" s="5"/>
      <c r="NPP105" s="5"/>
      <c r="NPQ105" s="5"/>
      <c r="NPR105" s="5"/>
      <c r="NPS105" s="5"/>
      <c r="NPT105" s="5"/>
      <c r="NPU105" s="5"/>
      <c r="NPV105" s="5"/>
      <c r="NPW105" s="5"/>
      <c r="NPX105" s="5"/>
      <c r="NPY105" s="5"/>
      <c r="NPZ105" s="5"/>
      <c r="NQA105" s="5"/>
      <c r="NQB105" s="5"/>
      <c r="NQC105" s="5"/>
      <c r="NQD105" s="5"/>
      <c r="NQE105" s="5"/>
      <c r="NQF105" s="5"/>
      <c r="NQG105" s="5"/>
      <c r="NQH105" s="5"/>
      <c r="NQI105" s="5"/>
      <c r="NQJ105" s="5"/>
      <c r="NQK105" s="5"/>
      <c r="NQL105" s="5"/>
      <c r="NQM105" s="5"/>
      <c r="NQN105" s="5"/>
      <c r="NQO105" s="5"/>
      <c r="NQP105" s="5"/>
      <c r="NQQ105" s="5"/>
      <c r="NQR105" s="5"/>
      <c r="NQS105" s="5"/>
      <c r="NQT105" s="5"/>
      <c r="NQU105" s="5"/>
      <c r="NQV105" s="5"/>
      <c r="NQW105" s="5"/>
      <c r="NQX105" s="5"/>
      <c r="NQY105" s="5"/>
      <c r="NQZ105" s="5"/>
      <c r="NRA105" s="5"/>
      <c r="NRB105" s="5"/>
      <c r="NRC105" s="5"/>
      <c r="NRD105" s="5"/>
      <c r="NRE105" s="5"/>
      <c r="NRF105" s="5"/>
      <c r="NRG105" s="5"/>
      <c r="NRH105" s="5"/>
      <c r="NRI105" s="5"/>
      <c r="NRJ105" s="5"/>
      <c r="NRK105" s="5"/>
      <c r="NRL105" s="5"/>
      <c r="NRM105" s="5"/>
      <c r="NRN105" s="5"/>
      <c r="NRO105" s="5"/>
      <c r="NRP105" s="5"/>
      <c r="NRQ105" s="5"/>
      <c r="NRR105" s="5"/>
      <c r="NRS105" s="5"/>
      <c r="NRT105" s="5"/>
      <c r="NRU105" s="5"/>
      <c r="NRV105" s="5"/>
      <c r="NRW105" s="5"/>
      <c r="NRX105" s="5"/>
      <c r="NRY105" s="5"/>
      <c r="NRZ105" s="5"/>
      <c r="NSA105" s="5"/>
      <c r="NSB105" s="5"/>
      <c r="NSC105" s="5"/>
      <c r="NSD105" s="5"/>
      <c r="NSE105" s="5"/>
      <c r="NSF105" s="5"/>
      <c r="NSG105" s="5"/>
      <c r="NSH105" s="5"/>
      <c r="NSI105" s="5"/>
      <c r="NSJ105" s="5"/>
      <c r="NSK105" s="5"/>
      <c r="NSL105" s="5"/>
      <c r="NSM105" s="5"/>
      <c r="NSN105" s="5"/>
      <c r="NSO105" s="5"/>
      <c r="NSP105" s="5"/>
      <c r="NSQ105" s="5"/>
      <c r="NSR105" s="5"/>
      <c r="NSS105" s="5"/>
      <c r="NST105" s="5"/>
      <c r="NSU105" s="5"/>
      <c r="NSV105" s="5"/>
      <c r="NSW105" s="5"/>
      <c r="NSX105" s="5"/>
      <c r="NSY105" s="5"/>
      <c r="NSZ105" s="5"/>
      <c r="NTA105" s="5"/>
      <c r="NTB105" s="5"/>
      <c r="NTC105" s="5"/>
      <c r="NTD105" s="5"/>
      <c r="NTE105" s="5"/>
      <c r="NTF105" s="5"/>
      <c r="NTG105" s="5"/>
      <c r="NTH105" s="5"/>
      <c r="NTI105" s="5"/>
      <c r="NTJ105" s="5"/>
      <c r="NTK105" s="5"/>
      <c r="NTL105" s="5"/>
      <c r="NTM105" s="5"/>
      <c r="NTN105" s="5"/>
      <c r="NTO105" s="5"/>
      <c r="NTP105" s="5"/>
      <c r="NTQ105" s="5"/>
      <c r="NTR105" s="5"/>
      <c r="NTS105" s="5"/>
      <c r="NTT105" s="5"/>
      <c r="NTU105" s="5"/>
      <c r="NTV105" s="5"/>
      <c r="NTW105" s="5"/>
      <c r="NTX105" s="5"/>
      <c r="NTY105" s="5"/>
      <c r="NTZ105" s="5"/>
      <c r="NUA105" s="5"/>
      <c r="NUB105" s="5"/>
      <c r="NUC105" s="5"/>
      <c r="NUD105" s="5"/>
      <c r="NUE105" s="5"/>
      <c r="NUF105" s="5"/>
      <c r="NUG105" s="5"/>
      <c r="NUH105" s="5"/>
      <c r="NUI105" s="5"/>
      <c r="NUJ105" s="5"/>
      <c r="NUK105" s="5"/>
      <c r="NUL105" s="5"/>
      <c r="NUM105" s="5"/>
      <c r="NUN105" s="5"/>
      <c r="NUO105" s="5"/>
      <c r="NUP105" s="5"/>
      <c r="NUQ105" s="5"/>
      <c r="NUR105" s="5"/>
      <c r="NUS105" s="5"/>
      <c r="NUT105" s="5"/>
      <c r="NUU105" s="5"/>
      <c r="NUV105" s="5"/>
      <c r="NUW105" s="5"/>
      <c r="NUX105" s="5"/>
      <c r="NUY105" s="5"/>
      <c r="NUZ105" s="5"/>
      <c r="NVA105" s="5"/>
      <c r="NVB105" s="5"/>
      <c r="NVC105" s="5"/>
      <c r="NVD105" s="5"/>
      <c r="NVE105" s="5"/>
      <c r="NVF105" s="5"/>
      <c r="NVG105" s="5"/>
      <c r="NVH105" s="5"/>
      <c r="NVI105" s="5"/>
      <c r="NVJ105" s="5"/>
      <c r="NVK105" s="5"/>
      <c r="NVL105" s="5"/>
      <c r="NVM105" s="5"/>
      <c r="NVN105" s="5"/>
      <c r="NVO105" s="5"/>
      <c r="NVP105" s="5"/>
      <c r="NVQ105" s="5"/>
      <c r="NVR105" s="5"/>
      <c r="NVS105" s="5"/>
      <c r="NVT105" s="5"/>
      <c r="NVU105" s="5"/>
      <c r="NVV105" s="5"/>
      <c r="NVW105" s="5"/>
      <c r="NVX105" s="5"/>
      <c r="NVY105" s="5"/>
      <c r="NVZ105" s="5"/>
      <c r="NWA105" s="5"/>
      <c r="NWB105" s="5"/>
      <c r="NWC105" s="5"/>
      <c r="NWD105" s="5"/>
      <c r="NWE105" s="5"/>
      <c r="NWF105" s="5"/>
      <c r="NWG105" s="5"/>
      <c r="NWH105" s="5"/>
      <c r="NWI105" s="5"/>
      <c r="NWJ105" s="5"/>
      <c r="NWK105" s="5"/>
      <c r="NWL105" s="5"/>
      <c r="NWM105" s="5"/>
      <c r="NWN105" s="5"/>
      <c r="NWO105" s="5"/>
      <c r="NWP105" s="5"/>
      <c r="NWQ105" s="5"/>
      <c r="NWR105" s="5"/>
      <c r="NWS105" s="5"/>
      <c r="NWT105" s="5"/>
      <c r="NWU105" s="5"/>
      <c r="NWV105" s="5"/>
      <c r="NWW105" s="5"/>
      <c r="NWX105" s="5"/>
      <c r="NWY105" s="5"/>
      <c r="NWZ105" s="5"/>
      <c r="NXA105" s="5"/>
      <c r="NXB105" s="5"/>
      <c r="NXC105" s="5"/>
      <c r="NXD105" s="5"/>
      <c r="NXE105" s="5"/>
      <c r="NXF105" s="5"/>
      <c r="NXG105" s="5"/>
      <c r="NXH105" s="5"/>
      <c r="NXI105" s="5"/>
      <c r="NXJ105" s="5"/>
      <c r="NXK105" s="5"/>
      <c r="NXL105" s="5"/>
      <c r="NXM105" s="5"/>
      <c r="NXN105" s="5"/>
      <c r="NXO105" s="5"/>
      <c r="NXP105" s="5"/>
      <c r="NXQ105" s="5"/>
      <c r="NXR105" s="5"/>
      <c r="NXS105" s="5"/>
      <c r="NXT105" s="5"/>
      <c r="NXU105" s="5"/>
      <c r="NXV105" s="5"/>
      <c r="NXW105" s="5"/>
      <c r="NXX105" s="5"/>
      <c r="NXY105" s="5"/>
      <c r="NXZ105" s="5"/>
      <c r="NYA105" s="5"/>
      <c r="NYB105" s="5"/>
      <c r="NYC105" s="5"/>
      <c r="NYD105" s="5"/>
      <c r="NYE105" s="5"/>
      <c r="NYF105" s="5"/>
      <c r="NYG105" s="5"/>
      <c r="NYH105" s="5"/>
      <c r="NYI105" s="5"/>
      <c r="NYJ105" s="5"/>
      <c r="NYK105" s="5"/>
      <c r="NYL105" s="5"/>
      <c r="NYM105" s="5"/>
      <c r="NYN105" s="5"/>
      <c r="NYO105" s="5"/>
      <c r="NYP105" s="5"/>
      <c r="NYQ105" s="5"/>
      <c r="NYR105" s="5"/>
      <c r="NYS105" s="5"/>
      <c r="NYT105" s="5"/>
      <c r="NYU105" s="5"/>
      <c r="NYV105" s="5"/>
      <c r="NYW105" s="5"/>
      <c r="NYX105" s="5"/>
      <c r="NYY105" s="5"/>
      <c r="NYZ105" s="5"/>
      <c r="NZA105" s="5"/>
      <c r="NZB105" s="5"/>
      <c r="NZC105" s="5"/>
      <c r="NZD105" s="5"/>
      <c r="NZE105" s="5"/>
      <c r="NZF105" s="5"/>
      <c r="NZG105" s="5"/>
      <c r="NZH105" s="5"/>
      <c r="NZI105" s="5"/>
      <c r="NZJ105" s="5"/>
      <c r="NZK105" s="5"/>
      <c r="NZL105" s="5"/>
      <c r="NZM105" s="5"/>
      <c r="NZN105" s="5"/>
      <c r="NZO105" s="5"/>
      <c r="NZP105" s="5"/>
      <c r="NZQ105" s="5"/>
      <c r="NZR105" s="5"/>
      <c r="NZS105" s="5"/>
      <c r="NZT105" s="5"/>
      <c r="NZU105" s="5"/>
      <c r="NZV105" s="5"/>
      <c r="NZW105" s="5"/>
      <c r="NZX105" s="5"/>
      <c r="NZY105" s="5"/>
      <c r="NZZ105" s="5"/>
      <c r="OAA105" s="5"/>
      <c r="OAB105" s="5"/>
      <c r="OAC105" s="5"/>
      <c r="OAD105" s="5"/>
      <c r="OAE105" s="5"/>
      <c r="OAF105" s="5"/>
      <c r="OAG105" s="5"/>
      <c r="OAH105" s="5"/>
      <c r="OAI105" s="5"/>
      <c r="OAJ105" s="5"/>
      <c r="OAK105" s="5"/>
      <c r="OAL105" s="5"/>
      <c r="OAM105" s="5"/>
      <c r="OAN105" s="5"/>
      <c r="OAO105" s="5"/>
      <c r="OAP105" s="5"/>
      <c r="OAQ105" s="5"/>
      <c r="OAR105" s="5"/>
      <c r="OAS105" s="5"/>
      <c r="OAT105" s="5"/>
      <c r="OAU105" s="5"/>
      <c r="OAV105" s="5"/>
      <c r="OAW105" s="5"/>
      <c r="OAX105" s="5"/>
      <c r="OAY105" s="5"/>
      <c r="OAZ105" s="5"/>
      <c r="OBA105" s="5"/>
      <c r="OBB105" s="5"/>
      <c r="OBC105" s="5"/>
      <c r="OBD105" s="5"/>
      <c r="OBE105" s="5"/>
      <c r="OBF105" s="5"/>
      <c r="OBG105" s="5"/>
      <c r="OBH105" s="5"/>
      <c r="OBI105" s="5"/>
      <c r="OBJ105" s="5"/>
      <c r="OBK105" s="5"/>
      <c r="OBL105" s="5"/>
      <c r="OBM105" s="5"/>
      <c r="OBN105" s="5"/>
      <c r="OBO105" s="5"/>
      <c r="OBP105" s="5"/>
      <c r="OBQ105" s="5"/>
      <c r="OBR105" s="5"/>
      <c r="OBS105" s="5"/>
      <c r="OBT105" s="5"/>
      <c r="OBU105" s="5"/>
      <c r="OBV105" s="5"/>
      <c r="OBW105" s="5"/>
      <c r="OBX105" s="5"/>
      <c r="OBY105" s="5"/>
      <c r="OBZ105" s="5"/>
      <c r="OCA105" s="5"/>
      <c r="OCB105" s="5"/>
      <c r="OCC105" s="5"/>
      <c r="OCD105" s="5"/>
      <c r="OCE105" s="5"/>
      <c r="OCF105" s="5"/>
      <c r="OCG105" s="5"/>
      <c r="OCH105" s="5"/>
      <c r="OCI105" s="5"/>
      <c r="OCJ105" s="5"/>
      <c r="OCK105" s="5"/>
      <c r="OCL105" s="5"/>
      <c r="OCM105" s="5"/>
      <c r="OCN105" s="5"/>
      <c r="OCO105" s="5"/>
      <c r="OCP105" s="5"/>
      <c r="OCQ105" s="5"/>
      <c r="OCR105" s="5"/>
      <c r="OCS105" s="5"/>
      <c r="OCT105" s="5"/>
      <c r="OCU105" s="5"/>
      <c r="OCV105" s="5"/>
      <c r="OCW105" s="5"/>
      <c r="OCX105" s="5"/>
      <c r="OCY105" s="5"/>
      <c r="OCZ105" s="5"/>
      <c r="ODA105" s="5"/>
      <c r="ODB105" s="5"/>
      <c r="ODC105" s="5"/>
      <c r="ODD105" s="5"/>
      <c r="ODE105" s="5"/>
      <c r="ODF105" s="5"/>
      <c r="ODG105" s="5"/>
      <c r="ODH105" s="5"/>
      <c r="ODI105" s="5"/>
      <c r="ODJ105" s="5"/>
      <c r="ODK105" s="5"/>
      <c r="ODL105" s="5"/>
      <c r="ODM105" s="5"/>
      <c r="ODN105" s="5"/>
      <c r="ODO105" s="5"/>
      <c r="ODP105" s="5"/>
      <c r="ODQ105" s="5"/>
      <c r="ODR105" s="5"/>
      <c r="ODS105" s="5"/>
      <c r="ODT105" s="5"/>
      <c r="ODU105" s="5"/>
      <c r="ODV105" s="5"/>
      <c r="ODW105" s="5"/>
      <c r="ODX105" s="5"/>
      <c r="ODY105" s="5"/>
      <c r="ODZ105" s="5"/>
      <c r="OEA105" s="5"/>
      <c r="OEB105" s="5"/>
      <c r="OEC105" s="5"/>
      <c r="OED105" s="5"/>
      <c r="OEE105" s="5"/>
      <c r="OEF105" s="5"/>
      <c r="OEG105" s="5"/>
      <c r="OEH105" s="5"/>
      <c r="OEI105" s="5"/>
      <c r="OEJ105" s="5"/>
      <c r="OEK105" s="5"/>
      <c r="OEL105" s="5"/>
      <c r="OEM105" s="5"/>
      <c r="OEN105" s="5"/>
      <c r="OEO105" s="5"/>
      <c r="OEP105" s="5"/>
      <c r="OEQ105" s="5"/>
      <c r="OER105" s="5"/>
      <c r="OES105" s="5"/>
      <c r="OET105" s="5"/>
      <c r="OEU105" s="5"/>
      <c r="OEV105" s="5"/>
      <c r="OEW105" s="5"/>
      <c r="OEX105" s="5"/>
      <c r="OEY105" s="5"/>
      <c r="OEZ105" s="5"/>
      <c r="OFA105" s="5"/>
      <c r="OFB105" s="5"/>
      <c r="OFC105" s="5"/>
      <c r="OFD105" s="5"/>
      <c r="OFE105" s="5"/>
      <c r="OFF105" s="5"/>
      <c r="OFG105" s="5"/>
      <c r="OFH105" s="5"/>
      <c r="OFI105" s="5"/>
      <c r="OFJ105" s="5"/>
      <c r="OFK105" s="5"/>
      <c r="OFL105" s="5"/>
      <c r="OFM105" s="5"/>
      <c r="OFN105" s="5"/>
      <c r="OFO105" s="5"/>
      <c r="OFP105" s="5"/>
      <c r="OFQ105" s="5"/>
      <c r="OFR105" s="5"/>
      <c r="OFS105" s="5"/>
      <c r="OFT105" s="5"/>
      <c r="OFU105" s="5"/>
      <c r="OFV105" s="5"/>
      <c r="OFW105" s="5"/>
      <c r="OFX105" s="5"/>
      <c r="OFY105" s="5"/>
      <c r="OFZ105" s="5"/>
      <c r="OGA105" s="5"/>
      <c r="OGB105" s="5"/>
      <c r="OGC105" s="5"/>
      <c r="OGD105" s="5"/>
      <c r="OGE105" s="5"/>
      <c r="OGF105" s="5"/>
      <c r="OGG105" s="5"/>
      <c r="OGH105" s="5"/>
      <c r="OGI105" s="5"/>
      <c r="OGJ105" s="5"/>
      <c r="OGK105" s="5"/>
      <c r="OGL105" s="5"/>
      <c r="OGM105" s="5"/>
      <c r="OGN105" s="5"/>
      <c r="OGO105" s="5"/>
      <c r="OGP105" s="5"/>
      <c r="OGQ105" s="5"/>
      <c r="OGR105" s="5"/>
      <c r="OGS105" s="5"/>
      <c r="OGT105" s="5"/>
      <c r="OGU105" s="5"/>
      <c r="OGV105" s="5"/>
      <c r="OGW105" s="5"/>
      <c r="OGX105" s="5"/>
      <c r="OGY105" s="5"/>
      <c r="OGZ105" s="5"/>
      <c r="OHA105" s="5"/>
      <c r="OHB105" s="5"/>
      <c r="OHC105" s="5"/>
      <c r="OHD105" s="5"/>
      <c r="OHE105" s="5"/>
      <c r="OHF105" s="5"/>
      <c r="OHG105" s="5"/>
      <c r="OHH105" s="5"/>
      <c r="OHI105" s="5"/>
      <c r="OHJ105" s="5"/>
      <c r="OHK105" s="5"/>
      <c r="OHL105" s="5"/>
      <c r="OHM105" s="5"/>
      <c r="OHN105" s="5"/>
      <c r="OHO105" s="5"/>
      <c r="OHP105" s="5"/>
      <c r="OHQ105" s="5"/>
      <c r="OHR105" s="5"/>
      <c r="OHS105" s="5"/>
      <c r="OHT105" s="5"/>
      <c r="OHU105" s="5"/>
      <c r="OHV105" s="5"/>
      <c r="OHW105" s="5"/>
      <c r="OHX105" s="5"/>
      <c r="OHY105" s="5"/>
      <c r="OHZ105" s="5"/>
      <c r="OIA105" s="5"/>
      <c r="OIB105" s="5"/>
      <c r="OIC105" s="5"/>
      <c r="OID105" s="5"/>
      <c r="OIE105" s="5"/>
      <c r="OIF105" s="5"/>
      <c r="OIG105" s="5"/>
      <c r="OIH105" s="5"/>
      <c r="OII105" s="5"/>
      <c r="OIJ105" s="5"/>
      <c r="OIK105" s="5"/>
      <c r="OIL105" s="5"/>
      <c r="OIM105" s="5"/>
      <c r="OIN105" s="5"/>
      <c r="OIO105" s="5"/>
      <c r="OIP105" s="5"/>
      <c r="OIQ105" s="5"/>
      <c r="OIR105" s="5"/>
      <c r="OIS105" s="5"/>
      <c r="OIT105" s="5"/>
      <c r="OIU105" s="5"/>
      <c r="OIV105" s="5"/>
      <c r="OIW105" s="5"/>
      <c r="OIX105" s="5"/>
      <c r="OIY105" s="5"/>
      <c r="OIZ105" s="5"/>
      <c r="OJA105" s="5"/>
      <c r="OJB105" s="5"/>
      <c r="OJC105" s="5"/>
      <c r="OJD105" s="5"/>
      <c r="OJE105" s="5"/>
      <c r="OJF105" s="5"/>
      <c r="OJG105" s="5"/>
      <c r="OJH105" s="5"/>
      <c r="OJI105" s="5"/>
      <c r="OJJ105" s="5"/>
      <c r="OJK105" s="5"/>
      <c r="OJL105" s="5"/>
      <c r="OJM105" s="5"/>
      <c r="OJN105" s="5"/>
      <c r="OJO105" s="5"/>
      <c r="OJP105" s="5"/>
      <c r="OJQ105" s="5"/>
      <c r="OJR105" s="5"/>
      <c r="OJS105" s="5"/>
      <c r="OJT105" s="5"/>
      <c r="OJU105" s="5"/>
      <c r="OJV105" s="5"/>
      <c r="OJW105" s="5"/>
      <c r="OJX105" s="5"/>
      <c r="OJY105" s="5"/>
      <c r="OJZ105" s="5"/>
      <c r="OKA105" s="5"/>
      <c r="OKB105" s="5"/>
      <c r="OKC105" s="5"/>
      <c r="OKD105" s="5"/>
      <c r="OKE105" s="5"/>
      <c r="OKF105" s="5"/>
      <c r="OKG105" s="5"/>
      <c r="OKH105" s="5"/>
      <c r="OKI105" s="5"/>
      <c r="OKJ105" s="5"/>
      <c r="OKK105" s="5"/>
      <c r="OKL105" s="5"/>
      <c r="OKM105" s="5"/>
      <c r="OKN105" s="5"/>
      <c r="OKO105" s="5"/>
      <c r="OKP105" s="5"/>
      <c r="OKQ105" s="5"/>
      <c r="OKR105" s="5"/>
      <c r="OKS105" s="5"/>
      <c r="OKT105" s="5"/>
      <c r="OKU105" s="5"/>
      <c r="OKV105" s="5"/>
      <c r="OKW105" s="5"/>
      <c r="OKX105" s="5"/>
      <c r="OKY105" s="5"/>
      <c r="OKZ105" s="5"/>
      <c r="OLA105" s="5"/>
      <c r="OLB105" s="5"/>
      <c r="OLC105" s="5"/>
      <c r="OLD105" s="5"/>
      <c r="OLE105" s="5"/>
      <c r="OLF105" s="5"/>
      <c r="OLG105" s="5"/>
      <c r="OLH105" s="5"/>
      <c r="OLI105" s="5"/>
      <c r="OLJ105" s="5"/>
      <c r="OLK105" s="5"/>
      <c r="OLL105" s="5"/>
      <c r="OLM105" s="5"/>
      <c r="OLN105" s="5"/>
      <c r="OLO105" s="5"/>
      <c r="OLP105" s="5"/>
      <c r="OLQ105" s="5"/>
      <c r="OLR105" s="5"/>
      <c r="OLS105" s="5"/>
      <c r="OLT105" s="5"/>
      <c r="OLU105" s="5"/>
      <c r="OLV105" s="5"/>
      <c r="OLW105" s="5"/>
      <c r="OLX105" s="5"/>
      <c r="OLY105" s="5"/>
      <c r="OLZ105" s="5"/>
      <c r="OMA105" s="5"/>
      <c r="OMB105" s="5"/>
      <c r="OMC105" s="5"/>
      <c r="OMD105" s="5"/>
      <c r="OME105" s="5"/>
      <c r="OMF105" s="5"/>
      <c r="OMG105" s="5"/>
      <c r="OMH105" s="5"/>
      <c r="OMI105" s="5"/>
      <c r="OMJ105" s="5"/>
      <c r="OMK105" s="5"/>
      <c r="OML105" s="5"/>
      <c r="OMM105" s="5"/>
      <c r="OMN105" s="5"/>
      <c r="OMO105" s="5"/>
      <c r="OMP105" s="5"/>
      <c r="OMQ105" s="5"/>
      <c r="OMR105" s="5"/>
      <c r="OMS105" s="5"/>
      <c r="OMT105" s="5"/>
      <c r="OMU105" s="5"/>
      <c r="OMV105" s="5"/>
      <c r="OMW105" s="5"/>
      <c r="OMX105" s="5"/>
      <c r="OMY105" s="5"/>
      <c r="OMZ105" s="5"/>
      <c r="ONA105" s="5"/>
      <c r="ONB105" s="5"/>
      <c r="ONC105" s="5"/>
      <c r="OND105" s="5"/>
      <c r="ONE105" s="5"/>
      <c r="ONF105" s="5"/>
      <c r="ONG105" s="5"/>
      <c r="ONH105" s="5"/>
      <c r="ONI105" s="5"/>
      <c r="ONJ105" s="5"/>
      <c r="ONK105" s="5"/>
      <c r="ONL105" s="5"/>
      <c r="ONM105" s="5"/>
      <c r="ONN105" s="5"/>
      <c r="ONO105" s="5"/>
      <c r="ONP105" s="5"/>
      <c r="ONQ105" s="5"/>
      <c r="ONR105" s="5"/>
      <c r="ONS105" s="5"/>
      <c r="ONT105" s="5"/>
      <c r="ONU105" s="5"/>
      <c r="ONV105" s="5"/>
      <c r="ONW105" s="5"/>
      <c r="ONX105" s="5"/>
      <c r="ONY105" s="5"/>
      <c r="ONZ105" s="5"/>
      <c r="OOA105" s="5"/>
      <c r="OOB105" s="5"/>
      <c r="OOC105" s="5"/>
      <c r="OOD105" s="5"/>
      <c r="OOE105" s="5"/>
      <c r="OOF105" s="5"/>
      <c r="OOG105" s="5"/>
      <c r="OOH105" s="5"/>
      <c r="OOI105" s="5"/>
      <c r="OOJ105" s="5"/>
      <c r="OOK105" s="5"/>
      <c r="OOL105" s="5"/>
      <c r="OOM105" s="5"/>
      <c r="OON105" s="5"/>
      <c r="OOO105" s="5"/>
      <c r="OOP105" s="5"/>
      <c r="OOQ105" s="5"/>
      <c r="OOR105" s="5"/>
      <c r="OOS105" s="5"/>
      <c r="OOT105" s="5"/>
      <c r="OOU105" s="5"/>
      <c r="OOV105" s="5"/>
      <c r="OOW105" s="5"/>
      <c r="OOX105" s="5"/>
      <c r="OOY105" s="5"/>
      <c r="OOZ105" s="5"/>
      <c r="OPA105" s="5"/>
      <c r="OPB105" s="5"/>
      <c r="OPC105" s="5"/>
      <c r="OPD105" s="5"/>
      <c r="OPE105" s="5"/>
      <c r="OPF105" s="5"/>
      <c r="OPG105" s="5"/>
      <c r="OPH105" s="5"/>
      <c r="OPI105" s="5"/>
      <c r="OPJ105" s="5"/>
      <c r="OPK105" s="5"/>
      <c r="OPL105" s="5"/>
      <c r="OPM105" s="5"/>
      <c r="OPN105" s="5"/>
      <c r="OPO105" s="5"/>
      <c r="OPP105" s="5"/>
      <c r="OPQ105" s="5"/>
      <c r="OPR105" s="5"/>
      <c r="OPS105" s="5"/>
      <c r="OPT105" s="5"/>
      <c r="OPU105" s="5"/>
      <c r="OPV105" s="5"/>
      <c r="OPW105" s="5"/>
      <c r="OPX105" s="5"/>
      <c r="OPY105" s="5"/>
      <c r="OPZ105" s="5"/>
      <c r="OQA105" s="5"/>
      <c r="OQB105" s="5"/>
      <c r="OQC105" s="5"/>
      <c r="OQD105" s="5"/>
      <c r="OQE105" s="5"/>
      <c r="OQF105" s="5"/>
      <c r="OQG105" s="5"/>
      <c r="OQH105" s="5"/>
      <c r="OQI105" s="5"/>
      <c r="OQJ105" s="5"/>
      <c r="OQK105" s="5"/>
      <c r="OQL105" s="5"/>
      <c r="OQM105" s="5"/>
      <c r="OQN105" s="5"/>
      <c r="OQO105" s="5"/>
      <c r="OQP105" s="5"/>
      <c r="OQQ105" s="5"/>
      <c r="OQR105" s="5"/>
      <c r="OQS105" s="5"/>
      <c r="OQT105" s="5"/>
      <c r="OQU105" s="5"/>
      <c r="OQV105" s="5"/>
      <c r="OQW105" s="5"/>
      <c r="OQX105" s="5"/>
      <c r="OQY105" s="5"/>
      <c r="OQZ105" s="5"/>
      <c r="ORA105" s="5"/>
      <c r="ORB105" s="5"/>
      <c r="ORC105" s="5"/>
      <c r="ORD105" s="5"/>
      <c r="ORE105" s="5"/>
      <c r="ORF105" s="5"/>
      <c r="ORG105" s="5"/>
      <c r="ORH105" s="5"/>
      <c r="ORI105" s="5"/>
      <c r="ORJ105" s="5"/>
      <c r="ORK105" s="5"/>
      <c r="ORL105" s="5"/>
      <c r="ORM105" s="5"/>
      <c r="ORN105" s="5"/>
      <c r="ORO105" s="5"/>
      <c r="ORP105" s="5"/>
      <c r="ORQ105" s="5"/>
      <c r="ORR105" s="5"/>
      <c r="ORS105" s="5"/>
      <c r="ORT105" s="5"/>
      <c r="ORU105" s="5"/>
      <c r="ORV105" s="5"/>
      <c r="ORW105" s="5"/>
      <c r="ORX105" s="5"/>
      <c r="ORY105" s="5"/>
      <c r="ORZ105" s="5"/>
      <c r="OSA105" s="5"/>
      <c r="OSB105" s="5"/>
      <c r="OSC105" s="5"/>
      <c r="OSD105" s="5"/>
      <c r="OSE105" s="5"/>
      <c r="OSF105" s="5"/>
      <c r="OSG105" s="5"/>
      <c r="OSH105" s="5"/>
      <c r="OSI105" s="5"/>
      <c r="OSJ105" s="5"/>
      <c r="OSK105" s="5"/>
      <c r="OSL105" s="5"/>
      <c r="OSM105" s="5"/>
      <c r="OSN105" s="5"/>
      <c r="OSO105" s="5"/>
      <c r="OSP105" s="5"/>
      <c r="OSQ105" s="5"/>
      <c r="OSR105" s="5"/>
      <c r="OSS105" s="5"/>
      <c r="OST105" s="5"/>
      <c r="OSU105" s="5"/>
      <c r="OSV105" s="5"/>
      <c r="OSW105" s="5"/>
      <c r="OSX105" s="5"/>
      <c r="OSY105" s="5"/>
      <c r="OSZ105" s="5"/>
      <c r="OTA105" s="5"/>
      <c r="OTB105" s="5"/>
      <c r="OTC105" s="5"/>
      <c r="OTD105" s="5"/>
      <c r="OTE105" s="5"/>
      <c r="OTF105" s="5"/>
      <c r="OTG105" s="5"/>
      <c r="OTH105" s="5"/>
      <c r="OTI105" s="5"/>
      <c r="OTJ105" s="5"/>
      <c r="OTK105" s="5"/>
      <c r="OTL105" s="5"/>
      <c r="OTM105" s="5"/>
      <c r="OTN105" s="5"/>
      <c r="OTO105" s="5"/>
      <c r="OTP105" s="5"/>
      <c r="OTQ105" s="5"/>
      <c r="OTR105" s="5"/>
      <c r="OTS105" s="5"/>
      <c r="OTT105" s="5"/>
      <c r="OTU105" s="5"/>
      <c r="OTV105" s="5"/>
      <c r="OTW105" s="5"/>
      <c r="OTX105" s="5"/>
      <c r="OTY105" s="5"/>
      <c r="OTZ105" s="5"/>
      <c r="OUA105" s="5"/>
      <c r="OUB105" s="5"/>
      <c r="OUC105" s="5"/>
      <c r="OUD105" s="5"/>
      <c r="OUE105" s="5"/>
      <c r="OUF105" s="5"/>
      <c r="OUG105" s="5"/>
      <c r="OUH105" s="5"/>
      <c r="OUI105" s="5"/>
      <c r="OUJ105" s="5"/>
      <c r="OUK105" s="5"/>
      <c r="OUL105" s="5"/>
      <c r="OUM105" s="5"/>
      <c r="OUN105" s="5"/>
      <c r="OUO105" s="5"/>
      <c r="OUP105" s="5"/>
      <c r="OUQ105" s="5"/>
      <c r="OUR105" s="5"/>
      <c r="OUS105" s="5"/>
      <c r="OUT105" s="5"/>
      <c r="OUU105" s="5"/>
      <c r="OUV105" s="5"/>
      <c r="OUW105" s="5"/>
      <c r="OUX105" s="5"/>
      <c r="OUY105" s="5"/>
      <c r="OUZ105" s="5"/>
      <c r="OVA105" s="5"/>
      <c r="OVB105" s="5"/>
      <c r="OVC105" s="5"/>
      <c r="OVD105" s="5"/>
      <c r="OVE105" s="5"/>
      <c r="OVF105" s="5"/>
      <c r="OVG105" s="5"/>
      <c r="OVH105" s="5"/>
      <c r="OVI105" s="5"/>
      <c r="OVJ105" s="5"/>
      <c r="OVK105" s="5"/>
      <c r="OVL105" s="5"/>
      <c r="OVM105" s="5"/>
      <c r="OVN105" s="5"/>
      <c r="OVO105" s="5"/>
      <c r="OVP105" s="5"/>
      <c r="OVQ105" s="5"/>
      <c r="OVR105" s="5"/>
      <c r="OVS105" s="5"/>
      <c r="OVT105" s="5"/>
      <c r="OVU105" s="5"/>
      <c r="OVV105" s="5"/>
      <c r="OVW105" s="5"/>
      <c r="OVX105" s="5"/>
      <c r="OVY105" s="5"/>
      <c r="OVZ105" s="5"/>
      <c r="OWA105" s="5"/>
      <c r="OWB105" s="5"/>
      <c r="OWC105" s="5"/>
      <c r="OWD105" s="5"/>
      <c r="OWE105" s="5"/>
      <c r="OWF105" s="5"/>
      <c r="OWG105" s="5"/>
      <c r="OWH105" s="5"/>
      <c r="OWI105" s="5"/>
      <c r="OWJ105" s="5"/>
      <c r="OWK105" s="5"/>
      <c r="OWL105" s="5"/>
      <c r="OWM105" s="5"/>
      <c r="OWN105" s="5"/>
      <c r="OWO105" s="5"/>
      <c r="OWP105" s="5"/>
      <c r="OWQ105" s="5"/>
      <c r="OWR105" s="5"/>
      <c r="OWS105" s="5"/>
      <c r="OWT105" s="5"/>
      <c r="OWU105" s="5"/>
      <c r="OWV105" s="5"/>
      <c r="OWW105" s="5"/>
      <c r="OWX105" s="5"/>
      <c r="OWY105" s="5"/>
      <c r="OWZ105" s="5"/>
      <c r="OXA105" s="5"/>
      <c r="OXB105" s="5"/>
      <c r="OXC105" s="5"/>
      <c r="OXD105" s="5"/>
      <c r="OXE105" s="5"/>
      <c r="OXF105" s="5"/>
      <c r="OXG105" s="5"/>
      <c r="OXH105" s="5"/>
      <c r="OXI105" s="5"/>
      <c r="OXJ105" s="5"/>
      <c r="OXK105" s="5"/>
      <c r="OXL105" s="5"/>
      <c r="OXM105" s="5"/>
      <c r="OXN105" s="5"/>
      <c r="OXO105" s="5"/>
      <c r="OXP105" s="5"/>
      <c r="OXQ105" s="5"/>
      <c r="OXR105" s="5"/>
      <c r="OXS105" s="5"/>
      <c r="OXT105" s="5"/>
      <c r="OXU105" s="5"/>
      <c r="OXV105" s="5"/>
      <c r="OXW105" s="5"/>
      <c r="OXX105" s="5"/>
      <c r="OXY105" s="5"/>
      <c r="OXZ105" s="5"/>
      <c r="OYA105" s="5"/>
      <c r="OYB105" s="5"/>
      <c r="OYC105" s="5"/>
      <c r="OYD105" s="5"/>
      <c r="OYE105" s="5"/>
      <c r="OYF105" s="5"/>
      <c r="OYG105" s="5"/>
      <c r="OYH105" s="5"/>
      <c r="OYI105" s="5"/>
      <c r="OYJ105" s="5"/>
      <c r="OYK105" s="5"/>
      <c r="OYL105" s="5"/>
      <c r="OYM105" s="5"/>
      <c r="OYN105" s="5"/>
      <c r="OYO105" s="5"/>
      <c r="OYP105" s="5"/>
      <c r="OYQ105" s="5"/>
      <c r="OYR105" s="5"/>
      <c r="OYS105" s="5"/>
      <c r="OYT105" s="5"/>
      <c r="OYU105" s="5"/>
      <c r="OYV105" s="5"/>
      <c r="OYW105" s="5"/>
      <c r="OYX105" s="5"/>
      <c r="OYY105" s="5"/>
      <c r="OYZ105" s="5"/>
      <c r="OZA105" s="5"/>
      <c r="OZB105" s="5"/>
      <c r="OZC105" s="5"/>
      <c r="OZD105" s="5"/>
      <c r="OZE105" s="5"/>
      <c r="OZF105" s="5"/>
      <c r="OZG105" s="5"/>
      <c r="OZH105" s="5"/>
      <c r="OZI105" s="5"/>
      <c r="OZJ105" s="5"/>
      <c r="OZK105" s="5"/>
      <c r="OZL105" s="5"/>
      <c r="OZM105" s="5"/>
      <c r="OZN105" s="5"/>
      <c r="OZO105" s="5"/>
      <c r="OZP105" s="5"/>
      <c r="OZQ105" s="5"/>
      <c r="OZR105" s="5"/>
      <c r="OZS105" s="5"/>
      <c r="OZT105" s="5"/>
      <c r="OZU105" s="5"/>
      <c r="OZV105" s="5"/>
      <c r="OZW105" s="5"/>
      <c r="OZX105" s="5"/>
      <c r="OZY105" s="5"/>
      <c r="OZZ105" s="5"/>
      <c r="PAA105" s="5"/>
      <c r="PAB105" s="5"/>
      <c r="PAC105" s="5"/>
      <c r="PAD105" s="5"/>
      <c r="PAE105" s="5"/>
      <c r="PAF105" s="5"/>
      <c r="PAG105" s="5"/>
      <c r="PAH105" s="5"/>
      <c r="PAI105" s="5"/>
      <c r="PAJ105" s="5"/>
      <c r="PAK105" s="5"/>
      <c r="PAL105" s="5"/>
      <c r="PAM105" s="5"/>
      <c r="PAN105" s="5"/>
      <c r="PAO105" s="5"/>
      <c r="PAP105" s="5"/>
      <c r="PAQ105" s="5"/>
      <c r="PAR105" s="5"/>
      <c r="PAS105" s="5"/>
      <c r="PAT105" s="5"/>
      <c r="PAU105" s="5"/>
      <c r="PAV105" s="5"/>
      <c r="PAW105" s="5"/>
      <c r="PAX105" s="5"/>
      <c r="PAY105" s="5"/>
      <c r="PAZ105" s="5"/>
      <c r="PBA105" s="5"/>
      <c r="PBB105" s="5"/>
      <c r="PBC105" s="5"/>
      <c r="PBD105" s="5"/>
      <c r="PBE105" s="5"/>
      <c r="PBF105" s="5"/>
      <c r="PBG105" s="5"/>
      <c r="PBH105" s="5"/>
      <c r="PBI105" s="5"/>
      <c r="PBJ105" s="5"/>
      <c r="PBK105" s="5"/>
      <c r="PBL105" s="5"/>
      <c r="PBM105" s="5"/>
      <c r="PBN105" s="5"/>
      <c r="PBO105" s="5"/>
      <c r="PBP105" s="5"/>
      <c r="PBQ105" s="5"/>
      <c r="PBR105" s="5"/>
      <c r="PBS105" s="5"/>
      <c r="PBT105" s="5"/>
      <c r="PBU105" s="5"/>
      <c r="PBV105" s="5"/>
      <c r="PBW105" s="5"/>
      <c r="PBX105" s="5"/>
      <c r="PBY105" s="5"/>
      <c r="PBZ105" s="5"/>
      <c r="PCA105" s="5"/>
      <c r="PCB105" s="5"/>
      <c r="PCC105" s="5"/>
      <c r="PCD105" s="5"/>
      <c r="PCE105" s="5"/>
      <c r="PCF105" s="5"/>
      <c r="PCG105" s="5"/>
      <c r="PCH105" s="5"/>
      <c r="PCI105" s="5"/>
      <c r="PCJ105" s="5"/>
      <c r="PCK105" s="5"/>
      <c r="PCL105" s="5"/>
      <c r="PCM105" s="5"/>
      <c r="PCN105" s="5"/>
      <c r="PCO105" s="5"/>
      <c r="PCP105" s="5"/>
      <c r="PCQ105" s="5"/>
      <c r="PCR105" s="5"/>
      <c r="PCS105" s="5"/>
      <c r="PCT105" s="5"/>
      <c r="PCU105" s="5"/>
      <c r="PCV105" s="5"/>
      <c r="PCW105" s="5"/>
      <c r="PCX105" s="5"/>
      <c r="PCY105" s="5"/>
      <c r="PCZ105" s="5"/>
      <c r="PDA105" s="5"/>
      <c r="PDB105" s="5"/>
      <c r="PDC105" s="5"/>
      <c r="PDD105" s="5"/>
      <c r="PDE105" s="5"/>
      <c r="PDF105" s="5"/>
      <c r="PDG105" s="5"/>
      <c r="PDH105" s="5"/>
      <c r="PDI105" s="5"/>
      <c r="PDJ105" s="5"/>
      <c r="PDK105" s="5"/>
      <c r="PDL105" s="5"/>
      <c r="PDM105" s="5"/>
      <c r="PDN105" s="5"/>
      <c r="PDO105" s="5"/>
      <c r="PDP105" s="5"/>
      <c r="PDQ105" s="5"/>
      <c r="PDR105" s="5"/>
      <c r="PDS105" s="5"/>
      <c r="PDT105" s="5"/>
      <c r="PDU105" s="5"/>
      <c r="PDV105" s="5"/>
      <c r="PDW105" s="5"/>
      <c r="PDX105" s="5"/>
      <c r="PDY105" s="5"/>
      <c r="PDZ105" s="5"/>
      <c r="PEA105" s="5"/>
      <c r="PEB105" s="5"/>
      <c r="PEC105" s="5"/>
      <c r="PED105" s="5"/>
      <c r="PEE105" s="5"/>
      <c r="PEF105" s="5"/>
      <c r="PEG105" s="5"/>
      <c r="PEH105" s="5"/>
      <c r="PEI105" s="5"/>
      <c r="PEJ105" s="5"/>
      <c r="PEK105" s="5"/>
      <c r="PEL105" s="5"/>
      <c r="PEM105" s="5"/>
      <c r="PEN105" s="5"/>
      <c r="PEO105" s="5"/>
      <c r="PEP105" s="5"/>
      <c r="PEQ105" s="5"/>
      <c r="PER105" s="5"/>
      <c r="PES105" s="5"/>
      <c r="PET105" s="5"/>
      <c r="PEU105" s="5"/>
      <c r="PEV105" s="5"/>
      <c r="PEW105" s="5"/>
      <c r="PEX105" s="5"/>
      <c r="PEY105" s="5"/>
      <c r="PEZ105" s="5"/>
      <c r="PFA105" s="5"/>
      <c r="PFB105" s="5"/>
      <c r="PFC105" s="5"/>
      <c r="PFD105" s="5"/>
      <c r="PFE105" s="5"/>
      <c r="PFF105" s="5"/>
      <c r="PFG105" s="5"/>
      <c r="PFH105" s="5"/>
      <c r="PFI105" s="5"/>
      <c r="PFJ105" s="5"/>
      <c r="PFK105" s="5"/>
      <c r="PFL105" s="5"/>
      <c r="PFM105" s="5"/>
      <c r="PFN105" s="5"/>
      <c r="PFO105" s="5"/>
      <c r="PFP105" s="5"/>
      <c r="PFQ105" s="5"/>
      <c r="PFR105" s="5"/>
      <c r="PFS105" s="5"/>
      <c r="PFT105" s="5"/>
      <c r="PFU105" s="5"/>
      <c r="PFV105" s="5"/>
      <c r="PFW105" s="5"/>
      <c r="PFX105" s="5"/>
      <c r="PFY105" s="5"/>
      <c r="PFZ105" s="5"/>
      <c r="PGA105" s="5"/>
      <c r="PGB105" s="5"/>
      <c r="PGC105" s="5"/>
      <c r="PGD105" s="5"/>
      <c r="PGE105" s="5"/>
      <c r="PGF105" s="5"/>
      <c r="PGG105" s="5"/>
      <c r="PGH105" s="5"/>
      <c r="PGI105" s="5"/>
      <c r="PGJ105" s="5"/>
      <c r="PGK105" s="5"/>
      <c r="PGL105" s="5"/>
      <c r="PGM105" s="5"/>
      <c r="PGN105" s="5"/>
      <c r="PGO105" s="5"/>
      <c r="PGP105" s="5"/>
      <c r="PGQ105" s="5"/>
      <c r="PGR105" s="5"/>
      <c r="PGS105" s="5"/>
      <c r="PGT105" s="5"/>
      <c r="PGU105" s="5"/>
      <c r="PGV105" s="5"/>
      <c r="PGW105" s="5"/>
      <c r="PGX105" s="5"/>
      <c r="PGY105" s="5"/>
      <c r="PGZ105" s="5"/>
      <c r="PHA105" s="5"/>
      <c r="PHB105" s="5"/>
      <c r="PHC105" s="5"/>
      <c r="PHD105" s="5"/>
      <c r="PHE105" s="5"/>
      <c r="PHF105" s="5"/>
      <c r="PHG105" s="5"/>
      <c r="PHH105" s="5"/>
      <c r="PHI105" s="5"/>
      <c r="PHJ105" s="5"/>
      <c r="PHK105" s="5"/>
      <c r="PHL105" s="5"/>
      <c r="PHM105" s="5"/>
      <c r="PHN105" s="5"/>
      <c r="PHO105" s="5"/>
      <c r="PHP105" s="5"/>
      <c r="PHQ105" s="5"/>
      <c r="PHR105" s="5"/>
      <c r="PHS105" s="5"/>
      <c r="PHT105" s="5"/>
      <c r="PHU105" s="5"/>
      <c r="PHV105" s="5"/>
      <c r="PHW105" s="5"/>
      <c r="PHX105" s="5"/>
      <c r="PHY105" s="5"/>
      <c r="PHZ105" s="5"/>
      <c r="PIA105" s="5"/>
      <c r="PIB105" s="5"/>
      <c r="PIC105" s="5"/>
      <c r="PID105" s="5"/>
      <c r="PIE105" s="5"/>
      <c r="PIF105" s="5"/>
      <c r="PIG105" s="5"/>
      <c r="PIH105" s="5"/>
      <c r="PII105" s="5"/>
      <c r="PIJ105" s="5"/>
      <c r="PIK105" s="5"/>
      <c r="PIL105" s="5"/>
      <c r="PIM105" s="5"/>
      <c r="PIN105" s="5"/>
      <c r="PIO105" s="5"/>
      <c r="PIP105" s="5"/>
      <c r="PIQ105" s="5"/>
      <c r="PIR105" s="5"/>
      <c r="PIS105" s="5"/>
      <c r="PIT105" s="5"/>
      <c r="PIU105" s="5"/>
      <c r="PIV105" s="5"/>
      <c r="PIW105" s="5"/>
      <c r="PIX105" s="5"/>
      <c r="PIY105" s="5"/>
      <c r="PIZ105" s="5"/>
      <c r="PJA105" s="5"/>
      <c r="PJB105" s="5"/>
      <c r="PJC105" s="5"/>
      <c r="PJD105" s="5"/>
      <c r="PJE105" s="5"/>
      <c r="PJF105" s="5"/>
      <c r="PJG105" s="5"/>
      <c r="PJH105" s="5"/>
      <c r="PJI105" s="5"/>
      <c r="PJJ105" s="5"/>
      <c r="PJK105" s="5"/>
      <c r="PJL105" s="5"/>
      <c r="PJM105" s="5"/>
      <c r="PJN105" s="5"/>
      <c r="PJO105" s="5"/>
      <c r="PJP105" s="5"/>
      <c r="PJQ105" s="5"/>
      <c r="PJR105" s="5"/>
      <c r="PJS105" s="5"/>
      <c r="PJT105" s="5"/>
      <c r="PJU105" s="5"/>
      <c r="PJV105" s="5"/>
      <c r="PJW105" s="5"/>
      <c r="PJX105" s="5"/>
      <c r="PJY105" s="5"/>
      <c r="PJZ105" s="5"/>
      <c r="PKA105" s="5"/>
      <c r="PKB105" s="5"/>
      <c r="PKC105" s="5"/>
      <c r="PKD105" s="5"/>
      <c r="PKE105" s="5"/>
      <c r="PKF105" s="5"/>
      <c r="PKG105" s="5"/>
      <c r="PKH105" s="5"/>
      <c r="PKI105" s="5"/>
      <c r="PKJ105" s="5"/>
      <c r="PKK105" s="5"/>
      <c r="PKL105" s="5"/>
      <c r="PKM105" s="5"/>
      <c r="PKN105" s="5"/>
      <c r="PKO105" s="5"/>
      <c r="PKP105" s="5"/>
      <c r="PKQ105" s="5"/>
      <c r="PKR105" s="5"/>
      <c r="PKS105" s="5"/>
      <c r="PKT105" s="5"/>
      <c r="PKU105" s="5"/>
      <c r="PKV105" s="5"/>
      <c r="PKW105" s="5"/>
      <c r="PKX105" s="5"/>
      <c r="PKY105" s="5"/>
      <c r="PKZ105" s="5"/>
      <c r="PLA105" s="5"/>
      <c r="PLB105" s="5"/>
      <c r="PLC105" s="5"/>
      <c r="PLD105" s="5"/>
      <c r="PLE105" s="5"/>
      <c r="PLF105" s="5"/>
      <c r="PLG105" s="5"/>
      <c r="PLH105" s="5"/>
      <c r="PLI105" s="5"/>
      <c r="PLJ105" s="5"/>
      <c r="PLK105" s="5"/>
      <c r="PLL105" s="5"/>
      <c r="PLM105" s="5"/>
      <c r="PLN105" s="5"/>
      <c r="PLO105" s="5"/>
      <c r="PLP105" s="5"/>
      <c r="PLQ105" s="5"/>
      <c r="PLR105" s="5"/>
      <c r="PLS105" s="5"/>
      <c r="PLT105" s="5"/>
      <c r="PLU105" s="5"/>
      <c r="PLV105" s="5"/>
      <c r="PLW105" s="5"/>
      <c r="PLX105" s="5"/>
      <c r="PLY105" s="5"/>
      <c r="PLZ105" s="5"/>
      <c r="PMA105" s="5"/>
      <c r="PMB105" s="5"/>
      <c r="PMC105" s="5"/>
      <c r="PMD105" s="5"/>
      <c r="PME105" s="5"/>
      <c r="PMF105" s="5"/>
      <c r="PMG105" s="5"/>
      <c r="PMH105" s="5"/>
      <c r="PMI105" s="5"/>
      <c r="PMJ105" s="5"/>
      <c r="PMK105" s="5"/>
      <c r="PML105" s="5"/>
      <c r="PMM105" s="5"/>
      <c r="PMN105" s="5"/>
      <c r="PMO105" s="5"/>
      <c r="PMP105" s="5"/>
      <c r="PMQ105" s="5"/>
      <c r="PMR105" s="5"/>
      <c r="PMS105" s="5"/>
      <c r="PMT105" s="5"/>
      <c r="PMU105" s="5"/>
      <c r="PMV105" s="5"/>
      <c r="PMW105" s="5"/>
      <c r="PMX105" s="5"/>
      <c r="PMY105" s="5"/>
      <c r="PMZ105" s="5"/>
      <c r="PNA105" s="5"/>
      <c r="PNB105" s="5"/>
      <c r="PNC105" s="5"/>
      <c r="PND105" s="5"/>
      <c r="PNE105" s="5"/>
      <c r="PNF105" s="5"/>
      <c r="PNG105" s="5"/>
      <c r="PNH105" s="5"/>
      <c r="PNI105" s="5"/>
      <c r="PNJ105" s="5"/>
      <c r="PNK105" s="5"/>
      <c r="PNL105" s="5"/>
      <c r="PNM105" s="5"/>
      <c r="PNN105" s="5"/>
      <c r="PNO105" s="5"/>
      <c r="PNP105" s="5"/>
      <c r="PNQ105" s="5"/>
      <c r="PNR105" s="5"/>
      <c r="PNS105" s="5"/>
      <c r="PNT105" s="5"/>
      <c r="PNU105" s="5"/>
      <c r="PNV105" s="5"/>
      <c r="PNW105" s="5"/>
      <c r="PNX105" s="5"/>
      <c r="PNY105" s="5"/>
      <c r="PNZ105" s="5"/>
      <c r="POA105" s="5"/>
      <c r="POB105" s="5"/>
      <c r="POC105" s="5"/>
      <c r="POD105" s="5"/>
      <c r="POE105" s="5"/>
      <c r="POF105" s="5"/>
      <c r="POG105" s="5"/>
      <c r="POH105" s="5"/>
      <c r="POI105" s="5"/>
      <c r="POJ105" s="5"/>
      <c r="POK105" s="5"/>
      <c r="POL105" s="5"/>
      <c r="POM105" s="5"/>
      <c r="PON105" s="5"/>
      <c r="POO105" s="5"/>
      <c r="POP105" s="5"/>
      <c r="POQ105" s="5"/>
      <c r="POR105" s="5"/>
      <c r="POS105" s="5"/>
      <c r="POT105" s="5"/>
      <c r="POU105" s="5"/>
      <c r="POV105" s="5"/>
      <c r="POW105" s="5"/>
      <c r="POX105" s="5"/>
      <c r="POY105" s="5"/>
      <c r="POZ105" s="5"/>
      <c r="PPA105" s="5"/>
      <c r="PPB105" s="5"/>
      <c r="PPC105" s="5"/>
      <c r="PPD105" s="5"/>
      <c r="PPE105" s="5"/>
      <c r="PPF105" s="5"/>
      <c r="PPG105" s="5"/>
      <c r="PPH105" s="5"/>
      <c r="PPI105" s="5"/>
      <c r="PPJ105" s="5"/>
      <c r="PPK105" s="5"/>
      <c r="PPL105" s="5"/>
      <c r="PPM105" s="5"/>
      <c r="PPN105" s="5"/>
      <c r="PPO105" s="5"/>
      <c r="PPP105" s="5"/>
      <c r="PPQ105" s="5"/>
      <c r="PPR105" s="5"/>
      <c r="PPS105" s="5"/>
      <c r="PPT105" s="5"/>
      <c r="PPU105" s="5"/>
      <c r="PPV105" s="5"/>
      <c r="PPW105" s="5"/>
      <c r="PPX105" s="5"/>
      <c r="PPY105" s="5"/>
      <c r="PPZ105" s="5"/>
      <c r="PQA105" s="5"/>
      <c r="PQB105" s="5"/>
      <c r="PQC105" s="5"/>
      <c r="PQD105" s="5"/>
      <c r="PQE105" s="5"/>
      <c r="PQF105" s="5"/>
      <c r="PQG105" s="5"/>
      <c r="PQH105" s="5"/>
      <c r="PQI105" s="5"/>
      <c r="PQJ105" s="5"/>
      <c r="PQK105" s="5"/>
      <c r="PQL105" s="5"/>
      <c r="PQM105" s="5"/>
      <c r="PQN105" s="5"/>
      <c r="PQO105" s="5"/>
      <c r="PQP105" s="5"/>
      <c r="PQQ105" s="5"/>
      <c r="PQR105" s="5"/>
      <c r="PQS105" s="5"/>
      <c r="PQT105" s="5"/>
      <c r="PQU105" s="5"/>
      <c r="PQV105" s="5"/>
      <c r="PQW105" s="5"/>
      <c r="PQX105" s="5"/>
      <c r="PQY105" s="5"/>
      <c r="PQZ105" s="5"/>
      <c r="PRA105" s="5"/>
      <c r="PRB105" s="5"/>
      <c r="PRC105" s="5"/>
      <c r="PRD105" s="5"/>
      <c r="PRE105" s="5"/>
      <c r="PRF105" s="5"/>
      <c r="PRG105" s="5"/>
      <c r="PRH105" s="5"/>
      <c r="PRI105" s="5"/>
      <c r="PRJ105" s="5"/>
      <c r="PRK105" s="5"/>
      <c r="PRL105" s="5"/>
      <c r="PRM105" s="5"/>
      <c r="PRN105" s="5"/>
      <c r="PRO105" s="5"/>
      <c r="PRP105" s="5"/>
      <c r="PRQ105" s="5"/>
      <c r="PRR105" s="5"/>
      <c r="PRS105" s="5"/>
      <c r="PRT105" s="5"/>
      <c r="PRU105" s="5"/>
      <c r="PRV105" s="5"/>
      <c r="PRW105" s="5"/>
      <c r="PRX105" s="5"/>
      <c r="PRY105" s="5"/>
      <c r="PRZ105" s="5"/>
      <c r="PSA105" s="5"/>
      <c r="PSB105" s="5"/>
      <c r="PSC105" s="5"/>
      <c r="PSD105" s="5"/>
      <c r="PSE105" s="5"/>
      <c r="PSF105" s="5"/>
      <c r="PSG105" s="5"/>
      <c r="PSH105" s="5"/>
      <c r="PSI105" s="5"/>
      <c r="PSJ105" s="5"/>
      <c r="PSK105" s="5"/>
      <c r="PSL105" s="5"/>
      <c r="PSM105" s="5"/>
      <c r="PSN105" s="5"/>
      <c r="PSO105" s="5"/>
      <c r="PSP105" s="5"/>
      <c r="PSQ105" s="5"/>
      <c r="PSR105" s="5"/>
      <c r="PSS105" s="5"/>
      <c r="PST105" s="5"/>
      <c r="PSU105" s="5"/>
      <c r="PSV105" s="5"/>
      <c r="PSW105" s="5"/>
      <c r="PSX105" s="5"/>
      <c r="PSY105" s="5"/>
      <c r="PSZ105" s="5"/>
      <c r="PTA105" s="5"/>
      <c r="PTB105" s="5"/>
      <c r="PTC105" s="5"/>
      <c r="PTD105" s="5"/>
      <c r="PTE105" s="5"/>
      <c r="PTF105" s="5"/>
      <c r="PTG105" s="5"/>
      <c r="PTH105" s="5"/>
      <c r="PTI105" s="5"/>
      <c r="PTJ105" s="5"/>
      <c r="PTK105" s="5"/>
      <c r="PTL105" s="5"/>
      <c r="PTM105" s="5"/>
      <c r="PTN105" s="5"/>
      <c r="PTO105" s="5"/>
      <c r="PTP105" s="5"/>
      <c r="PTQ105" s="5"/>
      <c r="PTR105" s="5"/>
      <c r="PTS105" s="5"/>
      <c r="PTT105" s="5"/>
      <c r="PTU105" s="5"/>
      <c r="PTV105" s="5"/>
      <c r="PTW105" s="5"/>
      <c r="PTX105" s="5"/>
      <c r="PTY105" s="5"/>
      <c r="PTZ105" s="5"/>
      <c r="PUA105" s="5"/>
      <c r="PUB105" s="5"/>
      <c r="PUC105" s="5"/>
      <c r="PUD105" s="5"/>
      <c r="PUE105" s="5"/>
      <c r="PUF105" s="5"/>
      <c r="PUG105" s="5"/>
      <c r="PUH105" s="5"/>
      <c r="PUI105" s="5"/>
      <c r="PUJ105" s="5"/>
      <c r="PUK105" s="5"/>
      <c r="PUL105" s="5"/>
      <c r="PUM105" s="5"/>
      <c r="PUN105" s="5"/>
      <c r="PUO105" s="5"/>
      <c r="PUP105" s="5"/>
      <c r="PUQ105" s="5"/>
      <c r="PUR105" s="5"/>
      <c r="PUS105" s="5"/>
      <c r="PUT105" s="5"/>
      <c r="PUU105" s="5"/>
      <c r="PUV105" s="5"/>
      <c r="PUW105" s="5"/>
      <c r="PUX105" s="5"/>
      <c r="PUY105" s="5"/>
      <c r="PUZ105" s="5"/>
      <c r="PVA105" s="5"/>
      <c r="PVB105" s="5"/>
      <c r="PVC105" s="5"/>
      <c r="PVD105" s="5"/>
      <c r="PVE105" s="5"/>
      <c r="PVF105" s="5"/>
      <c r="PVG105" s="5"/>
      <c r="PVH105" s="5"/>
      <c r="PVI105" s="5"/>
      <c r="PVJ105" s="5"/>
      <c r="PVK105" s="5"/>
      <c r="PVL105" s="5"/>
      <c r="PVM105" s="5"/>
      <c r="PVN105" s="5"/>
      <c r="PVO105" s="5"/>
      <c r="PVP105" s="5"/>
      <c r="PVQ105" s="5"/>
      <c r="PVR105" s="5"/>
      <c r="PVS105" s="5"/>
      <c r="PVT105" s="5"/>
      <c r="PVU105" s="5"/>
      <c r="PVV105" s="5"/>
      <c r="PVW105" s="5"/>
      <c r="PVX105" s="5"/>
      <c r="PVY105" s="5"/>
      <c r="PVZ105" s="5"/>
      <c r="PWA105" s="5"/>
      <c r="PWB105" s="5"/>
      <c r="PWC105" s="5"/>
      <c r="PWD105" s="5"/>
      <c r="PWE105" s="5"/>
      <c r="PWF105" s="5"/>
      <c r="PWG105" s="5"/>
      <c r="PWH105" s="5"/>
      <c r="PWI105" s="5"/>
      <c r="PWJ105" s="5"/>
      <c r="PWK105" s="5"/>
      <c r="PWL105" s="5"/>
      <c r="PWM105" s="5"/>
      <c r="PWN105" s="5"/>
      <c r="PWO105" s="5"/>
      <c r="PWP105" s="5"/>
      <c r="PWQ105" s="5"/>
      <c r="PWR105" s="5"/>
      <c r="PWS105" s="5"/>
      <c r="PWT105" s="5"/>
      <c r="PWU105" s="5"/>
      <c r="PWV105" s="5"/>
      <c r="PWW105" s="5"/>
      <c r="PWX105" s="5"/>
      <c r="PWY105" s="5"/>
      <c r="PWZ105" s="5"/>
      <c r="PXA105" s="5"/>
      <c r="PXB105" s="5"/>
      <c r="PXC105" s="5"/>
      <c r="PXD105" s="5"/>
      <c r="PXE105" s="5"/>
      <c r="PXF105" s="5"/>
      <c r="PXG105" s="5"/>
      <c r="PXH105" s="5"/>
      <c r="PXI105" s="5"/>
      <c r="PXJ105" s="5"/>
      <c r="PXK105" s="5"/>
      <c r="PXL105" s="5"/>
      <c r="PXM105" s="5"/>
      <c r="PXN105" s="5"/>
      <c r="PXO105" s="5"/>
      <c r="PXP105" s="5"/>
      <c r="PXQ105" s="5"/>
      <c r="PXR105" s="5"/>
      <c r="PXS105" s="5"/>
      <c r="PXT105" s="5"/>
      <c r="PXU105" s="5"/>
      <c r="PXV105" s="5"/>
      <c r="PXW105" s="5"/>
      <c r="PXX105" s="5"/>
      <c r="PXY105" s="5"/>
      <c r="PXZ105" s="5"/>
      <c r="PYA105" s="5"/>
      <c r="PYB105" s="5"/>
      <c r="PYC105" s="5"/>
      <c r="PYD105" s="5"/>
      <c r="PYE105" s="5"/>
      <c r="PYF105" s="5"/>
      <c r="PYG105" s="5"/>
      <c r="PYH105" s="5"/>
      <c r="PYI105" s="5"/>
      <c r="PYJ105" s="5"/>
      <c r="PYK105" s="5"/>
      <c r="PYL105" s="5"/>
      <c r="PYM105" s="5"/>
      <c r="PYN105" s="5"/>
      <c r="PYO105" s="5"/>
      <c r="PYP105" s="5"/>
      <c r="PYQ105" s="5"/>
      <c r="PYR105" s="5"/>
      <c r="PYS105" s="5"/>
      <c r="PYT105" s="5"/>
      <c r="PYU105" s="5"/>
      <c r="PYV105" s="5"/>
      <c r="PYW105" s="5"/>
      <c r="PYX105" s="5"/>
      <c r="PYY105" s="5"/>
      <c r="PYZ105" s="5"/>
      <c r="PZA105" s="5"/>
      <c r="PZB105" s="5"/>
      <c r="PZC105" s="5"/>
      <c r="PZD105" s="5"/>
      <c r="PZE105" s="5"/>
      <c r="PZF105" s="5"/>
      <c r="PZG105" s="5"/>
      <c r="PZH105" s="5"/>
      <c r="PZI105" s="5"/>
      <c r="PZJ105" s="5"/>
      <c r="PZK105" s="5"/>
      <c r="PZL105" s="5"/>
      <c r="PZM105" s="5"/>
      <c r="PZN105" s="5"/>
      <c r="PZO105" s="5"/>
      <c r="PZP105" s="5"/>
      <c r="PZQ105" s="5"/>
      <c r="PZR105" s="5"/>
      <c r="PZS105" s="5"/>
      <c r="PZT105" s="5"/>
      <c r="PZU105" s="5"/>
      <c r="PZV105" s="5"/>
      <c r="PZW105" s="5"/>
      <c r="PZX105" s="5"/>
      <c r="PZY105" s="5"/>
      <c r="PZZ105" s="5"/>
      <c r="QAA105" s="5"/>
      <c r="QAB105" s="5"/>
      <c r="QAC105" s="5"/>
      <c r="QAD105" s="5"/>
      <c r="QAE105" s="5"/>
      <c r="QAF105" s="5"/>
      <c r="QAG105" s="5"/>
      <c r="QAH105" s="5"/>
      <c r="QAI105" s="5"/>
      <c r="QAJ105" s="5"/>
      <c r="QAK105" s="5"/>
      <c r="QAL105" s="5"/>
      <c r="QAM105" s="5"/>
      <c r="QAN105" s="5"/>
      <c r="QAO105" s="5"/>
      <c r="QAP105" s="5"/>
      <c r="QAQ105" s="5"/>
      <c r="QAR105" s="5"/>
      <c r="QAS105" s="5"/>
      <c r="QAT105" s="5"/>
      <c r="QAU105" s="5"/>
      <c r="QAV105" s="5"/>
      <c r="QAW105" s="5"/>
      <c r="QAX105" s="5"/>
      <c r="QAY105" s="5"/>
      <c r="QAZ105" s="5"/>
      <c r="QBA105" s="5"/>
      <c r="QBB105" s="5"/>
      <c r="QBC105" s="5"/>
      <c r="QBD105" s="5"/>
      <c r="QBE105" s="5"/>
      <c r="QBF105" s="5"/>
      <c r="QBG105" s="5"/>
      <c r="QBH105" s="5"/>
      <c r="QBI105" s="5"/>
      <c r="QBJ105" s="5"/>
      <c r="QBK105" s="5"/>
      <c r="QBL105" s="5"/>
      <c r="QBM105" s="5"/>
      <c r="QBN105" s="5"/>
      <c r="QBO105" s="5"/>
      <c r="QBP105" s="5"/>
      <c r="QBQ105" s="5"/>
      <c r="QBR105" s="5"/>
      <c r="QBS105" s="5"/>
      <c r="QBT105" s="5"/>
      <c r="QBU105" s="5"/>
      <c r="QBV105" s="5"/>
      <c r="QBW105" s="5"/>
      <c r="QBX105" s="5"/>
      <c r="QBY105" s="5"/>
      <c r="QBZ105" s="5"/>
      <c r="QCA105" s="5"/>
      <c r="QCB105" s="5"/>
      <c r="QCC105" s="5"/>
      <c r="QCD105" s="5"/>
      <c r="QCE105" s="5"/>
      <c r="QCF105" s="5"/>
      <c r="QCG105" s="5"/>
      <c r="QCH105" s="5"/>
      <c r="QCI105" s="5"/>
      <c r="QCJ105" s="5"/>
      <c r="QCK105" s="5"/>
      <c r="QCL105" s="5"/>
      <c r="QCM105" s="5"/>
      <c r="QCN105" s="5"/>
      <c r="QCO105" s="5"/>
      <c r="QCP105" s="5"/>
      <c r="QCQ105" s="5"/>
      <c r="QCR105" s="5"/>
      <c r="QCS105" s="5"/>
      <c r="QCT105" s="5"/>
      <c r="QCU105" s="5"/>
      <c r="QCV105" s="5"/>
      <c r="QCW105" s="5"/>
      <c r="QCX105" s="5"/>
      <c r="QCY105" s="5"/>
      <c r="QCZ105" s="5"/>
      <c r="QDA105" s="5"/>
      <c r="QDB105" s="5"/>
      <c r="QDC105" s="5"/>
      <c r="QDD105" s="5"/>
      <c r="QDE105" s="5"/>
      <c r="QDF105" s="5"/>
      <c r="QDG105" s="5"/>
      <c r="QDH105" s="5"/>
      <c r="QDI105" s="5"/>
      <c r="QDJ105" s="5"/>
      <c r="QDK105" s="5"/>
      <c r="QDL105" s="5"/>
      <c r="QDM105" s="5"/>
      <c r="QDN105" s="5"/>
      <c r="QDO105" s="5"/>
      <c r="QDP105" s="5"/>
      <c r="QDQ105" s="5"/>
      <c r="QDR105" s="5"/>
      <c r="QDS105" s="5"/>
      <c r="QDT105" s="5"/>
      <c r="QDU105" s="5"/>
      <c r="QDV105" s="5"/>
      <c r="QDW105" s="5"/>
      <c r="QDX105" s="5"/>
      <c r="QDY105" s="5"/>
      <c r="QDZ105" s="5"/>
      <c r="QEA105" s="5"/>
      <c r="QEB105" s="5"/>
      <c r="QEC105" s="5"/>
      <c r="QED105" s="5"/>
      <c r="QEE105" s="5"/>
      <c r="QEF105" s="5"/>
      <c r="QEG105" s="5"/>
      <c r="QEH105" s="5"/>
      <c r="QEI105" s="5"/>
      <c r="QEJ105" s="5"/>
      <c r="QEK105" s="5"/>
      <c r="QEL105" s="5"/>
      <c r="QEM105" s="5"/>
      <c r="QEN105" s="5"/>
      <c r="QEO105" s="5"/>
      <c r="QEP105" s="5"/>
      <c r="QEQ105" s="5"/>
      <c r="QER105" s="5"/>
      <c r="QES105" s="5"/>
      <c r="QET105" s="5"/>
      <c r="QEU105" s="5"/>
      <c r="QEV105" s="5"/>
      <c r="QEW105" s="5"/>
      <c r="QEX105" s="5"/>
      <c r="QEY105" s="5"/>
      <c r="QEZ105" s="5"/>
      <c r="QFA105" s="5"/>
      <c r="QFB105" s="5"/>
      <c r="QFC105" s="5"/>
      <c r="QFD105" s="5"/>
      <c r="QFE105" s="5"/>
      <c r="QFF105" s="5"/>
      <c r="QFG105" s="5"/>
      <c r="QFH105" s="5"/>
      <c r="QFI105" s="5"/>
      <c r="QFJ105" s="5"/>
      <c r="QFK105" s="5"/>
      <c r="QFL105" s="5"/>
      <c r="QFM105" s="5"/>
      <c r="QFN105" s="5"/>
      <c r="QFO105" s="5"/>
      <c r="QFP105" s="5"/>
      <c r="QFQ105" s="5"/>
      <c r="QFR105" s="5"/>
      <c r="QFS105" s="5"/>
      <c r="QFT105" s="5"/>
      <c r="QFU105" s="5"/>
      <c r="QFV105" s="5"/>
      <c r="QFW105" s="5"/>
      <c r="QFX105" s="5"/>
      <c r="QFY105" s="5"/>
      <c r="QFZ105" s="5"/>
      <c r="QGA105" s="5"/>
      <c r="QGB105" s="5"/>
      <c r="QGC105" s="5"/>
      <c r="QGD105" s="5"/>
      <c r="QGE105" s="5"/>
      <c r="QGF105" s="5"/>
      <c r="QGG105" s="5"/>
      <c r="QGH105" s="5"/>
      <c r="QGI105" s="5"/>
      <c r="QGJ105" s="5"/>
      <c r="QGK105" s="5"/>
      <c r="QGL105" s="5"/>
      <c r="QGM105" s="5"/>
      <c r="QGN105" s="5"/>
      <c r="QGO105" s="5"/>
      <c r="QGP105" s="5"/>
      <c r="QGQ105" s="5"/>
      <c r="QGR105" s="5"/>
      <c r="QGS105" s="5"/>
      <c r="QGT105" s="5"/>
      <c r="QGU105" s="5"/>
      <c r="QGV105" s="5"/>
      <c r="QGW105" s="5"/>
      <c r="QGX105" s="5"/>
      <c r="QGY105" s="5"/>
      <c r="QGZ105" s="5"/>
      <c r="QHA105" s="5"/>
      <c r="QHB105" s="5"/>
      <c r="QHC105" s="5"/>
      <c r="QHD105" s="5"/>
      <c r="QHE105" s="5"/>
      <c r="QHF105" s="5"/>
      <c r="QHG105" s="5"/>
      <c r="QHH105" s="5"/>
      <c r="QHI105" s="5"/>
      <c r="QHJ105" s="5"/>
      <c r="QHK105" s="5"/>
      <c r="QHL105" s="5"/>
      <c r="QHM105" s="5"/>
      <c r="QHN105" s="5"/>
      <c r="QHO105" s="5"/>
      <c r="QHP105" s="5"/>
      <c r="QHQ105" s="5"/>
      <c r="QHR105" s="5"/>
      <c r="QHS105" s="5"/>
      <c r="QHT105" s="5"/>
      <c r="QHU105" s="5"/>
      <c r="QHV105" s="5"/>
      <c r="QHW105" s="5"/>
      <c r="QHX105" s="5"/>
      <c r="QHY105" s="5"/>
      <c r="QHZ105" s="5"/>
      <c r="QIA105" s="5"/>
      <c r="QIB105" s="5"/>
      <c r="QIC105" s="5"/>
      <c r="QID105" s="5"/>
      <c r="QIE105" s="5"/>
      <c r="QIF105" s="5"/>
      <c r="QIG105" s="5"/>
      <c r="QIH105" s="5"/>
      <c r="QII105" s="5"/>
      <c r="QIJ105" s="5"/>
      <c r="QIK105" s="5"/>
      <c r="QIL105" s="5"/>
      <c r="QIM105" s="5"/>
      <c r="QIN105" s="5"/>
      <c r="QIO105" s="5"/>
      <c r="QIP105" s="5"/>
      <c r="QIQ105" s="5"/>
      <c r="QIR105" s="5"/>
      <c r="QIS105" s="5"/>
      <c r="QIT105" s="5"/>
      <c r="QIU105" s="5"/>
      <c r="QIV105" s="5"/>
      <c r="QIW105" s="5"/>
      <c r="QIX105" s="5"/>
      <c r="QIY105" s="5"/>
      <c r="QIZ105" s="5"/>
      <c r="QJA105" s="5"/>
      <c r="QJB105" s="5"/>
      <c r="QJC105" s="5"/>
      <c r="QJD105" s="5"/>
      <c r="QJE105" s="5"/>
      <c r="QJF105" s="5"/>
      <c r="QJG105" s="5"/>
      <c r="QJH105" s="5"/>
      <c r="QJI105" s="5"/>
      <c r="QJJ105" s="5"/>
      <c r="QJK105" s="5"/>
      <c r="QJL105" s="5"/>
      <c r="QJM105" s="5"/>
      <c r="QJN105" s="5"/>
      <c r="QJO105" s="5"/>
      <c r="QJP105" s="5"/>
      <c r="QJQ105" s="5"/>
      <c r="QJR105" s="5"/>
      <c r="QJS105" s="5"/>
      <c r="QJT105" s="5"/>
      <c r="QJU105" s="5"/>
      <c r="QJV105" s="5"/>
      <c r="QJW105" s="5"/>
      <c r="QJX105" s="5"/>
      <c r="QJY105" s="5"/>
      <c r="QJZ105" s="5"/>
      <c r="QKA105" s="5"/>
      <c r="QKB105" s="5"/>
      <c r="QKC105" s="5"/>
      <c r="QKD105" s="5"/>
      <c r="QKE105" s="5"/>
      <c r="QKF105" s="5"/>
      <c r="QKG105" s="5"/>
      <c r="QKH105" s="5"/>
      <c r="QKI105" s="5"/>
      <c r="QKJ105" s="5"/>
      <c r="QKK105" s="5"/>
      <c r="QKL105" s="5"/>
      <c r="QKM105" s="5"/>
      <c r="QKN105" s="5"/>
      <c r="QKO105" s="5"/>
      <c r="QKP105" s="5"/>
      <c r="QKQ105" s="5"/>
      <c r="QKR105" s="5"/>
      <c r="QKS105" s="5"/>
      <c r="QKT105" s="5"/>
      <c r="QKU105" s="5"/>
      <c r="QKV105" s="5"/>
      <c r="QKW105" s="5"/>
      <c r="QKX105" s="5"/>
      <c r="QKY105" s="5"/>
      <c r="QKZ105" s="5"/>
      <c r="QLA105" s="5"/>
      <c r="QLB105" s="5"/>
      <c r="QLC105" s="5"/>
      <c r="QLD105" s="5"/>
      <c r="QLE105" s="5"/>
      <c r="QLF105" s="5"/>
      <c r="QLG105" s="5"/>
      <c r="QLH105" s="5"/>
      <c r="QLI105" s="5"/>
      <c r="QLJ105" s="5"/>
      <c r="QLK105" s="5"/>
      <c r="QLL105" s="5"/>
      <c r="QLM105" s="5"/>
      <c r="QLN105" s="5"/>
      <c r="QLO105" s="5"/>
      <c r="QLP105" s="5"/>
      <c r="QLQ105" s="5"/>
      <c r="QLR105" s="5"/>
      <c r="QLS105" s="5"/>
      <c r="QLT105" s="5"/>
      <c r="QLU105" s="5"/>
      <c r="QLV105" s="5"/>
      <c r="QLW105" s="5"/>
      <c r="QLX105" s="5"/>
      <c r="QLY105" s="5"/>
      <c r="QLZ105" s="5"/>
      <c r="QMA105" s="5"/>
      <c r="QMB105" s="5"/>
      <c r="QMC105" s="5"/>
      <c r="QMD105" s="5"/>
      <c r="QME105" s="5"/>
      <c r="QMF105" s="5"/>
      <c r="QMG105" s="5"/>
      <c r="QMH105" s="5"/>
      <c r="QMI105" s="5"/>
      <c r="QMJ105" s="5"/>
      <c r="QMK105" s="5"/>
      <c r="QML105" s="5"/>
      <c r="QMM105" s="5"/>
      <c r="QMN105" s="5"/>
      <c r="QMO105" s="5"/>
      <c r="QMP105" s="5"/>
      <c r="QMQ105" s="5"/>
      <c r="QMR105" s="5"/>
      <c r="QMS105" s="5"/>
      <c r="QMT105" s="5"/>
      <c r="QMU105" s="5"/>
      <c r="QMV105" s="5"/>
      <c r="QMW105" s="5"/>
      <c r="QMX105" s="5"/>
      <c r="QMY105" s="5"/>
      <c r="QMZ105" s="5"/>
      <c r="QNA105" s="5"/>
      <c r="QNB105" s="5"/>
      <c r="QNC105" s="5"/>
      <c r="QND105" s="5"/>
      <c r="QNE105" s="5"/>
      <c r="QNF105" s="5"/>
      <c r="QNG105" s="5"/>
      <c r="QNH105" s="5"/>
      <c r="QNI105" s="5"/>
      <c r="QNJ105" s="5"/>
      <c r="QNK105" s="5"/>
      <c r="QNL105" s="5"/>
      <c r="QNM105" s="5"/>
      <c r="QNN105" s="5"/>
      <c r="QNO105" s="5"/>
      <c r="QNP105" s="5"/>
      <c r="QNQ105" s="5"/>
      <c r="QNR105" s="5"/>
      <c r="QNS105" s="5"/>
      <c r="QNT105" s="5"/>
      <c r="QNU105" s="5"/>
      <c r="QNV105" s="5"/>
      <c r="QNW105" s="5"/>
      <c r="QNX105" s="5"/>
      <c r="QNY105" s="5"/>
      <c r="QNZ105" s="5"/>
      <c r="QOA105" s="5"/>
      <c r="QOB105" s="5"/>
      <c r="QOC105" s="5"/>
      <c r="QOD105" s="5"/>
      <c r="QOE105" s="5"/>
      <c r="QOF105" s="5"/>
      <c r="QOG105" s="5"/>
      <c r="QOH105" s="5"/>
      <c r="QOI105" s="5"/>
      <c r="QOJ105" s="5"/>
      <c r="QOK105" s="5"/>
      <c r="QOL105" s="5"/>
      <c r="QOM105" s="5"/>
      <c r="QON105" s="5"/>
      <c r="QOO105" s="5"/>
      <c r="QOP105" s="5"/>
      <c r="QOQ105" s="5"/>
      <c r="QOR105" s="5"/>
      <c r="QOS105" s="5"/>
      <c r="QOT105" s="5"/>
      <c r="QOU105" s="5"/>
      <c r="QOV105" s="5"/>
      <c r="QOW105" s="5"/>
      <c r="QOX105" s="5"/>
      <c r="QOY105" s="5"/>
      <c r="QOZ105" s="5"/>
      <c r="QPA105" s="5"/>
      <c r="QPB105" s="5"/>
      <c r="QPC105" s="5"/>
      <c r="QPD105" s="5"/>
      <c r="QPE105" s="5"/>
      <c r="QPF105" s="5"/>
      <c r="QPG105" s="5"/>
      <c r="QPH105" s="5"/>
      <c r="QPI105" s="5"/>
      <c r="QPJ105" s="5"/>
      <c r="QPK105" s="5"/>
      <c r="QPL105" s="5"/>
      <c r="QPM105" s="5"/>
      <c r="QPN105" s="5"/>
      <c r="QPO105" s="5"/>
      <c r="QPP105" s="5"/>
      <c r="QPQ105" s="5"/>
      <c r="QPR105" s="5"/>
      <c r="QPS105" s="5"/>
      <c r="QPT105" s="5"/>
      <c r="QPU105" s="5"/>
      <c r="QPV105" s="5"/>
      <c r="QPW105" s="5"/>
      <c r="QPX105" s="5"/>
      <c r="QPY105" s="5"/>
      <c r="QPZ105" s="5"/>
      <c r="QQA105" s="5"/>
      <c r="QQB105" s="5"/>
      <c r="QQC105" s="5"/>
      <c r="QQD105" s="5"/>
      <c r="QQE105" s="5"/>
      <c r="QQF105" s="5"/>
      <c r="QQG105" s="5"/>
      <c r="QQH105" s="5"/>
      <c r="QQI105" s="5"/>
      <c r="QQJ105" s="5"/>
      <c r="QQK105" s="5"/>
      <c r="QQL105" s="5"/>
      <c r="QQM105" s="5"/>
      <c r="QQN105" s="5"/>
      <c r="QQO105" s="5"/>
      <c r="QQP105" s="5"/>
      <c r="QQQ105" s="5"/>
      <c r="QQR105" s="5"/>
      <c r="QQS105" s="5"/>
      <c r="QQT105" s="5"/>
      <c r="QQU105" s="5"/>
      <c r="QQV105" s="5"/>
      <c r="QQW105" s="5"/>
      <c r="QQX105" s="5"/>
      <c r="QQY105" s="5"/>
      <c r="QQZ105" s="5"/>
      <c r="QRA105" s="5"/>
      <c r="QRB105" s="5"/>
      <c r="QRC105" s="5"/>
      <c r="QRD105" s="5"/>
      <c r="QRE105" s="5"/>
      <c r="QRF105" s="5"/>
      <c r="QRG105" s="5"/>
      <c r="QRH105" s="5"/>
      <c r="QRI105" s="5"/>
      <c r="QRJ105" s="5"/>
      <c r="QRK105" s="5"/>
      <c r="QRL105" s="5"/>
      <c r="QRM105" s="5"/>
      <c r="QRN105" s="5"/>
      <c r="QRO105" s="5"/>
      <c r="QRP105" s="5"/>
      <c r="QRQ105" s="5"/>
      <c r="QRR105" s="5"/>
      <c r="QRS105" s="5"/>
      <c r="QRT105" s="5"/>
      <c r="QRU105" s="5"/>
      <c r="QRV105" s="5"/>
      <c r="QRW105" s="5"/>
      <c r="QRX105" s="5"/>
      <c r="QRY105" s="5"/>
      <c r="QRZ105" s="5"/>
      <c r="QSA105" s="5"/>
      <c r="QSB105" s="5"/>
      <c r="QSC105" s="5"/>
      <c r="QSD105" s="5"/>
      <c r="QSE105" s="5"/>
      <c r="QSF105" s="5"/>
      <c r="QSG105" s="5"/>
      <c r="QSH105" s="5"/>
      <c r="QSI105" s="5"/>
      <c r="QSJ105" s="5"/>
      <c r="QSK105" s="5"/>
      <c r="QSL105" s="5"/>
      <c r="QSM105" s="5"/>
      <c r="QSN105" s="5"/>
      <c r="QSO105" s="5"/>
      <c r="QSP105" s="5"/>
      <c r="QSQ105" s="5"/>
      <c r="QSR105" s="5"/>
      <c r="QSS105" s="5"/>
      <c r="QST105" s="5"/>
      <c r="QSU105" s="5"/>
      <c r="QSV105" s="5"/>
      <c r="QSW105" s="5"/>
      <c r="QSX105" s="5"/>
      <c r="QSY105" s="5"/>
      <c r="QSZ105" s="5"/>
      <c r="QTA105" s="5"/>
      <c r="QTB105" s="5"/>
      <c r="QTC105" s="5"/>
      <c r="QTD105" s="5"/>
      <c r="QTE105" s="5"/>
      <c r="QTF105" s="5"/>
      <c r="QTG105" s="5"/>
      <c r="QTH105" s="5"/>
      <c r="QTI105" s="5"/>
      <c r="QTJ105" s="5"/>
      <c r="QTK105" s="5"/>
      <c r="QTL105" s="5"/>
      <c r="QTM105" s="5"/>
      <c r="QTN105" s="5"/>
      <c r="QTO105" s="5"/>
      <c r="QTP105" s="5"/>
      <c r="QTQ105" s="5"/>
      <c r="QTR105" s="5"/>
      <c r="QTS105" s="5"/>
      <c r="QTT105" s="5"/>
      <c r="QTU105" s="5"/>
      <c r="QTV105" s="5"/>
      <c r="QTW105" s="5"/>
      <c r="QTX105" s="5"/>
      <c r="QTY105" s="5"/>
      <c r="QTZ105" s="5"/>
      <c r="QUA105" s="5"/>
      <c r="QUB105" s="5"/>
      <c r="QUC105" s="5"/>
      <c r="QUD105" s="5"/>
      <c r="QUE105" s="5"/>
      <c r="QUF105" s="5"/>
      <c r="QUG105" s="5"/>
      <c r="QUH105" s="5"/>
      <c r="QUI105" s="5"/>
      <c r="QUJ105" s="5"/>
      <c r="QUK105" s="5"/>
      <c r="QUL105" s="5"/>
      <c r="QUM105" s="5"/>
      <c r="QUN105" s="5"/>
      <c r="QUO105" s="5"/>
      <c r="QUP105" s="5"/>
      <c r="QUQ105" s="5"/>
      <c r="QUR105" s="5"/>
      <c r="QUS105" s="5"/>
      <c r="QUT105" s="5"/>
      <c r="QUU105" s="5"/>
      <c r="QUV105" s="5"/>
      <c r="QUW105" s="5"/>
      <c r="QUX105" s="5"/>
      <c r="QUY105" s="5"/>
      <c r="QUZ105" s="5"/>
      <c r="QVA105" s="5"/>
      <c r="QVB105" s="5"/>
      <c r="QVC105" s="5"/>
      <c r="QVD105" s="5"/>
      <c r="QVE105" s="5"/>
      <c r="QVF105" s="5"/>
      <c r="QVG105" s="5"/>
      <c r="QVH105" s="5"/>
      <c r="QVI105" s="5"/>
      <c r="QVJ105" s="5"/>
      <c r="QVK105" s="5"/>
      <c r="QVL105" s="5"/>
      <c r="QVM105" s="5"/>
      <c r="QVN105" s="5"/>
      <c r="QVO105" s="5"/>
      <c r="QVP105" s="5"/>
      <c r="QVQ105" s="5"/>
      <c r="QVR105" s="5"/>
      <c r="QVS105" s="5"/>
      <c r="QVT105" s="5"/>
      <c r="QVU105" s="5"/>
      <c r="QVV105" s="5"/>
      <c r="QVW105" s="5"/>
      <c r="QVX105" s="5"/>
      <c r="QVY105" s="5"/>
      <c r="QVZ105" s="5"/>
      <c r="QWA105" s="5"/>
      <c r="QWB105" s="5"/>
      <c r="QWC105" s="5"/>
      <c r="QWD105" s="5"/>
      <c r="QWE105" s="5"/>
      <c r="QWF105" s="5"/>
      <c r="QWG105" s="5"/>
      <c r="QWH105" s="5"/>
      <c r="QWI105" s="5"/>
      <c r="QWJ105" s="5"/>
      <c r="QWK105" s="5"/>
      <c r="QWL105" s="5"/>
      <c r="QWM105" s="5"/>
      <c r="QWN105" s="5"/>
      <c r="QWO105" s="5"/>
      <c r="QWP105" s="5"/>
      <c r="QWQ105" s="5"/>
      <c r="QWR105" s="5"/>
      <c r="QWS105" s="5"/>
      <c r="QWT105" s="5"/>
      <c r="QWU105" s="5"/>
      <c r="QWV105" s="5"/>
      <c r="QWW105" s="5"/>
      <c r="QWX105" s="5"/>
      <c r="QWY105" s="5"/>
      <c r="QWZ105" s="5"/>
      <c r="QXA105" s="5"/>
      <c r="QXB105" s="5"/>
      <c r="QXC105" s="5"/>
      <c r="QXD105" s="5"/>
      <c r="QXE105" s="5"/>
      <c r="QXF105" s="5"/>
      <c r="QXG105" s="5"/>
      <c r="QXH105" s="5"/>
      <c r="QXI105" s="5"/>
      <c r="QXJ105" s="5"/>
      <c r="QXK105" s="5"/>
      <c r="QXL105" s="5"/>
      <c r="QXM105" s="5"/>
      <c r="QXN105" s="5"/>
      <c r="QXO105" s="5"/>
      <c r="QXP105" s="5"/>
      <c r="QXQ105" s="5"/>
      <c r="QXR105" s="5"/>
      <c r="QXS105" s="5"/>
      <c r="QXT105" s="5"/>
      <c r="QXU105" s="5"/>
      <c r="QXV105" s="5"/>
      <c r="QXW105" s="5"/>
      <c r="QXX105" s="5"/>
      <c r="QXY105" s="5"/>
      <c r="QXZ105" s="5"/>
      <c r="QYA105" s="5"/>
      <c r="QYB105" s="5"/>
      <c r="QYC105" s="5"/>
      <c r="QYD105" s="5"/>
      <c r="QYE105" s="5"/>
      <c r="QYF105" s="5"/>
      <c r="QYG105" s="5"/>
      <c r="QYH105" s="5"/>
      <c r="QYI105" s="5"/>
      <c r="QYJ105" s="5"/>
      <c r="QYK105" s="5"/>
      <c r="QYL105" s="5"/>
      <c r="QYM105" s="5"/>
      <c r="QYN105" s="5"/>
      <c r="QYO105" s="5"/>
      <c r="QYP105" s="5"/>
      <c r="QYQ105" s="5"/>
      <c r="QYR105" s="5"/>
      <c r="QYS105" s="5"/>
      <c r="QYT105" s="5"/>
      <c r="QYU105" s="5"/>
      <c r="QYV105" s="5"/>
      <c r="QYW105" s="5"/>
      <c r="QYX105" s="5"/>
      <c r="QYY105" s="5"/>
      <c r="QYZ105" s="5"/>
      <c r="QZA105" s="5"/>
      <c r="QZB105" s="5"/>
      <c r="QZC105" s="5"/>
      <c r="QZD105" s="5"/>
      <c r="QZE105" s="5"/>
      <c r="QZF105" s="5"/>
      <c r="QZG105" s="5"/>
      <c r="QZH105" s="5"/>
      <c r="QZI105" s="5"/>
      <c r="QZJ105" s="5"/>
      <c r="QZK105" s="5"/>
      <c r="QZL105" s="5"/>
      <c r="QZM105" s="5"/>
      <c r="QZN105" s="5"/>
      <c r="QZO105" s="5"/>
      <c r="QZP105" s="5"/>
      <c r="QZQ105" s="5"/>
      <c r="QZR105" s="5"/>
      <c r="QZS105" s="5"/>
      <c r="QZT105" s="5"/>
      <c r="QZU105" s="5"/>
      <c r="QZV105" s="5"/>
      <c r="QZW105" s="5"/>
      <c r="QZX105" s="5"/>
      <c r="QZY105" s="5"/>
      <c r="QZZ105" s="5"/>
      <c r="RAA105" s="5"/>
      <c r="RAB105" s="5"/>
      <c r="RAC105" s="5"/>
      <c r="RAD105" s="5"/>
      <c r="RAE105" s="5"/>
      <c r="RAF105" s="5"/>
      <c r="RAG105" s="5"/>
      <c r="RAH105" s="5"/>
      <c r="RAI105" s="5"/>
      <c r="RAJ105" s="5"/>
      <c r="RAK105" s="5"/>
      <c r="RAL105" s="5"/>
      <c r="RAM105" s="5"/>
      <c r="RAN105" s="5"/>
      <c r="RAO105" s="5"/>
      <c r="RAP105" s="5"/>
      <c r="RAQ105" s="5"/>
      <c r="RAR105" s="5"/>
      <c r="RAS105" s="5"/>
      <c r="RAT105" s="5"/>
      <c r="RAU105" s="5"/>
      <c r="RAV105" s="5"/>
      <c r="RAW105" s="5"/>
      <c r="RAX105" s="5"/>
      <c r="RAY105" s="5"/>
      <c r="RAZ105" s="5"/>
      <c r="RBA105" s="5"/>
      <c r="RBB105" s="5"/>
      <c r="RBC105" s="5"/>
      <c r="RBD105" s="5"/>
      <c r="RBE105" s="5"/>
      <c r="RBF105" s="5"/>
      <c r="RBG105" s="5"/>
      <c r="RBH105" s="5"/>
      <c r="RBI105" s="5"/>
      <c r="RBJ105" s="5"/>
      <c r="RBK105" s="5"/>
      <c r="RBL105" s="5"/>
      <c r="RBM105" s="5"/>
      <c r="RBN105" s="5"/>
      <c r="RBO105" s="5"/>
      <c r="RBP105" s="5"/>
      <c r="RBQ105" s="5"/>
      <c r="RBR105" s="5"/>
      <c r="RBS105" s="5"/>
      <c r="RBT105" s="5"/>
      <c r="RBU105" s="5"/>
      <c r="RBV105" s="5"/>
      <c r="RBW105" s="5"/>
      <c r="RBX105" s="5"/>
      <c r="RBY105" s="5"/>
      <c r="RBZ105" s="5"/>
      <c r="RCA105" s="5"/>
      <c r="RCB105" s="5"/>
      <c r="RCC105" s="5"/>
      <c r="RCD105" s="5"/>
      <c r="RCE105" s="5"/>
      <c r="RCF105" s="5"/>
      <c r="RCG105" s="5"/>
      <c r="RCH105" s="5"/>
      <c r="RCI105" s="5"/>
      <c r="RCJ105" s="5"/>
      <c r="RCK105" s="5"/>
      <c r="RCL105" s="5"/>
      <c r="RCM105" s="5"/>
      <c r="RCN105" s="5"/>
      <c r="RCO105" s="5"/>
      <c r="RCP105" s="5"/>
      <c r="RCQ105" s="5"/>
      <c r="RCR105" s="5"/>
      <c r="RCS105" s="5"/>
      <c r="RCT105" s="5"/>
      <c r="RCU105" s="5"/>
      <c r="RCV105" s="5"/>
      <c r="RCW105" s="5"/>
      <c r="RCX105" s="5"/>
      <c r="RCY105" s="5"/>
      <c r="RCZ105" s="5"/>
      <c r="RDA105" s="5"/>
      <c r="RDB105" s="5"/>
      <c r="RDC105" s="5"/>
      <c r="RDD105" s="5"/>
      <c r="RDE105" s="5"/>
      <c r="RDF105" s="5"/>
      <c r="RDG105" s="5"/>
      <c r="RDH105" s="5"/>
      <c r="RDI105" s="5"/>
      <c r="RDJ105" s="5"/>
      <c r="RDK105" s="5"/>
      <c r="RDL105" s="5"/>
      <c r="RDM105" s="5"/>
      <c r="RDN105" s="5"/>
      <c r="RDO105" s="5"/>
      <c r="RDP105" s="5"/>
      <c r="RDQ105" s="5"/>
      <c r="RDR105" s="5"/>
      <c r="RDS105" s="5"/>
      <c r="RDT105" s="5"/>
      <c r="RDU105" s="5"/>
      <c r="RDV105" s="5"/>
      <c r="RDW105" s="5"/>
      <c r="RDX105" s="5"/>
      <c r="RDY105" s="5"/>
      <c r="RDZ105" s="5"/>
      <c r="REA105" s="5"/>
      <c r="REB105" s="5"/>
      <c r="REC105" s="5"/>
      <c r="RED105" s="5"/>
      <c r="REE105" s="5"/>
      <c r="REF105" s="5"/>
      <c r="REG105" s="5"/>
      <c r="REH105" s="5"/>
      <c r="REI105" s="5"/>
      <c r="REJ105" s="5"/>
      <c r="REK105" s="5"/>
      <c r="REL105" s="5"/>
      <c r="REM105" s="5"/>
      <c r="REN105" s="5"/>
      <c r="REO105" s="5"/>
      <c r="REP105" s="5"/>
      <c r="REQ105" s="5"/>
      <c r="RER105" s="5"/>
      <c r="RES105" s="5"/>
      <c r="RET105" s="5"/>
      <c r="REU105" s="5"/>
      <c r="REV105" s="5"/>
      <c r="REW105" s="5"/>
      <c r="REX105" s="5"/>
      <c r="REY105" s="5"/>
      <c r="REZ105" s="5"/>
      <c r="RFA105" s="5"/>
      <c r="RFB105" s="5"/>
      <c r="RFC105" s="5"/>
      <c r="RFD105" s="5"/>
      <c r="RFE105" s="5"/>
      <c r="RFF105" s="5"/>
      <c r="RFG105" s="5"/>
      <c r="RFH105" s="5"/>
      <c r="RFI105" s="5"/>
      <c r="RFJ105" s="5"/>
      <c r="RFK105" s="5"/>
      <c r="RFL105" s="5"/>
      <c r="RFM105" s="5"/>
      <c r="RFN105" s="5"/>
      <c r="RFO105" s="5"/>
      <c r="RFP105" s="5"/>
      <c r="RFQ105" s="5"/>
      <c r="RFR105" s="5"/>
      <c r="RFS105" s="5"/>
      <c r="RFT105" s="5"/>
      <c r="RFU105" s="5"/>
      <c r="RFV105" s="5"/>
      <c r="RFW105" s="5"/>
      <c r="RFX105" s="5"/>
      <c r="RFY105" s="5"/>
      <c r="RFZ105" s="5"/>
      <c r="RGA105" s="5"/>
      <c r="RGB105" s="5"/>
      <c r="RGC105" s="5"/>
      <c r="RGD105" s="5"/>
      <c r="RGE105" s="5"/>
      <c r="RGF105" s="5"/>
      <c r="RGG105" s="5"/>
      <c r="RGH105" s="5"/>
      <c r="RGI105" s="5"/>
      <c r="RGJ105" s="5"/>
      <c r="RGK105" s="5"/>
      <c r="RGL105" s="5"/>
      <c r="RGM105" s="5"/>
      <c r="RGN105" s="5"/>
      <c r="RGO105" s="5"/>
      <c r="RGP105" s="5"/>
      <c r="RGQ105" s="5"/>
      <c r="RGR105" s="5"/>
      <c r="RGS105" s="5"/>
      <c r="RGT105" s="5"/>
      <c r="RGU105" s="5"/>
      <c r="RGV105" s="5"/>
      <c r="RGW105" s="5"/>
      <c r="RGX105" s="5"/>
      <c r="RGY105" s="5"/>
      <c r="RGZ105" s="5"/>
      <c r="RHA105" s="5"/>
      <c r="RHB105" s="5"/>
      <c r="RHC105" s="5"/>
      <c r="RHD105" s="5"/>
      <c r="RHE105" s="5"/>
      <c r="RHF105" s="5"/>
      <c r="RHG105" s="5"/>
      <c r="RHH105" s="5"/>
      <c r="RHI105" s="5"/>
      <c r="RHJ105" s="5"/>
      <c r="RHK105" s="5"/>
      <c r="RHL105" s="5"/>
      <c r="RHM105" s="5"/>
      <c r="RHN105" s="5"/>
      <c r="RHO105" s="5"/>
      <c r="RHP105" s="5"/>
      <c r="RHQ105" s="5"/>
      <c r="RHR105" s="5"/>
      <c r="RHS105" s="5"/>
      <c r="RHT105" s="5"/>
      <c r="RHU105" s="5"/>
      <c r="RHV105" s="5"/>
      <c r="RHW105" s="5"/>
      <c r="RHX105" s="5"/>
      <c r="RHY105" s="5"/>
      <c r="RHZ105" s="5"/>
      <c r="RIA105" s="5"/>
      <c r="RIB105" s="5"/>
      <c r="RIC105" s="5"/>
      <c r="RID105" s="5"/>
      <c r="RIE105" s="5"/>
      <c r="RIF105" s="5"/>
      <c r="RIG105" s="5"/>
      <c r="RIH105" s="5"/>
      <c r="RII105" s="5"/>
      <c r="RIJ105" s="5"/>
      <c r="RIK105" s="5"/>
      <c r="RIL105" s="5"/>
      <c r="RIM105" s="5"/>
      <c r="RIN105" s="5"/>
      <c r="RIO105" s="5"/>
      <c r="RIP105" s="5"/>
      <c r="RIQ105" s="5"/>
      <c r="RIR105" s="5"/>
      <c r="RIS105" s="5"/>
      <c r="RIT105" s="5"/>
      <c r="RIU105" s="5"/>
      <c r="RIV105" s="5"/>
      <c r="RIW105" s="5"/>
      <c r="RIX105" s="5"/>
      <c r="RIY105" s="5"/>
      <c r="RIZ105" s="5"/>
      <c r="RJA105" s="5"/>
      <c r="RJB105" s="5"/>
      <c r="RJC105" s="5"/>
      <c r="RJD105" s="5"/>
      <c r="RJE105" s="5"/>
      <c r="RJF105" s="5"/>
      <c r="RJG105" s="5"/>
      <c r="RJH105" s="5"/>
      <c r="RJI105" s="5"/>
      <c r="RJJ105" s="5"/>
      <c r="RJK105" s="5"/>
      <c r="RJL105" s="5"/>
      <c r="RJM105" s="5"/>
      <c r="RJN105" s="5"/>
      <c r="RJO105" s="5"/>
      <c r="RJP105" s="5"/>
      <c r="RJQ105" s="5"/>
      <c r="RJR105" s="5"/>
      <c r="RJS105" s="5"/>
      <c r="RJT105" s="5"/>
      <c r="RJU105" s="5"/>
      <c r="RJV105" s="5"/>
      <c r="RJW105" s="5"/>
      <c r="RJX105" s="5"/>
      <c r="RJY105" s="5"/>
      <c r="RJZ105" s="5"/>
      <c r="RKA105" s="5"/>
      <c r="RKB105" s="5"/>
      <c r="RKC105" s="5"/>
      <c r="RKD105" s="5"/>
      <c r="RKE105" s="5"/>
      <c r="RKF105" s="5"/>
      <c r="RKG105" s="5"/>
      <c r="RKH105" s="5"/>
      <c r="RKI105" s="5"/>
      <c r="RKJ105" s="5"/>
      <c r="RKK105" s="5"/>
      <c r="RKL105" s="5"/>
      <c r="RKM105" s="5"/>
      <c r="RKN105" s="5"/>
      <c r="RKO105" s="5"/>
      <c r="RKP105" s="5"/>
      <c r="RKQ105" s="5"/>
      <c r="RKR105" s="5"/>
      <c r="RKS105" s="5"/>
      <c r="RKT105" s="5"/>
      <c r="RKU105" s="5"/>
      <c r="RKV105" s="5"/>
      <c r="RKW105" s="5"/>
      <c r="RKX105" s="5"/>
      <c r="RKY105" s="5"/>
      <c r="RKZ105" s="5"/>
      <c r="RLA105" s="5"/>
      <c r="RLB105" s="5"/>
      <c r="RLC105" s="5"/>
      <c r="RLD105" s="5"/>
      <c r="RLE105" s="5"/>
      <c r="RLF105" s="5"/>
      <c r="RLG105" s="5"/>
      <c r="RLH105" s="5"/>
      <c r="RLI105" s="5"/>
      <c r="RLJ105" s="5"/>
      <c r="RLK105" s="5"/>
      <c r="RLL105" s="5"/>
      <c r="RLM105" s="5"/>
      <c r="RLN105" s="5"/>
      <c r="RLO105" s="5"/>
      <c r="RLP105" s="5"/>
      <c r="RLQ105" s="5"/>
      <c r="RLR105" s="5"/>
      <c r="RLS105" s="5"/>
      <c r="RLT105" s="5"/>
      <c r="RLU105" s="5"/>
      <c r="RLV105" s="5"/>
      <c r="RLW105" s="5"/>
      <c r="RLX105" s="5"/>
      <c r="RLY105" s="5"/>
      <c r="RLZ105" s="5"/>
      <c r="RMA105" s="5"/>
      <c r="RMB105" s="5"/>
      <c r="RMC105" s="5"/>
      <c r="RMD105" s="5"/>
      <c r="RME105" s="5"/>
      <c r="RMF105" s="5"/>
      <c r="RMG105" s="5"/>
      <c r="RMH105" s="5"/>
      <c r="RMI105" s="5"/>
      <c r="RMJ105" s="5"/>
      <c r="RMK105" s="5"/>
      <c r="RML105" s="5"/>
      <c r="RMM105" s="5"/>
      <c r="RMN105" s="5"/>
      <c r="RMO105" s="5"/>
      <c r="RMP105" s="5"/>
      <c r="RMQ105" s="5"/>
      <c r="RMR105" s="5"/>
      <c r="RMS105" s="5"/>
      <c r="RMT105" s="5"/>
      <c r="RMU105" s="5"/>
      <c r="RMV105" s="5"/>
      <c r="RMW105" s="5"/>
      <c r="RMX105" s="5"/>
      <c r="RMY105" s="5"/>
      <c r="RMZ105" s="5"/>
      <c r="RNA105" s="5"/>
      <c r="RNB105" s="5"/>
      <c r="RNC105" s="5"/>
      <c r="RND105" s="5"/>
      <c r="RNE105" s="5"/>
      <c r="RNF105" s="5"/>
      <c r="RNG105" s="5"/>
      <c r="RNH105" s="5"/>
      <c r="RNI105" s="5"/>
      <c r="RNJ105" s="5"/>
      <c r="RNK105" s="5"/>
      <c r="RNL105" s="5"/>
      <c r="RNM105" s="5"/>
      <c r="RNN105" s="5"/>
      <c r="RNO105" s="5"/>
      <c r="RNP105" s="5"/>
      <c r="RNQ105" s="5"/>
      <c r="RNR105" s="5"/>
      <c r="RNS105" s="5"/>
      <c r="RNT105" s="5"/>
      <c r="RNU105" s="5"/>
      <c r="RNV105" s="5"/>
      <c r="RNW105" s="5"/>
      <c r="RNX105" s="5"/>
      <c r="RNY105" s="5"/>
      <c r="RNZ105" s="5"/>
      <c r="ROA105" s="5"/>
      <c r="ROB105" s="5"/>
      <c r="ROC105" s="5"/>
      <c r="ROD105" s="5"/>
      <c r="ROE105" s="5"/>
      <c r="ROF105" s="5"/>
      <c r="ROG105" s="5"/>
      <c r="ROH105" s="5"/>
      <c r="ROI105" s="5"/>
      <c r="ROJ105" s="5"/>
      <c r="ROK105" s="5"/>
      <c r="ROL105" s="5"/>
      <c r="ROM105" s="5"/>
      <c r="RON105" s="5"/>
      <c r="ROO105" s="5"/>
      <c r="ROP105" s="5"/>
      <c r="ROQ105" s="5"/>
      <c r="ROR105" s="5"/>
      <c r="ROS105" s="5"/>
      <c r="ROT105" s="5"/>
      <c r="ROU105" s="5"/>
      <c r="ROV105" s="5"/>
      <c r="ROW105" s="5"/>
      <c r="ROX105" s="5"/>
      <c r="ROY105" s="5"/>
      <c r="ROZ105" s="5"/>
      <c r="RPA105" s="5"/>
      <c r="RPB105" s="5"/>
      <c r="RPC105" s="5"/>
      <c r="RPD105" s="5"/>
      <c r="RPE105" s="5"/>
      <c r="RPF105" s="5"/>
      <c r="RPG105" s="5"/>
      <c r="RPH105" s="5"/>
      <c r="RPI105" s="5"/>
      <c r="RPJ105" s="5"/>
      <c r="RPK105" s="5"/>
      <c r="RPL105" s="5"/>
      <c r="RPM105" s="5"/>
      <c r="RPN105" s="5"/>
      <c r="RPO105" s="5"/>
      <c r="RPP105" s="5"/>
      <c r="RPQ105" s="5"/>
      <c r="RPR105" s="5"/>
      <c r="RPS105" s="5"/>
      <c r="RPT105" s="5"/>
      <c r="RPU105" s="5"/>
      <c r="RPV105" s="5"/>
      <c r="RPW105" s="5"/>
      <c r="RPX105" s="5"/>
      <c r="RPY105" s="5"/>
      <c r="RPZ105" s="5"/>
      <c r="RQA105" s="5"/>
      <c r="RQB105" s="5"/>
      <c r="RQC105" s="5"/>
      <c r="RQD105" s="5"/>
      <c r="RQE105" s="5"/>
      <c r="RQF105" s="5"/>
      <c r="RQG105" s="5"/>
      <c r="RQH105" s="5"/>
      <c r="RQI105" s="5"/>
      <c r="RQJ105" s="5"/>
      <c r="RQK105" s="5"/>
      <c r="RQL105" s="5"/>
      <c r="RQM105" s="5"/>
      <c r="RQN105" s="5"/>
      <c r="RQO105" s="5"/>
      <c r="RQP105" s="5"/>
      <c r="RQQ105" s="5"/>
      <c r="RQR105" s="5"/>
      <c r="RQS105" s="5"/>
      <c r="RQT105" s="5"/>
      <c r="RQU105" s="5"/>
      <c r="RQV105" s="5"/>
      <c r="RQW105" s="5"/>
      <c r="RQX105" s="5"/>
      <c r="RQY105" s="5"/>
      <c r="RQZ105" s="5"/>
      <c r="RRA105" s="5"/>
      <c r="RRB105" s="5"/>
      <c r="RRC105" s="5"/>
      <c r="RRD105" s="5"/>
      <c r="RRE105" s="5"/>
      <c r="RRF105" s="5"/>
      <c r="RRG105" s="5"/>
      <c r="RRH105" s="5"/>
      <c r="RRI105" s="5"/>
      <c r="RRJ105" s="5"/>
      <c r="RRK105" s="5"/>
      <c r="RRL105" s="5"/>
      <c r="RRM105" s="5"/>
      <c r="RRN105" s="5"/>
      <c r="RRO105" s="5"/>
      <c r="RRP105" s="5"/>
      <c r="RRQ105" s="5"/>
      <c r="RRR105" s="5"/>
      <c r="RRS105" s="5"/>
      <c r="RRT105" s="5"/>
      <c r="RRU105" s="5"/>
      <c r="RRV105" s="5"/>
      <c r="RRW105" s="5"/>
      <c r="RRX105" s="5"/>
      <c r="RRY105" s="5"/>
      <c r="RRZ105" s="5"/>
      <c r="RSA105" s="5"/>
      <c r="RSB105" s="5"/>
      <c r="RSC105" s="5"/>
      <c r="RSD105" s="5"/>
      <c r="RSE105" s="5"/>
      <c r="RSF105" s="5"/>
      <c r="RSG105" s="5"/>
      <c r="RSH105" s="5"/>
      <c r="RSI105" s="5"/>
      <c r="RSJ105" s="5"/>
      <c r="RSK105" s="5"/>
      <c r="RSL105" s="5"/>
      <c r="RSM105" s="5"/>
      <c r="RSN105" s="5"/>
      <c r="RSO105" s="5"/>
      <c r="RSP105" s="5"/>
      <c r="RSQ105" s="5"/>
      <c r="RSR105" s="5"/>
      <c r="RSS105" s="5"/>
      <c r="RST105" s="5"/>
      <c r="RSU105" s="5"/>
      <c r="RSV105" s="5"/>
      <c r="RSW105" s="5"/>
      <c r="RSX105" s="5"/>
      <c r="RSY105" s="5"/>
      <c r="RSZ105" s="5"/>
      <c r="RTA105" s="5"/>
      <c r="RTB105" s="5"/>
      <c r="RTC105" s="5"/>
      <c r="RTD105" s="5"/>
      <c r="RTE105" s="5"/>
      <c r="RTF105" s="5"/>
      <c r="RTG105" s="5"/>
      <c r="RTH105" s="5"/>
      <c r="RTI105" s="5"/>
      <c r="RTJ105" s="5"/>
      <c r="RTK105" s="5"/>
      <c r="RTL105" s="5"/>
      <c r="RTM105" s="5"/>
      <c r="RTN105" s="5"/>
      <c r="RTO105" s="5"/>
      <c r="RTP105" s="5"/>
      <c r="RTQ105" s="5"/>
      <c r="RTR105" s="5"/>
      <c r="RTS105" s="5"/>
      <c r="RTT105" s="5"/>
      <c r="RTU105" s="5"/>
      <c r="RTV105" s="5"/>
      <c r="RTW105" s="5"/>
      <c r="RTX105" s="5"/>
      <c r="RTY105" s="5"/>
      <c r="RTZ105" s="5"/>
      <c r="RUA105" s="5"/>
      <c r="RUB105" s="5"/>
      <c r="RUC105" s="5"/>
      <c r="RUD105" s="5"/>
      <c r="RUE105" s="5"/>
      <c r="RUF105" s="5"/>
      <c r="RUG105" s="5"/>
      <c r="RUH105" s="5"/>
      <c r="RUI105" s="5"/>
      <c r="RUJ105" s="5"/>
      <c r="RUK105" s="5"/>
      <c r="RUL105" s="5"/>
      <c r="RUM105" s="5"/>
      <c r="RUN105" s="5"/>
      <c r="RUO105" s="5"/>
      <c r="RUP105" s="5"/>
      <c r="RUQ105" s="5"/>
      <c r="RUR105" s="5"/>
      <c r="RUS105" s="5"/>
      <c r="RUT105" s="5"/>
      <c r="RUU105" s="5"/>
      <c r="RUV105" s="5"/>
      <c r="RUW105" s="5"/>
      <c r="RUX105" s="5"/>
      <c r="RUY105" s="5"/>
      <c r="RUZ105" s="5"/>
      <c r="RVA105" s="5"/>
      <c r="RVB105" s="5"/>
      <c r="RVC105" s="5"/>
      <c r="RVD105" s="5"/>
      <c r="RVE105" s="5"/>
      <c r="RVF105" s="5"/>
      <c r="RVG105" s="5"/>
      <c r="RVH105" s="5"/>
      <c r="RVI105" s="5"/>
      <c r="RVJ105" s="5"/>
      <c r="RVK105" s="5"/>
      <c r="RVL105" s="5"/>
      <c r="RVM105" s="5"/>
      <c r="RVN105" s="5"/>
      <c r="RVO105" s="5"/>
      <c r="RVP105" s="5"/>
      <c r="RVQ105" s="5"/>
      <c r="RVR105" s="5"/>
      <c r="RVS105" s="5"/>
      <c r="RVT105" s="5"/>
      <c r="RVU105" s="5"/>
      <c r="RVV105" s="5"/>
      <c r="RVW105" s="5"/>
      <c r="RVX105" s="5"/>
      <c r="RVY105" s="5"/>
      <c r="RVZ105" s="5"/>
      <c r="RWA105" s="5"/>
      <c r="RWB105" s="5"/>
      <c r="RWC105" s="5"/>
      <c r="RWD105" s="5"/>
      <c r="RWE105" s="5"/>
      <c r="RWF105" s="5"/>
      <c r="RWG105" s="5"/>
      <c r="RWH105" s="5"/>
      <c r="RWI105" s="5"/>
      <c r="RWJ105" s="5"/>
      <c r="RWK105" s="5"/>
      <c r="RWL105" s="5"/>
      <c r="RWM105" s="5"/>
      <c r="RWN105" s="5"/>
      <c r="RWO105" s="5"/>
      <c r="RWP105" s="5"/>
      <c r="RWQ105" s="5"/>
      <c r="RWR105" s="5"/>
      <c r="RWS105" s="5"/>
      <c r="RWT105" s="5"/>
      <c r="RWU105" s="5"/>
      <c r="RWV105" s="5"/>
      <c r="RWW105" s="5"/>
      <c r="RWX105" s="5"/>
      <c r="RWY105" s="5"/>
      <c r="RWZ105" s="5"/>
      <c r="RXA105" s="5"/>
      <c r="RXB105" s="5"/>
      <c r="RXC105" s="5"/>
      <c r="RXD105" s="5"/>
      <c r="RXE105" s="5"/>
      <c r="RXF105" s="5"/>
      <c r="RXG105" s="5"/>
      <c r="RXH105" s="5"/>
      <c r="RXI105" s="5"/>
      <c r="RXJ105" s="5"/>
      <c r="RXK105" s="5"/>
      <c r="RXL105" s="5"/>
      <c r="RXM105" s="5"/>
      <c r="RXN105" s="5"/>
      <c r="RXO105" s="5"/>
      <c r="RXP105" s="5"/>
      <c r="RXQ105" s="5"/>
      <c r="RXR105" s="5"/>
      <c r="RXS105" s="5"/>
      <c r="RXT105" s="5"/>
      <c r="RXU105" s="5"/>
      <c r="RXV105" s="5"/>
      <c r="RXW105" s="5"/>
      <c r="RXX105" s="5"/>
      <c r="RXY105" s="5"/>
      <c r="RXZ105" s="5"/>
      <c r="RYA105" s="5"/>
      <c r="RYB105" s="5"/>
      <c r="RYC105" s="5"/>
      <c r="RYD105" s="5"/>
      <c r="RYE105" s="5"/>
      <c r="RYF105" s="5"/>
      <c r="RYG105" s="5"/>
      <c r="RYH105" s="5"/>
      <c r="RYI105" s="5"/>
      <c r="RYJ105" s="5"/>
      <c r="RYK105" s="5"/>
      <c r="RYL105" s="5"/>
      <c r="RYM105" s="5"/>
      <c r="RYN105" s="5"/>
      <c r="RYO105" s="5"/>
      <c r="RYP105" s="5"/>
      <c r="RYQ105" s="5"/>
      <c r="RYR105" s="5"/>
      <c r="RYS105" s="5"/>
      <c r="RYT105" s="5"/>
      <c r="RYU105" s="5"/>
      <c r="RYV105" s="5"/>
      <c r="RYW105" s="5"/>
      <c r="RYX105" s="5"/>
      <c r="RYY105" s="5"/>
      <c r="RYZ105" s="5"/>
      <c r="RZA105" s="5"/>
      <c r="RZB105" s="5"/>
      <c r="RZC105" s="5"/>
      <c r="RZD105" s="5"/>
      <c r="RZE105" s="5"/>
      <c r="RZF105" s="5"/>
      <c r="RZG105" s="5"/>
      <c r="RZH105" s="5"/>
      <c r="RZI105" s="5"/>
      <c r="RZJ105" s="5"/>
      <c r="RZK105" s="5"/>
      <c r="RZL105" s="5"/>
      <c r="RZM105" s="5"/>
      <c r="RZN105" s="5"/>
      <c r="RZO105" s="5"/>
      <c r="RZP105" s="5"/>
      <c r="RZQ105" s="5"/>
      <c r="RZR105" s="5"/>
      <c r="RZS105" s="5"/>
      <c r="RZT105" s="5"/>
      <c r="RZU105" s="5"/>
      <c r="RZV105" s="5"/>
      <c r="RZW105" s="5"/>
      <c r="RZX105" s="5"/>
      <c r="RZY105" s="5"/>
      <c r="RZZ105" s="5"/>
      <c r="SAA105" s="5"/>
      <c r="SAB105" s="5"/>
      <c r="SAC105" s="5"/>
      <c r="SAD105" s="5"/>
      <c r="SAE105" s="5"/>
      <c r="SAF105" s="5"/>
      <c r="SAG105" s="5"/>
      <c r="SAH105" s="5"/>
      <c r="SAI105" s="5"/>
      <c r="SAJ105" s="5"/>
      <c r="SAK105" s="5"/>
      <c r="SAL105" s="5"/>
      <c r="SAM105" s="5"/>
      <c r="SAN105" s="5"/>
      <c r="SAO105" s="5"/>
      <c r="SAP105" s="5"/>
      <c r="SAQ105" s="5"/>
      <c r="SAR105" s="5"/>
      <c r="SAS105" s="5"/>
      <c r="SAT105" s="5"/>
      <c r="SAU105" s="5"/>
      <c r="SAV105" s="5"/>
      <c r="SAW105" s="5"/>
      <c r="SAX105" s="5"/>
      <c r="SAY105" s="5"/>
      <c r="SAZ105" s="5"/>
      <c r="SBA105" s="5"/>
      <c r="SBB105" s="5"/>
      <c r="SBC105" s="5"/>
      <c r="SBD105" s="5"/>
      <c r="SBE105" s="5"/>
      <c r="SBF105" s="5"/>
      <c r="SBG105" s="5"/>
      <c r="SBH105" s="5"/>
      <c r="SBI105" s="5"/>
      <c r="SBJ105" s="5"/>
      <c r="SBK105" s="5"/>
      <c r="SBL105" s="5"/>
      <c r="SBM105" s="5"/>
      <c r="SBN105" s="5"/>
      <c r="SBO105" s="5"/>
      <c r="SBP105" s="5"/>
      <c r="SBQ105" s="5"/>
      <c r="SBR105" s="5"/>
      <c r="SBS105" s="5"/>
      <c r="SBT105" s="5"/>
      <c r="SBU105" s="5"/>
      <c r="SBV105" s="5"/>
      <c r="SBW105" s="5"/>
      <c r="SBX105" s="5"/>
      <c r="SBY105" s="5"/>
      <c r="SBZ105" s="5"/>
      <c r="SCA105" s="5"/>
      <c r="SCB105" s="5"/>
      <c r="SCC105" s="5"/>
      <c r="SCD105" s="5"/>
      <c r="SCE105" s="5"/>
      <c r="SCF105" s="5"/>
      <c r="SCG105" s="5"/>
      <c r="SCH105" s="5"/>
      <c r="SCI105" s="5"/>
      <c r="SCJ105" s="5"/>
      <c r="SCK105" s="5"/>
      <c r="SCL105" s="5"/>
      <c r="SCM105" s="5"/>
      <c r="SCN105" s="5"/>
      <c r="SCO105" s="5"/>
      <c r="SCP105" s="5"/>
      <c r="SCQ105" s="5"/>
      <c r="SCR105" s="5"/>
      <c r="SCS105" s="5"/>
      <c r="SCT105" s="5"/>
      <c r="SCU105" s="5"/>
      <c r="SCV105" s="5"/>
      <c r="SCW105" s="5"/>
      <c r="SCX105" s="5"/>
      <c r="SCY105" s="5"/>
      <c r="SCZ105" s="5"/>
      <c r="SDA105" s="5"/>
      <c r="SDB105" s="5"/>
      <c r="SDC105" s="5"/>
      <c r="SDD105" s="5"/>
      <c r="SDE105" s="5"/>
      <c r="SDF105" s="5"/>
      <c r="SDG105" s="5"/>
      <c r="SDH105" s="5"/>
      <c r="SDI105" s="5"/>
      <c r="SDJ105" s="5"/>
      <c r="SDK105" s="5"/>
      <c r="SDL105" s="5"/>
      <c r="SDM105" s="5"/>
      <c r="SDN105" s="5"/>
      <c r="SDO105" s="5"/>
      <c r="SDP105" s="5"/>
      <c r="SDQ105" s="5"/>
      <c r="SDR105" s="5"/>
      <c r="SDS105" s="5"/>
      <c r="SDT105" s="5"/>
      <c r="SDU105" s="5"/>
      <c r="SDV105" s="5"/>
      <c r="SDW105" s="5"/>
      <c r="SDX105" s="5"/>
      <c r="SDY105" s="5"/>
      <c r="SDZ105" s="5"/>
      <c r="SEA105" s="5"/>
      <c r="SEB105" s="5"/>
      <c r="SEC105" s="5"/>
      <c r="SED105" s="5"/>
      <c r="SEE105" s="5"/>
      <c r="SEF105" s="5"/>
      <c r="SEG105" s="5"/>
      <c r="SEH105" s="5"/>
      <c r="SEI105" s="5"/>
      <c r="SEJ105" s="5"/>
      <c r="SEK105" s="5"/>
      <c r="SEL105" s="5"/>
      <c r="SEM105" s="5"/>
      <c r="SEN105" s="5"/>
      <c r="SEO105" s="5"/>
      <c r="SEP105" s="5"/>
      <c r="SEQ105" s="5"/>
      <c r="SER105" s="5"/>
      <c r="SES105" s="5"/>
      <c r="SET105" s="5"/>
      <c r="SEU105" s="5"/>
      <c r="SEV105" s="5"/>
      <c r="SEW105" s="5"/>
      <c r="SEX105" s="5"/>
      <c r="SEY105" s="5"/>
      <c r="SEZ105" s="5"/>
      <c r="SFA105" s="5"/>
      <c r="SFB105" s="5"/>
      <c r="SFC105" s="5"/>
      <c r="SFD105" s="5"/>
      <c r="SFE105" s="5"/>
      <c r="SFF105" s="5"/>
      <c r="SFG105" s="5"/>
      <c r="SFH105" s="5"/>
      <c r="SFI105" s="5"/>
      <c r="SFJ105" s="5"/>
      <c r="SFK105" s="5"/>
      <c r="SFL105" s="5"/>
      <c r="SFM105" s="5"/>
      <c r="SFN105" s="5"/>
      <c r="SFO105" s="5"/>
      <c r="SFP105" s="5"/>
      <c r="SFQ105" s="5"/>
      <c r="SFR105" s="5"/>
      <c r="SFS105" s="5"/>
      <c r="SFT105" s="5"/>
      <c r="SFU105" s="5"/>
      <c r="SFV105" s="5"/>
      <c r="SFW105" s="5"/>
      <c r="SFX105" s="5"/>
      <c r="SFY105" s="5"/>
      <c r="SFZ105" s="5"/>
      <c r="SGA105" s="5"/>
      <c r="SGB105" s="5"/>
      <c r="SGC105" s="5"/>
      <c r="SGD105" s="5"/>
      <c r="SGE105" s="5"/>
      <c r="SGF105" s="5"/>
      <c r="SGG105" s="5"/>
      <c r="SGH105" s="5"/>
      <c r="SGI105" s="5"/>
      <c r="SGJ105" s="5"/>
      <c r="SGK105" s="5"/>
      <c r="SGL105" s="5"/>
      <c r="SGM105" s="5"/>
      <c r="SGN105" s="5"/>
      <c r="SGO105" s="5"/>
      <c r="SGP105" s="5"/>
      <c r="SGQ105" s="5"/>
      <c r="SGR105" s="5"/>
      <c r="SGS105" s="5"/>
      <c r="SGT105" s="5"/>
      <c r="SGU105" s="5"/>
      <c r="SGV105" s="5"/>
      <c r="SGW105" s="5"/>
      <c r="SGX105" s="5"/>
      <c r="SGY105" s="5"/>
      <c r="SGZ105" s="5"/>
      <c r="SHA105" s="5"/>
      <c r="SHB105" s="5"/>
      <c r="SHC105" s="5"/>
      <c r="SHD105" s="5"/>
      <c r="SHE105" s="5"/>
      <c r="SHF105" s="5"/>
      <c r="SHG105" s="5"/>
      <c r="SHH105" s="5"/>
      <c r="SHI105" s="5"/>
      <c r="SHJ105" s="5"/>
      <c r="SHK105" s="5"/>
      <c r="SHL105" s="5"/>
      <c r="SHM105" s="5"/>
      <c r="SHN105" s="5"/>
      <c r="SHO105" s="5"/>
      <c r="SHP105" s="5"/>
      <c r="SHQ105" s="5"/>
      <c r="SHR105" s="5"/>
      <c r="SHS105" s="5"/>
      <c r="SHT105" s="5"/>
      <c r="SHU105" s="5"/>
      <c r="SHV105" s="5"/>
      <c r="SHW105" s="5"/>
      <c r="SHX105" s="5"/>
      <c r="SHY105" s="5"/>
      <c r="SHZ105" s="5"/>
      <c r="SIA105" s="5"/>
      <c r="SIB105" s="5"/>
      <c r="SIC105" s="5"/>
      <c r="SID105" s="5"/>
      <c r="SIE105" s="5"/>
      <c r="SIF105" s="5"/>
      <c r="SIG105" s="5"/>
      <c r="SIH105" s="5"/>
      <c r="SII105" s="5"/>
      <c r="SIJ105" s="5"/>
      <c r="SIK105" s="5"/>
      <c r="SIL105" s="5"/>
      <c r="SIM105" s="5"/>
      <c r="SIN105" s="5"/>
      <c r="SIO105" s="5"/>
      <c r="SIP105" s="5"/>
      <c r="SIQ105" s="5"/>
      <c r="SIR105" s="5"/>
      <c r="SIS105" s="5"/>
      <c r="SIT105" s="5"/>
      <c r="SIU105" s="5"/>
      <c r="SIV105" s="5"/>
      <c r="SIW105" s="5"/>
      <c r="SIX105" s="5"/>
      <c r="SIY105" s="5"/>
      <c r="SIZ105" s="5"/>
      <c r="SJA105" s="5"/>
      <c r="SJB105" s="5"/>
      <c r="SJC105" s="5"/>
      <c r="SJD105" s="5"/>
      <c r="SJE105" s="5"/>
      <c r="SJF105" s="5"/>
      <c r="SJG105" s="5"/>
      <c r="SJH105" s="5"/>
      <c r="SJI105" s="5"/>
      <c r="SJJ105" s="5"/>
      <c r="SJK105" s="5"/>
      <c r="SJL105" s="5"/>
      <c r="SJM105" s="5"/>
      <c r="SJN105" s="5"/>
      <c r="SJO105" s="5"/>
      <c r="SJP105" s="5"/>
      <c r="SJQ105" s="5"/>
      <c r="SJR105" s="5"/>
      <c r="SJS105" s="5"/>
      <c r="SJT105" s="5"/>
      <c r="SJU105" s="5"/>
      <c r="SJV105" s="5"/>
      <c r="SJW105" s="5"/>
      <c r="SJX105" s="5"/>
      <c r="SJY105" s="5"/>
      <c r="SJZ105" s="5"/>
      <c r="SKA105" s="5"/>
      <c r="SKB105" s="5"/>
      <c r="SKC105" s="5"/>
      <c r="SKD105" s="5"/>
      <c r="SKE105" s="5"/>
      <c r="SKF105" s="5"/>
      <c r="SKG105" s="5"/>
      <c r="SKH105" s="5"/>
      <c r="SKI105" s="5"/>
      <c r="SKJ105" s="5"/>
      <c r="SKK105" s="5"/>
      <c r="SKL105" s="5"/>
      <c r="SKM105" s="5"/>
      <c r="SKN105" s="5"/>
      <c r="SKO105" s="5"/>
      <c r="SKP105" s="5"/>
      <c r="SKQ105" s="5"/>
      <c r="SKR105" s="5"/>
      <c r="SKS105" s="5"/>
      <c r="SKT105" s="5"/>
      <c r="SKU105" s="5"/>
      <c r="SKV105" s="5"/>
      <c r="SKW105" s="5"/>
      <c r="SKX105" s="5"/>
      <c r="SKY105" s="5"/>
      <c r="SKZ105" s="5"/>
      <c r="SLA105" s="5"/>
      <c r="SLB105" s="5"/>
      <c r="SLC105" s="5"/>
      <c r="SLD105" s="5"/>
      <c r="SLE105" s="5"/>
      <c r="SLF105" s="5"/>
      <c r="SLG105" s="5"/>
      <c r="SLH105" s="5"/>
      <c r="SLI105" s="5"/>
      <c r="SLJ105" s="5"/>
      <c r="SLK105" s="5"/>
      <c r="SLL105" s="5"/>
      <c r="SLM105" s="5"/>
      <c r="SLN105" s="5"/>
      <c r="SLO105" s="5"/>
      <c r="SLP105" s="5"/>
      <c r="SLQ105" s="5"/>
      <c r="SLR105" s="5"/>
      <c r="SLS105" s="5"/>
      <c r="SLT105" s="5"/>
      <c r="SLU105" s="5"/>
      <c r="SLV105" s="5"/>
      <c r="SLW105" s="5"/>
      <c r="SLX105" s="5"/>
      <c r="SLY105" s="5"/>
      <c r="SLZ105" s="5"/>
      <c r="SMA105" s="5"/>
      <c r="SMB105" s="5"/>
      <c r="SMC105" s="5"/>
      <c r="SMD105" s="5"/>
      <c r="SME105" s="5"/>
      <c r="SMF105" s="5"/>
      <c r="SMG105" s="5"/>
      <c r="SMH105" s="5"/>
      <c r="SMI105" s="5"/>
      <c r="SMJ105" s="5"/>
      <c r="SMK105" s="5"/>
      <c r="SML105" s="5"/>
      <c r="SMM105" s="5"/>
      <c r="SMN105" s="5"/>
      <c r="SMO105" s="5"/>
      <c r="SMP105" s="5"/>
      <c r="SMQ105" s="5"/>
      <c r="SMR105" s="5"/>
      <c r="SMS105" s="5"/>
      <c r="SMT105" s="5"/>
      <c r="SMU105" s="5"/>
      <c r="SMV105" s="5"/>
      <c r="SMW105" s="5"/>
      <c r="SMX105" s="5"/>
      <c r="SMY105" s="5"/>
      <c r="SMZ105" s="5"/>
      <c r="SNA105" s="5"/>
      <c r="SNB105" s="5"/>
      <c r="SNC105" s="5"/>
      <c r="SND105" s="5"/>
      <c r="SNE105" s="5"/>
      <c r="SNF105" s="5"/>
      <c r="SNG105" s="5"/>
      <c r="SNH105" s="5"/>
      <c r="SNI105" s="5"/>
      <c r="SNJ105" s="5"/>
      <c r="SNK105" s="5"/>
      <c r="SNL105" s="5"/>
      <c r="SNM105" s="5"/>
      <c r="SNN105" s="5"/>
      <c r="SNO105" s="5"/>
      <c r="SNP105" s="5"/>
      <c r="SNQ105" s="5"/>
      <c r="SNR105" s="5"/>
      <c r="SNS105" s="5"/>
      <c r="SNT105" s="5"/>
      <c r="SNU105" s="5"/>
      <c r="SNV105" s="5"/>
      <c r="SNW105" s="5"/>
      <c r="SNX105" s="5"/>
      <c r="SNY105" s="5"/>
      <c r="SNZ105" s="5"/>
      <c r="SOA105" s="5"/>
      <c r="SOB105" s="5"/>
      <c r="SOC105" s="5"/>
      <c r="SOD105" s="5"/>
      <c r="SOE105" s="5"/>
      <c r="SOF105" s="5"/>
      <c r="SOG105" s="5"/>
      <c r="SOH105" s="5"/>
      <c r="SOI105" s="5"/>
      <c r="SOJ105" s="5"/>
      <c r="SOK105" s="5"/>
      <c r="SOL105" s="5"/>
      <c r="SOM105" s="5"/>
      <c r="SON105" s="5"/>
      <c r="SOO105" s="5"/>
      <c r="SOP105" s="5"/>
      <c r="SOQ105" s="5"/>
      <c r="SOR105" s="5"/>
      <c r="SOS105" s="5"/>
      <c r="SOT105" s="5"/>
      <c r="SOU105" s="5"/>
      <c r="SOV105" s="5"/>
      <c r="SOW105" s="5"/>
      <c r="SOX105" s="5"/>
      <c r="SOY105" s="5"/>
      <c r="SOZ105" s="5"/>
      <c r="SPA105" s="5"/>
      <c r="SPB105" s="5"/>
      <c r="SPC105" s="5"/>
      <c r="SPD105" s="5"/>
      <c r="SPE105" s="5"/>
      <c r="SPF105" s="5"/>
      <c r="SPG105" s="5"/>
      <c r="SPH105" s="5"/>
      <c r="SPI105" s="5"/>
      <c r="SPJ105" s="5"/>
      <c r="SPK105" s="5"/>
      <c r="SPL105" s="5"/>
      <c r="SPM105" s="5"/>
      <c r="SPN105" s="5"/>
      <c r="SPO105" s="5"/>
      <c r="SPP105" s="5"/>
      <c r="SPQ105" s="5"/>
      <c r="SPR105" s="5"/>
      <c r="SPS105" s="5"/>
      <c r="SPT105" s="5"/>
      <c r="SPU105" s="5"/>
      <c r="SPV105" s="5"/>
      <c r="SPW105" s="5"/>
      <c r="SPX105" s="5"/>
      <c r="SPY105" s="5"/>
      <c r="SPZ105" s="5"/>
      <c r="SQA105" s="5"/>
      <c r="SQB105" s="5"/>
      <c r="SQC105" s="5"/>
      <c r="SQD105" s="5"/>
      <c r="SQE105" s="5"/>
      <c r="SQF105" s="5"/>
      <c r="SQG105" s="5"/>
      <c r="SQH105" s="5"/>
      <c r="SQI105" s="5"/>
      <c r="SQJ105" s="5"/>
      <c r="SQK105" s="5"/>
      <c r="SQL105" s="5"/>
      <c r="SQM105" s="5"/>
      <c r="SQN105" s="5"/>
      <c r="SQO105" s="5"/>
      <c r="SQP105" s="5"/>
      <c r="SQQ105" s="5"/>
      <c r="SQR105" s="5"/>
      <c r="SQS105" s="5"/>
      <c r="SQT105" s="5"/>
      <c r="SQU105" s="5"/>
      <c r="SQV105" s="5"/>
      <c r="SQW105" s="5"/>
      <c r="SQX105" s="5"/>
      <c r="SQY105" s="5"/>
      <c r="SQZ105" s="5"/>
      <c r="SRA105" s="5"/>
      <c r="SRB105" s="5"/>
      <c r="SRC105" s="5"/>
      <c r="SRD105" s="5"/>
      <c r="SRE105" s="5"/>
      <c r="SRF105" s="5"/>
      <c r="SRG105" s="5"/>
      <c r="SRH105" s="5"/>
      <c r="SRI105" s="5"/>
      <c r="SRJ105" s="5"/>
      <c r="SRK105" s="5"/>
      <c r="SRL105" s="5"/>
      <c r="SRM105" s="5"/>
      <c r="SRN105" s="5"/>
      <c r="SRO105" s="5"/>
      <c r="SRP105" s="5"/>
      <c r="SRQ105" s="5"/>
      <c r="SRR105" s="5"/>
      <c r="SRS105" s="5"/>
      <c r="SRT105" s="5"/>
      <c r="SRU105" s="5"/>
      <c r="SRV105" s="5"/>
      <c r="SRW105" s="5"/>
      <c r="SRX105" s="5"/>
      <c r="SRY105" s="5"/>
      <c r="SRZ105" s="5"/>
      <c r="SSA105" s="5"/>
      <c r="SSB105" s="5"/>
      <c r="SSC105" s="5"/>
      <c r="SSD105" s="5"/>
      <c r="SSE105" s="5"/>
      <c r="SSF105" s="5"/>
      <c r="SSG105" s="5"/>
      <c r="SSH105" s="5"/>
      <c r="SSI105" s="5"/>
      <c r="SSJ105" s="5"/>
      <c r="SSK105" s="5"/>
      <c r="SSL105" s="5"/>
      <c r="SSM105" s="5"/>
      <c r="SSN105" s="5"/>
      <c r="SSO105" s="5"/>
      <c r="SSP105" s="5"/>
      <c r="SSQ105" s="5"/>
      <c r="SSR105" s="5"/>
      <c r="SSS105" s="5"/>
      <c r="SST105" s="5"/>
      <c r="SSU105" s="5"/>
      <c r="SSV105" s="5"/>
      <c r="SSW105" s="5"/>
      <c r="SSX105" s="5"/>
      <c r="SSY105" s="5"/>
      <c r="SSZ105" s="5"/>
      <c r="STA105" s="5"/>
      <c r="STB105" s="5"/>
      <c r="STC105" s="5"/>
      <c r="STD105" s="5"/>
      <c r="STE105" s="5"/>
      <c r="STF105" s="5"/>
      <c r="STG105" s="5"/>
      <c r="STH105" s="5"/>
      <c r="STI105" s="5"/>
      <c r="STJ105" s="5"/>
      <c r="STK105" s="5"/>
      <c r="STL105" s="5"/>
      <c r="STM105" s="5"/>
      <c r="STN105" s="5"/>
      <c r="STO105" s="5"/>
      <c r="STP105" s="5"/>
      <c r="STQ105" s="5"/>
      <c r="STR105" s="5"/>
      <c r="STS105" s="5"/>
      <c r="STT105" s="5"/>
      <c r="STU105" s="5"/>
      <c r="STV105" s="5"/>
      <c r="STW105" s="5"/>
      <c r="STX105" s="5"/>
      <c r="STY105" s="5"/>
      <c r="STZ105" s="5"/>
      <c r="SUA105" s="5"/>
      <c r="SUB105" s="5"/>
      <c r="SUC105" s="5"/>
      <c r="SUD105" s="5"/>
      <c r="SUE105" s="5"/>
      <c r="SUF105" s="5"/>
      <c r="SUG105" s="5"/>
      <c r="SUH105" s="5"/>
      <c r="SUI105" s="5"/>
      <c r="SUJ105" s="5"/>
      <c r="SUK105" s="5"/>
      <c r="SUL105" s="5"/>
      <c r="SUM105" s="5"/>
      <c r="SUN105" s="5"/>
      <c r="SUO105" s="5"/>
      <c r="SUP105" s="5"/>
      <c r="SUQ105" s="5"/>
      <c r="SUR105" s="5"/>
      <c r="SUS105" s="5"/>
      <c r="SUT105" s="5"/>
      <c r="SUU105" s="5"/>
      <c r="SUV105" s="5"/>
      <c r="SUW105" s="5"/>
      <c r="SUX105" s="5"/>
      <c r="SUY105" s="5"/>
      <c r="SUZ105" s="5"/>
      <c r="SVA105" s="5"/>
      <c r="SVB105" s="5"/>
      <c r="SVC105" s="5"/>
      <c r="SVD105" s="5"/>
      <c r="SVE105" s="5"/>
      <c r="SVF105" s="5"/>
      <c r="SVG105" s="5"/>
      <c r="SVH105" s="5"/>
      <c r="SVI105" s="5"/>
      <c r="SVJ105" s="5"/>
      <c r="SVK105" s="5"/>
      <c r="SVL105" s="5"/>
      <c r="SVM105" s="5"/>
      <c r="SVN105" s="5"/>
      <c r="SVO105" s="5"/>
      <c r="SVP105" s="5"/>
      <c r="SVQ105" s="5"/>
      <c r="SVR105" s="5"/>
      <c r="SVS105" s="5"/>
      <c r="SVT105" s="5"/>
      <c r="SVU105" s="5"/>
      <c r="SVV105" s="5"/>
      <c r="SVW105" s="5"/>
      <c r="SVX105" s="5"/>
      <c r="SVY105" s="5"/>
      <c r="SVZ105" s="5"/>
      <c r="SWA105" s="5"/>
      <c r="SWB105" s="5"/>
      <c r="SWC105" s="5"/>
      <c r="SWD105" s="5"/>
      <c r="SWE105" s="5"/>
      <c r="SWF105" s="5"/>
      <c r="SWG105" s="5"/>
      <c r="SWH105" s="5"/>
      <c r="SWI105" s="5"/>
      <c r="SWJ105" s="5"/>
      <c r="SWK105" s="5"/>
      <c r="SWL105" s="5"/>
      <c r="SWM105" s="5"/>
      <c r="SWN105" s="5"/>
      <c r="SWO105" s="5"/>
      <c r="SWP105" s="5"/>
      <c r="SWQ105" s="5"/>
      <c r="SWR105" s="5"/>
      <c r="SWS105" s="5"/>
      <c r="SWT105" s="5"/>
      <c r="SWU105" s="5"/>
      <c r="SWV105" s="5"/>
      <c r="SWW105" s="5"/>
      <c r="SWX105" s="5"/>
      <c r="SWY105" s="5"/>
      <c r="SWZ105" s="5"/>
      <c r="SXA105" s="5"/>
      <c r="SXB105" s="5"/>
      <c r="SXC105" s="5"/>
      <c r="SXD105" s="5"/>
      <c r="SXE105" s="5"/>
      <c r="SXF105" s="5"/>
      <c r="SXG105" s="5"/>
      <c r="SXH105" s="5"/>
      <c r="SXI105" s="5"/>
      <c r="SXJ105" s="5"/>
      <c r="SXK105" s="5"/>
      <c r="SXL105" s="5"/>
      <c r="SXM105" s="5"/>
      <c r="SXN105" s="5"/>
      <c r="SXO105" s="5"/>
      <c r="SXP105" s="5"/>
      <c r="SXQ105" s="5"/>
      <c r="SXR105" s="5"/>
      <c r="SXS105" s="5"/>
      <c r="SXT105" s="5"/>
      <c r="SXU105" s="5"/>
      <c r="SXV105" s="5"/>
      <c r="SXW105" s="5"/>
      <c r="SXX105" s="5"/>
      <c r="SXY105" s="5"/>
      <c r="SXZ105" s="5"/>
      <c r="SYA105" s="5"/>
      <c r="SYB105" s="5"/>
      <c r="SYC105" s="5"/>
      <c r="SYD105" s="5"/>
      <c r="SYE105" s="5"/>
      <c r="SYF105" s="5"/>
      <c r="SYG105" s="5"/>
      <c r="SYH105" s="5"/>
      <c r="SYI105" s="5"/>
      <c r="SYJ105" s="5"/>
      <c r="SYK105" s="5"/>
      <c r="SYL105" s="5"/>
      <c r="SYM105" s="5"/>
      <c r="SYN105" s="5"/>
      <c r="SYO105" s="5"/>
      <c r="SYP105" s="5"/>
      <c r="SYQ105" s="5"/>
      <c r="SYR105" s="5"/>
      <c r="SYS105" s="5"/>
      <c r="SYT105" s="5"/>
      <c r="SYU105" s="5"/>
      <c r="SYV105" s="5"/>
      <c r="SYW105" s="5"/>
      <c r="SYX105" s="5"/>
      <c r="SYY105" s="5"/>
      <c r="SYZ105" s="5"/>
      <c r="SZA105" s="5"/>
      <c r="SZB105" s="5"/>
      <c r="SZC105" s="5"/>
      <c r="SZD105" s="5"/>
      <c r="SZE105" s="5"/>
      <c r="SZF105" s="5"/>
      <c r="SZG105" s="5"/>
      <c r="SZH105" s="5"/>
      <c r="SZI105" s="5"/>
      <c r="SZJ105" s="5"/>
      <c r="SZK105" s="5"/>
      <c r="SZL105" s="5"/>
      <c r="SZM105" s="5"/>
      <c r="SZN105" s="5"/>
      <c r="SZO105" s="5"/>
      <c r="SZP105" s="5"/>
      <c r="SZQ105" s="5"/>
      <c r="SZR105" s="5"/>
      <c r="SZS105" s="5"/>
      <c r="SZT105" s="5"/>
      <c r="SZU105" s="5"/>
      <c r="SZV105" s="5"/>
      <c r="SZW105" s="5"/>
      <c r="SZX105" s="5"/>
      <c r="SZY105" s="5"/>
      <c r="SZZ105" s="5"/>
      <c r="TAA105" s="5"/>
      <c r="TAB105" s="5"/>
      <c r="TAC105" s="5"/>
      <c r="TAD105" s="5"/>
      <c r="TAE105" s="5"/>
      <c r="TAF105" s="5"/>
      <c r="TAG105" s="5"/>
      <c r="TAH105" s="5"/>
      <c r="TAI105" s="5"/>
      <c r="TAJ105" s="5"/>
      <c r="TAK105" s="5"/>
      <c r="TAL105" s="5"/>
      <c r="TAM105" s="5"/>
      <c r="TAN105" s="5"/>
      <c r="TAO105" s="5"/>
      <c r="TAP105" s="5"/>
      <c r="TAQ105" s="5"/>
      <c r="TAR105" s="5"/>
      <c r="TAS105" s="5"/>
      <c r="TAT105" s="5"/>
      <c r="TAU105" s="5"/>
      <c r="TAV105" s="5"/>
      <c r="TAW105" s="5"/>
      <c r="TAX105" s="5"/>
      <c r="TAY105" s="5"/>
      <c r="TAZ105" s="5"/>
      <c r="TBA105" s="5"/>
      <c r="TBB105" s="5"/>
      <c r="TBC105" s="5"/>
      <c r="TBD105" s="5"/>
      <c r="TBE105" s="5"/>
      <c r="TBF105" s="5"/>
      <c r="TBG105" s="5"/>
      <c r="TBH105" s="5"/>
      <c r="TBI105" s="5"/>
      <c r="TBJ105" s="5"/>
      <c r="TBK105" s="5"/>
      <c r="TBL105" s="5"/>
      <c r="TBM105" s="5"/>
      <c r="TBN105" s="5"/>
      <c r="TBO105" s="5"/>
      <c r="TBP105" s="5"/>
      <c r="TBQ105" s="5"/>
      <c r="TBR105" s="5"/>
      <c r="TBS105" s="5"/>
      <c r="TBT105" s="5"/>
      <c r="TBU105" s="5"/>
      <c r="TBV105" s="5"/>
      <c r="TBW105" s="5"/>
      <c r="TBX105" s="5"/>
      <c r="TBY105" s="5"/>
      <c r="TBZ105" s="5"/>
      <c r="TCA105" s="5"/>
      <c r="TCB105" s="5"/>
      <c r="TCC105" s="5"/>
      <c r="TCD105" s="5"/>
      <c r="TCE105" s="5"/>
      <c r="TCF105" s="5"/>
      <c r="TCG105" s="5"/>
      <c r="TCH105" s="5"/>
      <c r="TCI105" s="5"/>
      <c r="TCJ105" s="5"/>
      <c r="TCK105" s="5"/>
      <c r="TCL105" s="5"/>
      <c r="TCM105" s="5"/>
      <c r="TCN105" s="5"/>
      <c r="TCO105" s="5"/>
      <c r="TCP105" s="5"/>
      <c r="TCQ105" s="5"/>
      <c r="TCR105" s="5"/>
      <c r="TCS105" s="5"/>
      <c r="TCT105" s="5"/>
      <c r="TCU105" s="5"/>
      <c r="TCV105" s="5"/>
      <c r="TCW105" s="5"/>
      <c r="TCX105" s="5"/>
      <c r="TCY105" s="5"/>
      <c r="TCZ105" s="5"/>
      <c r="TDA105" s="5"/>
      <c r="TDB105" s="5"/>
      <c r="TDC105" s="5"/>
      <c r="TDD105" s="5"/>
      <c r="TDE105" s="5"/>
      <c r="TDF105" s="5"/>
      <c r="TDG105" s="5"/>
      <c r="TDH105" s="5"/>
      <c r="TDI105" s="5"/>
      <c r="TDJ105" s="5"/>
      <c r="TDK105" s="5"/>
      <c r="TDL105" s="5"/>
      <c r="TDM105" s="5"/>
      <c r="TDN105" s="5"/>
      <c r="TDO105" s="5"/>
      <c r="TDP105" s="5"/>
      <c r="TDQ105" s="5"/>
      <c r="TDR105" s="5"/>
      <c r="TDS105" s="5"/>
      <c r="TDT105" s="5"/>
      <c r="TDU105" s="5"/>
      <c r="TDV105" s="5"/>
      <c r="TDW105" s="5"/>
      <c r="TDX105" s="5"/>
      <c r="TDY105" s="5"/>
      <c r="TDZ105" s="5"/>
      <c r="TEA105" s="5"/>
      <c r="TEB105" s="5"/>
      <c r="TEC105" s="5"/>
      <c r="TED105" s="5"/>
      <c r="TEE105" s="5"/>
      <c r="TEF105" s="5"/>
      <c r="TEG105" s="5"/>
      <c r="TEH105" s="5"/>
      <c r="TEI105" s="5"/>
      <c r="TEJ105" s="5"/>
      <c r="TEK105" s="5"/>
      <c r="TEL105" s="5"/>
      <c r="TEM105" s="5"/>
      <c r="TEN105" s="5"/>
      <c r="TEO105" s="5"/>
      <c r="TEP105" s="5"/>
      <c r="TEQ105" s="5"/>
      <c r="TER105" s="5"/>
      <c r="TES105" s="5"/>
      <c r="TET105" s="5"/>
      <c r="TEU105" s="5"/>
      <c r="TEV105" s="5"/>
      <c r="TEW105" s="5"/>
      <c r="TEX105" s="5"/>
      <c r="TEY105" s="5"/>
      <c r="TEZ105" s="5"/>
      <c r="TFA105" s="5"/>
      <c r="TFB105" s="5"/>
      <c r="TFC105" s="5"/>
      <c r="TFD105" s="5"/>
      <c r="TFE105" s="5"/>
      <c r="TFF105" s="5"/>
      <c r="TFG105" s="5"/>
      <c r="TFH105" s="5"/>
      <c r="TFI105" s="5"/>
      <c r="TFJ105" s="5"/>
      <c r="TFK105" s="5"/>
      <c r="TFL105" s="5"/>
      <c r="TFM105" s="5"/>
      <c r="TFN105" s="5"/>
      <c r="TFO105" s="5"/>
      <c r="TFP105" s="5"/>
      <c r="TFQ105" s="5"/>
      <c r="TFR105" s="5"/>
      <c r="TFS105" s="5"/>
      <c r="TFT105" s="5"/>
      <c r="TFU105" s="5"/>
      <c r="TFV105" s="5"/>
      <c r="TFW105" s="5"/>
      <c r="TFX105" s="5"/>
      <c r="TFY105" s="5"/>
      <c r="TFZ105" s="5"/>
      <c r="TGA105" s="5"/>
      <c r="TGB105" s="5"/>
      <c r="TGC105" s="5"/>
      <c r="TGD105" s="5"/>
      <c r="TGE105" s="5"/>
      <c r="TGF105" s="5"/>
      <c r="TGG105" s="5"/>
      <c r="TGH105" s="5"/>
      <c r="TGI105" s="5"/>
      <c r="TGJ105" s="5"/>
      <c r="TGK105" s="5"/>
      <c r="TGL105" s="5"/>
      <c r="TGM105" s="5"/>
      <c r="TGN105" s="5"/>
      <c r="TGO105" s="5"/>
      <c r="TGP105" s="5"/>
      <c r="TGQ105" s="5"/>
      <c r="TGR105" s="5"/>
      <c r="TGS105" s="5"/>
      <c r="TGT105" s="5"/>
      <c r="TGU105" s="5"/>
      <c r="TGV105" s="5"/>
      <c r="TGW105" s="5"/>
      <c r="TGX105" s="5"/>
      <c r="TGY105" s="5"/>
      <c r="TGZ105" s="5"/>
      <c r="THA105" s="5"/>
      <c r="THB105" s="5"/>
      <c r="THC105" s="5"/>
      <c r="THD105" s="5"/>
      <c r="THE105" s="5"/>
      <c r="THF105" s="5"/>
      <c r="THG105" s="5"/>
      <c r="THH105" s="5"/>
      <c r="THI105" s="5"/>
      <c r="THJ105" s="5"/>
      <c r="THK105" s="5"/>
      <c r="THL105" s="5"/>
      <c r="THM105" s="5"/>
      <c r="THN105" s="5"/>
      <c r="THO105" s="5"/>
      <c r="THP105" s="5"/>
      <c r="THQ105" s="5"/>
      <c r="THR105" s="5"/>
      <c r="THS105" s="5"/>
      <c r="THT105" s="5"/>
      <c r="THU105" s="5"/>
      <c r="THV105" s="5"/>
      <c r="THW105" s="5"/>
      <c r="THX105" s="5"/>
      <c r="THY105" s="5"/>
      <c r="THZ105" s="5"/>
      <c r="TIA105" s="5"/>
      <c r="TIB105" s="5"/>
      <c r="TIC105" s="5"/>
      <c r="TID105" s="5"/>
      <c r="TIE105" s="5"/>
      <c r="TIF105" s="5"/>
      <c r="TIG105" s="5"/>
      <c r="TIH105" s="5"/>
      <c r="TII105" s="5"/>
      <c r="TIJ105" s="5"/>
      <c r="TIK105" s="5"/>
      <c r="TIL105" s="5"/>
      <c r="TIM105" s="5"/>
      <c r="TIN105" s="5"/>
      <c r="TIO105" s="5"/>
      <c r="TIP105" s="5"/>
      <c r="TIQ105" s="5"/>
      <c r="TIR105" s="5"/>
      <c r="TIS105" s="5"/>
      <c r="TIT105" s="5"/>
      <c r="TIU105" s="5"/>
      <c r="TIV105" s="5"/>
      <c r="TIW105" s="5"/>
      <c r="TIX105" s="5"/>
      <c r="TIY105" s="5"/>
      <c r="TIZ105" s="5"/>
      <c r="TJA105" s="5"/>
      <c r="TJB105" s="5"/>
      <c r="TJC105" s="5"/>
      <c r="TJD105" s="5"/>
      <c r="TJE105" s="5"/>
      <c r="TJF105" s="5"/>
      <c r="TJG105" s="5"/>
      <c r="TJH105" s="5"/>
      <c r="TJI105" s="5"/>
      <c r="TJJ105" s="5"/>
      <c r="TJK105" s="5"/>
      <c r="TJL105" s="5"/>
      <c r="TJM105" s="5"/>
      <c r="TJN105" s="5"/>
      <c r="TJO105" s="5"/>
      <c r="TJP105" s="5"/>
      <c r="TJQ105" s="5"/>
      <c r="TJR105" s="5"/>
      <c r="TJS105" s="5"/>
      <c r="TJT105" s="5"/>
      <c r="TJU105" s="5"/>
      <c r="TJV105" s="5"/>
      <c r="TJW105" s="5"/>
      <c r="TJX105" s="5"/>
      <c r="TJY105" s="5"/>
      <c r="TJZ105" s="5"/>
      <c r="TKA105" s="5"/>
      <c r="TKB105" s="5"/>
      <c r="TKC105" s="5"/>
      <c r="TKD105" s="5"/>
      <c r="TKE105" s="5"/>
      <c r="TKF105" s="5"/>
      <c r="TKG105" s="5"/>
      <c r="TKH105" s="5"/>
      <c r="TKI105" s="5"/>
      <c r="TKJ105" s="5"/>
      <c r="TKK105" s="5"/>
      <c r="TKL105" s="5"/>
      <c r="TKM105" s="5"/>
      <c r="TKN105" s="5"/>
      <c r="TKO105" s="5"/>
      <c r="TKP105" s="5"/>
      <c r="TKQ105" s="5"/>
      <c r="TKR105" s="5"/>
      <c r="TKS105" s="5"/>
      <c r="TKT105" s="5"/>
      <c r="TKU105" s="5"/>
      <c r="TKV105" s="5"/>
      <c r="TKW105" s="5"/>
      <c r="TKX105" s="5"/>
      <c r="TKY105" s="5"/>
      <c r="TKZ105" s="5"/>
      <c r="TLA105" s="5"/>
      <c r="TLB105" s="5"/>
      <c r="TLC105" s="5"/>
      <c r="TLD105" s="5"/>
      <c r="TLE105" s="5"/>
      <c r="TLF105" s="5"/>
      <c r="TLG105" s="5"/>
      <c r="TLH105" s="5"/>
      <c r="TLI105" s="5"/>
      <c r="TLJ105" s="5"/>
      <c r="TLK105" s="5"/>
      <c r="TLL105" s="5"/>
      <c r="TLM105" s="5"/>
      <c r="TLN105" s="5"/>
      <c r="TLO105" s="5"/>
      <c r="TLP105" s="5"/>
      <c r="TLQ105" s="5"/>
      <c r="TLR105" s="5"/>
      <c r="TLS105" s="5"/>
      <c r="TLT105" s="5"/>
      <c r="TLU105" s="5"/>
      <c r="TLV105" s="5"/>
      <c r="TLW105" s="5"/>
      <c r="TLX105" s="5"/>
      <c r="TLY105" s="5"/>
      <c r="TLZ105" s="5"/>
      <c r="TMA105" s="5"/>
      <c r="TMB105" s="5"/>
      <c r="TMC105" s="5"/>
      <c r="TMD105" s="5"/>
      <c r="TME105" s="5"/>
      <c r="TMF105" s="5"/>
      <c r="TMG105" s="5"/>
      <c r="TMH105" s="5"/>
      <c r="TMI105" s="5"/>
      <c r="TMJ105" s="5"/>
      <c r="TMK105" s="5"/>
      <c r="TML105" s="5"/>
      <c r="TMM105" s="5"/>
      <c r="TMN105" s="5"/>
      <c r="TMO105" s="5"/>
      <c r="TMP105" s="5"/>
      <c r="TMQ105" s="5"/>
      <c r="TMR105" s="5"/>
      <c r="TMS105" s="5"/>
      <c r="TMT105" s="5"/>
      <c r="TMU105" s="5"/>
      <c r="TMV105" s="5"/>
      <c r="TMW105" s="5"/>
      <c r="TMX105" s="5"/>
      <c r="TMY105" s="5"/>
      <c r="TMZ105" s="5"/>
      <c r="TNA105" s="5"/>
      <c r="TNB105" s="5"/>
      <c r="TNC105" s="5"/>
      <c r="TND105" s="5"/>
      <c r="TNE105" s="5"/>
      <c r="TNF105" s="5"/>
      <c r="TNG105" s="5"/>
      <c r="TNH105" s="5"/>
      <c r="TNI105" s="5"/>
      <c r="TNJ105" s="5"/>
      <c r="TNK105" s="5"/>
      <c r="TNL105" s="5"/>
      <c r="TNM105" s="5"/>
      <c r="TNN105" s="5"/>
      <c r="TNO105" s="5"/>
      <c r="TNP105" s="5"/>
      <c r="TNQ105" s="5"/>
      <c r="TNR105" s="5"/>
      <c r="TNS105" s="5"/>
      <c r="TNT105" s="5"/>
      <c r="TNU105" s="5"/>
      <c r="TNV105" s="5"/>
      <c r="TNW105" s="5"/>
      <c r="TNX105" s="5"/>
      <c r="TNY105" s="5"/>
      <c r="TNZ105" s="5"/>
      <c r="TOA105" s="5"/>
      <c r="TOB105" s="5"/>
      <c r="TOC105" s="5"/>
      <c r="TOD105" s="5"/>
      <c r="TOE105" s="5"/>
      <c r="TOF105" s="5"/>
      <c r="TOG105" s="5"/>
      <c r="TOH105" s="5"/>
      <c r="TOI105" s="5"/>
      <c r="TOJ105" s="5"/>
      <c r="TOK105" s="5"/>
      <c r="TOL105" s="5"/>
      <c r="TOM105" s="5"/>
      <c r="TON105" s="5"/>
      <c r="TOO105" s="5"/>
      <c r="TOP105" s="5"/>
      <c r="TOQ105" s="5"/>
      <c r="TOR105" s="5"/>
      <c r="TOS105" s="5"/>
      <c r="TOT105" s="5"/>
      <c r="TOU105" s="5"/>
      <c r="TOV105" s="5"/>
      <c r="TOW105" s="5"/>
      <c r="TOX105" s="5"/>
      <c r="TOY105" s="5"/>
      <c r="TOZ105" s="5"/>
      <c r="TPA105" s="5"/>
      <c r="TPB105" s="5"/>
      <c r="TPC105" s="5"/>
      <c r="TPD105" s="5"/>
      <c r="TPE105" s="5"/>
      <c r="TPF105" s="5"/>
      <c r="TPG105" s="5"/>
      <c r="TPH105" s="5"/>
      <c r="TPI105" s="5"/>
      <c r="TPJ105" s="5"/>
      <c r="TPK105" s="5"/>
      <c r="TPL105" s="5"/>
      <c r="TPM105" s="5"/>
      <c r="TPN105" s="5"/>
      <c r="TPO105" s="5"/>
      <c r="TPP105" s="5"/>
      <c r="TPQ105" s="5"/>
      <c r="TPR105" s="5"/>
      <c r="TPS105" s="5"/>
      <c r="TPT105" s="5"/>
      <c r="TPU105" s="5"/>
      <c r="TPV105" s="5"/>
      <c r="TPW105" s="5"/>
      <c r="TPX105" s="5"/>
      <c r="TPY105" s="5"/>
      <c r="TPZ105" s="5"/>
      <c r="TQA105" s="5"/>
      <c r="TQB105" s="5"/>
      <c r="TQC105" s="5"/>
      <c r="TQD105" s="5"/>
      <c r="TQE105" s="5"/>
      <c r="TQF105" s="5"/>
      <c r="TQG105" s="5"/>
      <c r="TQH105" s="5"/>
      <c r="TQI105" s="5"/>
      <c r="TQJ105" s="5"/>
      <c r="TQK105" s="5"/>
      <c r="TQL105" s="5"/>
      <c r="TQM105" s="5"/>
      <c r="TQN105" s="5"/>
      <c r="TQO105" s="5"/>
      <c r="TQP105" s="5"/>
      <c r="TQQ105" s="5"/>
      <c r="TQR105" s="5"/>
      <c r="TQS105" s="5"/>
      <c r="TQT105" s="5"/>
      <c r="TQU105" s="5"/>
      <c r="TQV105" s="5"/>
      <c r="TQW105" s="5"/>
      <c r="TQX105" s="5"/>
      <c r="TQY105" s="5"/>
      <c r="TQZ105" s="5"/>
      <c r="TRA105" s="5"/>
      <c r="TRB105" s="5"/>
      <c r="TRC105" s="5"/>
      <c r="TRD105" s="5"/>
      <c r="TRE105" s="5"/>
      <c r="TRF105" s="5"/>
      <c r="TRG105" s="5"/>
      <c r="TRH105" s="5"/>
      <c r="TRI105" s="5"/>
      <c r="TRJ105" s="5"/>
      <c r="TRK105" s="5"/>
      <c r="TRL105" s="5"/>
      <c r="TRM105" s="5"/>
      <c r="TRN105" s="5"/>
      <c r="TRO105" s="5"/>
      <c r="TRP105" s="5"/>
      <c r="TRQ105" s="5"/>
      <c r="TRR105" s="5"/>
      <c r="TRS105" s="5"/>
      <c r="TRT105" s="5"/>
      <c r="TRU105" s="5"/>
      <c r="TRV105" s="5"/>
      <c r="TRW105" s="5"/>
      <c r="TRX105" s="5"/>
      <c r="TRY105" s="5"/>
      <c r="TRZ105" s="5"/>
      <c r="TSA105" s="5"/>
      <c r="TSB105" s="5"/>
      <c r="TSC105" s="5"/>
      <c r="TSD105" s="5"/>
      <c r="TSE105" s="5"/>
      <c r="TSF105" s="5"/>
      <c r="TSG105" s="5"/>
      <c r="TSH105" s="5"/>
      <c r="TSI105" s="5"/>
      <c r="TSJ105" s="5"/>
      <c r="TSK105" s="5"/>
      <c r="TSL105" s="5"/>
      <c r="TSM105" s="5"/>
      <c r="TSN105" s="5"/>
      <c r="TSO105" s="5"/>
      <c r="TSP105" s="5"/>
      <c r="TSQ105" s="5"/>
      <c r="TSR105" s="5"/>
      <c r="TSS105" s="5"/>
      <c r="TST105" s="5"/>
      <c r="TSU105" s="5"/>
      <c r="TSV105" s="5"/>
      <c r="TSW105" s="5"/>
      <c r="TSX105" s="5"/>
      <c r="TSY105" s="5"/>
      <c r="TSZ105" s="5"/>
      <c r="TTA105" s="5"/>
      <c r="TTB105" s="5"/>
      <c r="TTC105" s="5"/>
      <c r="TTD105" s="5"/>
      <c r="TTE105" s="5"/>
      <c r="TTF105" s="5"/>
      <c r="TTG105" s="5"/>
      <c r="TTH105" s="5"/>
      <c r="TTI105" s="5"/>
      <c r="TTJ105" s="5"/>
      <c r="TTK105" s="5"/>
      <c r="TTL105" s="5"/>
      <c r="TTM105" s="5"/>
      <c r="TTN105" s="5"/>
      <c r="TTO105" s="5"/>
      <c r="TTP105" s="5"/>
      <c r="TTQ105" s="5"/>
      <c r="TTR105" s="5"/>
      <c r="TTS105" s="5"/>
      <c r="TTT105" s="5"/>
      <c r="TTU105" s="5"/>
      <c r="TTV105" s="5"/>
      <c r="TTW105" s="5"/>
      <c r="TTX105" s="5"/>
      <c r="TTY105" s="5"/>
      <c r="TTZ105" s="5"/>
      <c r="TUA105" s="5"/>
      <c r="TUB105" s="5"/>
      <c r="TUC105" s="5"/>
      <c r="TUD105" s="5"/>
      <c r="TUE105" s="5"/>
      <c r="TUF105" s="5"/>
      <c r="TUG105" s="5"/>
      <c r="TUH105" s="5"/>
      <c r="TUI105" s="5"/>
      <c r="TUJ105" s="5"/>
      <c r="TUK105" s="5"/>
      <c r="TUL105" s="5"/>
      <c r="TUM105" s="5"/>
      <c r="TUN105" s="5"/>
      <c r="TUO105" s="5"/>
      <c r="TUP105" s="5"/>
      <c r="TUQ105" s="5"/>
      <c r="TUR105" s="5"/>
      <c r="TUS105" s="5"/>
      <c r="TUT105" s="5"/>
      <c r="TUU105" s="5"/>
      <c r="TUV105" s="5"/>
      <c r="TUW105" s="5"/>
      <c r="TUX105" s="5"/>
      <c r="TUY105" s="5"/>
      <c r="TUZ105" s="5"/>
      <c r="TVA105" s="5"/>
      <c r="TVB105" s="5"/>
      <c r="TVC105" s="5"/>
      <c r="TVD105" s="5"/>
      <c r="TVE105" s="5"/>
      <c r="TVF105" s="5"/>
      <c r="TVG105" s="5"/>
      <c r="TVH105" s="5"/>
      <c r="TVI105" s="5"/>
      <c r="TVJ105" s="5"/>
      <c r="TVK105" s="5"/>
      <c r="TVL105" s="5"/>
      <c r="TVM105" s="5"/>
      <c r="TVN105" s="5"/>
      <c r="TVO105" s="5"/>
      <c r="TVP105" s="5"/>
      <c r="TVQ105" s="5"/>
      <c r="TVR105" s="5"/>
      <c r="TVS105" s="5"/>
      <c r="TVT105" s="5"/>
      <c r="TVU105" s="5"/>
      <c r="TVV105" s="5"/>
      <c r="TVW105" s="5"/>
      <c r="TVX105" s="5"/>
      <c r="TVY105" s="5"/>
      <c r="TVZ105" s="5"/>
      <c r="TWA105" s="5"/>
      <c r="TWB105" s="5"/>
      <c r="TWC105" s="5"/>
      <c r="TWD105" s="5"/>
      <c r="TWE105" s="5"/>
      <c r="TWF105" s="5"/>
      <c r="TWG105" s="5"/>
      <c r="TWH105" s="5"/>
      <c r="TWI105" s="5"/>
      <c r="TWJ105" s="5"/>
      <c r="TWK105" s="5"/>
      <c r="TWL105" s="5"/>
      <c r="TWM105" s="5"/>
      <c r="TWN105" s="5"/>
      <c r="TWO105" s="5"/>
      <c r="TWP105" s="5"/>
      <c r="TWQ105" s="5"/>
      <c r="TWR105" s="5"/>
      <c r="TWS105" s="5"/>
      <c r="TWT105" s="5"/>
      <c r="TWU105" s="5"/>
      <c r="TWV105" s="5"/>
      <c r="TWW105" s="5"/>
      <c r="TWX105" s="5"/>
      <c r="TWY105" s="5"/>
      <c r="TWZ105" s="5"/>
      <c r="TXA105" s="5"/>
      <c r="TXB105" s="5"/>
      <c r="TXC105" s="5"/>
      <c r="TXD105" s="5"/>
      <c r="TXE105" s="5"/>
      <c r="TXF105" s="5"/>
      <c r="TXG105" s="5"/>
      <c r="TXH105" s="5"/>
      <c r="TXI105" s="5"/>
      <c r="TXJ105" s="5"/>
      <c r="TXK105" s="5"/>
      <c r="TXL105" s="5"/>
      <c r="TXM105" s="5"/>
      <c r="TXN105" s="5"/>
      <c r="TXO105" s="5"/>
      <c r="TXP105" s="5"/>
      <c r="TXQ105" s="5"/>
      <c r="TXR105" s="5"/>
      <c r="TXS105" s="5"/>
      <c r="TXT105" s="5"/>
      <c r="TXU105" s="5"/>
      <c r="TXV105" s="5"/>
      <c r="TXW105" s="5"/>
      <c r="TXX105" s="5"/>
      <c r="TXY105" s="5"/>
      <c r="TXZ105" s="5"/>
      <c r="TYA105" s="5"/>
      <c r="TYB105" s="5"/>
      <c r="TYC105" s="5"/>
      <c r="TYD105" s="5"/>
      <c r="TYE105" s="5"/>
      <c r="TYF105" s="5"/>
      <c r="TYG105" s="5"/>
      <c r="TYH105" s="5"/>
      <c r="TYI105" s="5"/>
      <c r="TYJ105" s="5"/>
      <c r="TYK105" s="5"/>
      <c r="TYL105" s="5"/>
      <c r="TYM105" s="5"/>
      <c r="TYN105" s="5"/>
      <c r="TYO105" s="5"/>
      <c r="TYP105" s="5"/>
      <c r="TYQ105" s="5"/>
      <c r="TYR105" s="5"/>
      <c r="TYS105" s="5"/>
      <c r="TYT105" s="5"/>
      <c r="TYU105" s="5"/>
      <c r="TYV105" s="5"/>
      <c r="TYW105" s="5"/>
      <c r="TYX105" s="5"/>
      <c r="TYY105" s="5"/>
      <c r="TYZ105" s="5"/>
      <c r="TZA105" s="5"/>
      <c r="TZB105" s="5"/>
      <c r="TZC105" s="5"/>
      <c r="TZD105" s="5"/>
      <c r="TZE105" s="5"/>
      <c r="TZF105" s="5"/>
      <c r="TZG105" s="5"/>
      <c r="TZH105" s="5"/>
      <c r="TZI105" s="5"/>
      <c r="TZJ105" s="5"/>
      <c r="TZK105" s="5"/>
      <c r="TZL105" s="5"/>
      <c r="TZM105" s="5"/>
      <c r="TZN105" s="5"/>
      <c r="TZO105" s="5"/>
      <c r="TZP105" s="5"/>
      <c r="TZQ105" s="5"/>
      <c r="TZR105" s="5"/>
      <c r="TZS105" s="5"/>
      <c r="TZT105" s="5"/>
      <c r="TZU105" s="5"/>
      <c r="TZV105" s="5"/>
      <c r="TZW105" s="5"/>
      <c r="TZX105" s="5"/>
      <c r="TZY105" s="5"/>
      <c r="TZZ105" s="5"/>
      <c r="UAA105" s="5"/>
      <c r="UAB105" s="5"/>
      <c r="UAC105" s="5"/>
      <c r="UAD105" s="5"/>
      <c r="UAE105" s="5"/>
      <c r="UAF105" s="5"/>
      <c r="UAG105" s="5"/>
      <c r="UAH105" s="5"/>
      <c r="UAI105" s="5"/>
      <c r="UAJ105" s="5"/>
      <c r="UAK105" s="5"/>
      <c r="UAL105" s="5"/>
      <c r="UAM105" s="5"/>
      <c r="UAN105" s="5"/>
      <c r="UAO105" s="5"/>
      <c r="UAP105" s="5"/>
      <c r="UAQ105" s="5"/>
      <c r="UAR105" s="5"/>
      <c r="UAS105" s="5"/>
      <c r="UAT105" s="5"/>
      <c r="UAU105" s="5"/>
      <c r="UAV105" s="5"/>
      <c r="UAW105" s="5"/>
      <c r="UAX105" s="5"/>
      <c r="UAY105" s="5"/>
      <c r="UAZ105" s="5"/>
      <c r="UBA105" s="5"/>
      <c r="UBB105" s="5"/>
      <c r="UBC105" s="5"/>
      <c r="UBD105" s="5"/>
      <c r="UBE105" s="5"/>
      <c r="UBF105" s="5"/>
      <c r="UBG105" s="5"/>
      <c r="UBH105" s="5"/>
      <c r="UBI105" s="5"/>
      <c r="UBJ105" s="5"/>
      <c r="UBK105" s="5"/>
      <c r="UBL105" s="5"/>
      <c r="UBM105" s="5"/>
      <c r="UBN105" s="5"/>
      <c r="UBO105" s="5"/>
      <c r="UBP105" s="5"/>
      <c r="UBQ105" s="5"/>
      <c r="UBR105" s="5"/>
      <c r="UBS105" s="5"/>
      <c r="UBT105" s="5"/>
      <c r="UBU105" s="5"/>
      <c r="UBV105" s="5"/>
      <c r="UBW105" s="5"/>
      <c r="UBX105" s="5"/>
      <c r="UBY105" s="5"/>
      <c r="UBZ105" s="5"/>
      <c r="UCA105" s="5"/>
      <c r="UCB105" s="5"/>
      <c r="UCC105" s="5"/>
      <c r="UCD105" s="5"/>
      <c r="UCE105" s="5"/>
      <c r="UCF105" s="5"/>
      <c r="UCG105" s="5"/>
      <c r="UCH105" s="5"/>
      <c r="UCI105" s="5"/>
      <c r="UCJ105" s="5"/>
      <c r="UCK105" s="5"/>
      <c r="UCL105" s="5"/>
      <c r="UCM105" s="5"/>
      <c r="UCN105" s="5"/>
      <c r="UCO105" s="5"/>
      <c r="UCP105" s="5"/>
      <c r="UCQ105" s="5"/>
      <c r="UCR105" s="5"/>
      <c r="UCS105" s="5"/>
      <c r="UCT105" s="5"/>
      <c r="UCU105" s="5"/>
      <c r="UCV105" s="5"/>
      <c r="UCW105" s="5"/>
      <c r="UCX105" s="5"/>
      <c r="UCY105" s="5"/>
      <c r="UCZ105" s="5"/>
      <c r="UDA105" s="5"/>
      <c r="UDB105" s="5"/>
      <c r="UDC105" s="5"/>
      <c r="UDD105" s="5"/>
      <c r="UDE105" s="5"/>
      <c r="UDF105" s="5"/>
      <c r="UDG105" s="5"/>
      <c r="UDH105" s="5"/>
      <c r="UDI105" s="5"/>
      <c r="UDJ105" s="5"/>
      <c r="UDK105" s="5"/>
      <c r="UDL105" s="5"/>
      <c r="UDM105" s="5"/>
      <c r="UDN105" s="5"/>
      <c r="UDO105" s="5"/>
      <c r="UDP105" s="5"/>
      <c r="UDQ105" s="5"/>
      <c r="UDR105" s="5"/>
      <c r="UDS105" s="5"/>
      <c r="UDT105" s="5"/>
      <c r="UDU105" s="5"/>
      <c r="UDV105" s="5"/>
      <c r="UDW105" s="5"/>
      <c r="UDX105" s="5"/>
      <c r="UDY105" s="5"/>
      <c r="UDZ105" s="5"/>
      <c r="UEA105" s="5"/>
      <c r="UEB105" s="5"/>
      <c r="UEC105" s="5"/>
      <c r="UED105" s="5"/>
      <c r="UEE105" s="5"/>
      <c r="UEF105" s="5"/>
      <c r="UEG105" s="5"/>
      <c r="UEH105" s="5"/>
      <c r="UEI105" s="5"/>
      <c r="UEJ105" s="5"/>
      <c r="UEK105" s="5"/>
      <c r="UEL105" s="5"/>
      <c r="UEM105" s="5"/>
      <c r="UEN105" s="5"/>
      <c r="UEO105" s="5"/>
      <c r="UEP105" s="5"/>
      <c r="UEQ105" s="5"/>
      <c r="UER105" s="5"/>
      <c r="UES105" s="5"/>
      <c r="UET105" s="5"/>
      <c r="UEU105" s="5"/>
      <c r="UEV105" s="5"/>
      <c r="UEW105" s="5"/>
      <c r="UEX105" s="5"/>
      <c r="UEY105" s="5"/>
      <c r="UEZ105" s="5"/>
      <c r="UFA105" s="5"/>
      <c r="UFB105" s="5"/>
      <c r="UFC105" s="5"/>
      <c r="UFD105" s="5"/>
      <c r="UFE105" s="5"/>
      <c r="UFF105" s="5"/>
      <c r="UFG105" s="5"/>
      <c r="UFH105" s="5"/>
      <c r="UFI105" s="5"/>
      <c r="UFJ105" s="5"/>
      <c r="UFK105" s="5"/>
      <c r="UFL105" s="5"/>
      <c r="UFM105" s="5"/>
      <c r="UFN105" s="5"/>
      <c r="UFO105" s="5"/>
      <c r="UFP105" s="5"/>
      <c r="UFQ105" s="5"/>
      <c r="UFR105" s="5"/>
      <c r="UFS105" s="5"/>
      <c r="UFT105" s="5"/>
      <c r="UFU105" s="5"/>
      <c r="UFV105" s="5"/>
      <c r="UFW105" s="5"/>
      <c r="UFX105" s="5"/>
      <c r="UFY105" s="5"/>
      <c r="UFZ105" s="5"/>
      <c r="UGA105" s="5"/>
      <c r="UGB105" s="5"/>
      <c r="UGC105" s="5"/>
      <c r="UGD105" s="5"/>
      <c r="UGE105" s="5"/>
      <c r="UGF105" s="5"/>
      <c r="UGG105" s="5"/>
      <c r="UGH105" s="5"/>
      <c r="UGI105" s="5"/>
      <c r="UGJ105" s="5"/>
      <c r="UGK105" s="5"/>
      <c r="UGL105" s="5"/>
      <c r="UGM105" s="5"/>
      <c r="UGN105" s="5"/>
      <c r="UGO105" s="5"/>
      <c r="UGP105" s="5"/>
      <c r="UGQ105" s="5"/>
      <c r="UGR105" s="5"/>
      <c r="UGS105" s="5"/>
      <c r="UGT105" s="5"/>
      <c r="UGU105" s="5"/>
      <c r="UGV105" s="5"/>
      <c r="UGW105" s="5"/>
      <c r="UGX105" s="5"/>
      <c r="UGY105" s="5"/>
      <c r="UGZ105" s="5"/>
      <c r="UHA105" s="5"/>
      <c r="UHB105" s="5"/>
      <c r="UHC105" s="5"/>
      <c r="UHD105" s="5"/>
      <c r="UHE105" s="5"/>
      <c r="UHF105" s="5"/>
      <c r="UHG105" s="5"/>
      <c r="UHH105" s="5"/>
      <c r="UHI105" s="5"/>
      <c r="UHJ105" s="5"/>
      <c r="UHK105" s="5"/>
      <c r="UHL105" s="5"/>
      <c r="UHM105" s="5"/>
      <c r="UHN105" s="5"/>
      <c r="UHO105" s="5"/>
      <c r="UHP105" s="5"/>
      <c r="UHQ105" s="5"/>
      <c r="UHR105" s="5"/>
      <c r="UHS105" s="5"/>
      <c r="UHT105" s="5"/>
      <c r="UHU105" s="5"/>
      <c r="UHV105" s="5"/>
      <c r="UHW105" s="5"/>
      <c r="UHX105" s="5"/>
      <c r="UHY105" s="5"/>
      <c r="UHZ105" s="5"/>
      <c r="UIA105" s="5"/>
      <c r="UIB105" s="5"/>
      <c r="UIC105" s="5"/>
      <c r="UID105" s="5"/>
      <c r="UIE105" s="5"/>
      <c r="UIF105" s="5"/>
      <c r="UIG105" s="5"/>
      <c r="UIH105" s="5"/>
      <c r="UII105" s="5"/>
      <c r="UIJ105" s="5"/>
      <c r="UIK105" s="5"/>
      <c r="UIL105" s="5"/>
      <c r="UIM105" s="5"/>
      <c r="UIN105" s="5"/>
      <c r="UIO105" s="5"/>
      <c r="UIP105" s="5"/>
      <c r="UIQ105" s="5"/>
      <c r="UIR105" s="5"/>
      <c r="UIS105" s="5"/>
      <c r="UIT105" s="5"/>
      <c r="UIU105" s="5"/>
      <c r="UIV105" s="5"/>
      <c r="UIW105" s="5"/>
      <c r="UIX105" s="5"/>
      <c r="UIY105" s="5"/>
      <c r="UIZ105" s="5"/>
      <c r="UJA105" s="5"/>
      <c r="UJB105" s="5"/>
      <c r="UJC105" s="5"/>
      <c r="UJD105" s="5"/>
      <c r="UJE105" s="5"/>
      <c r="UJF105" s="5"/>
      <c r="UJG105" s="5"/>
      <c r="UJH105" s="5"/>
      <c r="UJI105" s="5"/>
      <c r="UJJ105" s="5"/>
      <c r="UJK105" s="5"/>
      <c r="UJL105" s="5"/>
      <c r="UJM105" s="5"/>
      <c r="UJN105" s="5"/>
      <c r="UJO105" s="5"/>
      <c r="UJP105" s="5"/>
      <c r="UJQ105" s="5"/>
      <c r="UJR105" s="5"/>
      <c r="UJS105" s="5"/>
      <c r="UJT105" s="5"/>
      <c r="UJU105" s="5"/>
      <c r="UJV105" s="5"/>
      <c r="UJW105" s="5"/>
      <c r="UJX105" s="5"/>
      <c r="UJY105" s="5"/>
      <c r="UJZ105" s="5"/>
      <c r="UKA105" s="5"/>
      <c r="UKB105" s="5"/>
      <c r="UKC105" s="5"/>
      <c r="UKD105" s="5"/>
      <c r="UKE105" s="5"/>
      <c r="UKF105" s="5"/>
      <c r="UKG105" s="5"/>
      <c r="UKH105" s="5"/>
      <c r="UKI105" s="5"/>
      <c r="UKJ105" s="5"/>
      <c r="UKK105" s="5"/>
      <c r="UKL105" s="5"/>
      <c r="UKM105" s="5"/>
      <c r="UKN105" s="5"/>
      <c r="UKO105" s="5"/>
      <c r="UKP105" s="5"/>
      <c r="UKQ105" s="5"/>
      <c r="UKR105" s="5"/>
      <c r="UKS105" s="5"/>
      <c r="UKT105" s="5"/>
      <c r="UKU105" s="5"/>
      <c r="UKV105" s="5"/>
      <c r="UKW105" s="5"/>
      <c r="UKX105" s="5"/>
      <c r="UKY105" s="5"/>
      <c r="UKZ105" s="5"/>
      <c r="ULA105" s="5"/>
      <c r="ULB105" s="5"/>
      <c r="ULC105" s="5"/>
      <c r="ULD105" s="5"/>
      <c r="ULE105" s="5"/>
      <c r="ULF105" s="5"/>
      <c r="ULG105" s="5"/>
      <c r="ULH105" s="5"/>
      <c r="ULI105" s="5"/>
      <c r="ULJ105" s="5"/>
      <c r="ULK105" s="5"/>
      <c r="ULL105" s="5"/>
      <c r="ULM105" s="5"/>
      <c r="ULN105" s="5"/>
      <c r="ULO105" s="5"/>
      <c r="ULP105" s="5"/>
      <c r="ULQ105" s="5"/>
      <c r="ULR105" s="5"/>
      <c r="ULS105" s="5"/>
      <c r="ULT105" s="5"/>
      <c r="ULU105" s="5"/>
      <c r="ULV105" s="5"/>
      <c r="ULW105" s="5"/>
      <c r="ULX105" s="5"/>
      <c r="ULY105" s="5"/>
      <c r="ULZ105" s="5"/>
      <c r="UMA105" s="5"/>
      <c r="UMB105" s="5"/>
      <c r="UMC105" s="5"/>
      <c r="UMD105" s="5"/>
      <c r="UME105" s="5"/>
      <c r="UMF105" s="5"/>
      <c r="UMG105" s="5"/>
      <c r="UMH105" s="5"/>
      <c r="UMI105" s="5"/>
      <c r="UMJ105" s="5"/>
      <c r="UMK105" s="5"/>
      <c r="UML105" s="5"/>
      <c r="UMM105" s="5"/>
      <c r="UMN105" s="5"/>
      <c r="UMO105" s="5"/>
      <c r="UMP105" s="5"/>
      <c r="UMQ105" s="5"/>
      <c r="UMR105" s="5"/>
      <c r="UMS105" s="5"/>
      <c r="UMT105" s="5"/>
      <c r="UMU105" s="5"/>
      <c r="UMV105" s="5"/>
      <c r="UMW105" s="5"/>
      <c r="UMX105" s="5"/>
      <c r="UMY105" s="5"/>
      <c r="UMZ105" s="5"/>
      <c r="UNA105" s="5"/>
      <c r="UNB105" s="5"/>
      <c r="UNC105" s="5"/>
      <c r="UND105" s="5"/>
      <c r="UNE105" s="5"/>
      <c r="UNF105" s="5"/>
      <c r="UNG105" s="5"/>
      <c r="UNH105" s="5"/>
      <c r="UNI105" s="5"/>
      <c r="UNJ105" s="5"/>
      <c r="UNK105" s="5"/>
      <c r="UNL105" s="5"/>
      <c r="UNM105" s="5"/>
      <c r="UNN105" s="5"/>
      <c r="UNO105" s="5"/>
      <c r="UNP105" s="5"/>
      <c r="UNQ105" s="5"/>
      <c r="UNR105" s="5"/>
      <c r="UNS105" s="5"/>
      <c r="UNT105" s="5"/>
      <c r="UNU105" s="5"/>
      <c r="UNV105" s="5"/>
      <c r="UNW105" s="5"/>
      <c r="UNX105" s="5"/>
      <c r="UNY105" s="5"/>
      <c r="UNZ105" s="5"/>
      <c r="UOA105" s="5"/>
      <c r="UOB105" s="5"/>
      <c r="UOC105" s="5"/>
      <c r="UOD105" s="5"/>
      <c r="UOE105" s="5"/>
      <c r="UOF105" s="5"/>
      <c r="UOG105" s="5"/>
      <c r="UOH105" s="5"/>
      <c r="UOI105" s="5"/>
      <c r="UOJ105" s="5"/>
      <c r="UOK105" s="5"/>
      <c r="UOL105" s="5"/>
      <c r="UOM105" s="5"/>
      <c r="UON105" s="5"/>
      <c r="UOO105" s="5"/>
      <c r="UOP105" s="5"/>
      <c r="UOQ105" s="5"/>
      <c r="UOR105" s="5"/>
      <c r="UOS105" s="5"/>
      <c r="UOT105" s="5"/>
      <c r="UOU105" s="5"/>
      <c r="UOV105" s="5"/>
      <c r="UOW105" s="5"/>
      <c r="UOX105" s="5"/>
      <c r="UOY105" s="5"/>
      <c r="UOZ105" s="5"/>
      <c r="UPA105" s="5"/>
      <c r="UPB105" s="5"/>
      <c r="UPC105" s="5"/>
      <c r="UPD105" s="5"/>
      <c r="UPE105" s="5"/>
      <c r="UPF105" s="5"/>
      <c r="UPG105" s="5"/>
      <c r="UPH105" s="5"/>
      <c r="UPI105" s="5"/>
      <c r="UPJ105" s="5"/>
      <c r="UPK105" s="5"/>
      <c r="UPL105" s="5"/>
      <c r="UPM105" s="5"/>
      <c r="UPN105" s="5"/>
      <c r="UPO105" s="5"/>
      <c r="UPP105" s="5"/>
      <c r="UPQ105" s="5"/>
      <c r="UPR105" s="5"/>
      <c r="UPS105" s="5"/>
      <c r="UPT105" s="5"/>
      <c r="UPU105" s="5"/>
      <c r="UPV105" s="5"/>
      <c r="UPW105" s="5"/>
      <c r="UPX105" s="5"/>
      <c r="UPY105" s="5"/>
      <c r="UPZ105" s="5"/>
      <c r="UQA105" s="5"/>
      <c r="UQB105" s="5"/>
      <c r="UQC105" s="5"/>
      <c r="UQD105" s="5"/>
      <c r="UQE105" s="5"/>
      <c r="UQF105" s="5"/>
      <c r="UQG105" s="5"/>
      <c r="UQH105" s="5"/>
      <c r="UQI105" s="5"/>
      <c r="UQJ105" s="5"/>
      <c r="UQK105" s="5"/>
      <c r="UQL105" s="5"/>
      <c r="UQM105" s="5"/>
      <c r="UQN105" s="5"/>
      <c r="UQO105" s="5"/>
      <c r="UQP105" s="5"/>
      <c r="UQQ105" s="5"/>
      <c r="UQR105" s="5"/>
      <c r="UQS105" s="5"/>
      <c r="UQT105" s="5"/>
      <c r="UQU105" s="5"/>
      <c r="UQV105" s="5"/>
      <c r="UQW105" s="5"/>
      <c r="UQX105" s="5"/>
      <c r="UQY105" s="5"/>
      <c r="UQZ105" s="5"/>
      <c r="URA105" s="5"/>
      <c r="URB105" s="5"/>
      <c r="URC105" s="5"/>
      <c r="URD105" s="5"/>
      <c r="URE105" s="5"/>
      <c r="URF105" s="5"/>
      <c r="URG105" s="5"/>
      <c r="URH105" s="5"/>
      <c r="URI105" s="5"/>
      <c r="URJ105" s="5"/>
      <c r="URK105" s="5"/>
      <c r="URL105" s="5"/>
      <c r="URM105" s="5"/>
      <c r="URN105" s="5"/>
      <c r="URO105" s="5"/>
      <c r="URP105" s="5"/>
      <c r="URQ105" s="5"/>
      <c r="URR105" s="5"/>
      <c r="URS105" s="5"/>
      <c r="URT105" s="5"/>
      <c r="URU105" s="5"/>
      <c r="URV105" s="5"/>
      <c r="URW105" s="5"/>
      <c r="URX105" s="5"/>
      <c r="URY105" s="5"/>
      <c r="URZ105" s="5"/>
      <c r="USA105" s="5"/>
      <c r="USB105" s="5"/>
      <c r="USC105" s="5"/>
      <c r="USD105" s="5"/>
      <c r="USE105" s="5"/>
      <c r="USF105" s="5"/>
      <c r="USG105" s="5"/>
      <c r="USH105" s="5"/>
      <c r="USI105" s="5"/>
      <c r="USJ105" s="5"/>
      <c r="USK105" s="5"/>
      <c r="USL105" s="5"/>
      <c r="USM105" s="5"/>
      <c r="USN105" s="5"/>
      <c r="USO105" s="5"/>
      <c r="USP105" s="5"/>
      <c r="USQ105" s="5"/>
      <c r="USR105" s="5"/>
      <c r="USS105" s="5"/>
      <c r="UST105" s="5"/>
      <c r="USU105" s="5"/>
      <c r="USV105" s="5"/>
      <c r="USW105" s="5"/>
      <c r="USX105" s="5"/>
      <c r="USY105" s="5"/>
      <c r="USZ105" s="5"/>
      <c r="UTA105" s="5"/>
      <c r="UTB105" s="5"/>
      <c r="UTC105" s="5"/>
      <c r="UTD105" s="5"/>
      <c r="UTE105" s="5"/>
      <c r="UTF105" s="5"/>
      <c r="UTG105" s="5"/>
      <c r="UTH105" s="5"/>
      <c r="UTI105" s="5"/>
      <c r="UTJ105" s="5"/>
      <c r="UTK105" s="5"/>
      <c r="UTL105" s="5"/>
      <c r="UTM105" s="5"/>
      <c r="UTN105" s="5"/>
      <c r="UTO105" s="5"/>
      <c r="UTP105" s="5"/>
      <c r="UTQ105" s="5"/>
      <c r="UTR105" s="5"/>
      <c r="UTS105" s="5"/>
      <c r="UTT105" s="5"/>
      <c r="UTU105" s="5"/>
      <c r="UTV105" s="5"/>
      <c r="UTW105" s="5"/>
      <c r="UTX105" s="5"/>
      <c r="UTY105" s="5"/>
      <c r="UTZ105" s="5"/>
      <c r="UUA105" s="5"/>
      <c r="UUB105" s="5"/>
      <c r="UUC105" s="5"/>
      <c r="UUD105" s="5"/>
      <c r="UUE105" s="5"/>
      <c r="UUF105" s="5"/>
      <c r="UUG105" s="5"/>
      <c r="UUH105" s="5"/>
      <c r="UUI105" s="5"/>
      <c r="UUJ105" s="5"/>
      <c r="UUK105" s="5"/>
      <c r="UUL105" s="5"/>
      <c r="UUM105" s="5"/>
      <c r="UUN105" s="5"/>
      <c r="UUO105" s="5"/>
      <c r="UUP105" s="5"/>
      <c r="UUQ105" s="5"/>
      <c r="UUR105" s="5"/>
      <c r="UUS105" s="5"/>
      <c r="UUT105" s="5"/>
      <c r="UUU105" s="5"/>
      <c r="UUV105" s="5"/>
      <c r="UUW105" s="5"/>
      <c r="UUX105" s="5"/>
      <c r="UUY105" s="5"/>
      <c r="UUZ105" s="5"/>
      <c r="UVA105" s="5"/>
      <c r="UVB105" s="5"/>
      <c r="UVC105" s="5"/>
      <c r="UVD105" s="5"/>
      <c r="UVE105" s="5"/>
      <c r="UVF105" s="5"/>
      <c r="UVG105" s="5"/>
      <c r="UVH105" s="5"/>
      <c r="UVI105" s="5"/>
      <c r="UVJ105" s="5"/>
      <c r="UVK105" s="5"/>
      <c r="UVL105" s="5"/>
      <c r="UVM105" s="5"/>
      <c r="UVN105" s="5"/>
      <c r="UVO105" s="5"/>
      <c r="UVP105" s="5"/>
      <c r="UVQ105" s="5"/>
      <c r="UVR105" s="5"/>
      <c r="UVS105" s="5"/>
      <c r="UVT105" s="5"/>
      <c r="UVU105" s="5"/>
      <c r="UVV105" s="5"/>
      <c r="UVW105" s="5"/>
      <c r="UVX105" s="5"/>
      <c r="UVY105" s="5"/>
      <c r="UVZ105" s="5"/>
      <c r="UWA105" s="5"/>
      <c r="UWB105" s="5"/>
      <c r="UWC105" s="5"/>
      <c r="UWD105" s="5"/>
      <c r="UWE105" s="5"/>
      <c r="UWF105" s="5"/>
      <c r="UWG105" s="5"/>
      <c r="UWH105" s="5"/>
      <c r="UWI105" s="5"/>
      <c r="UWJ105" s="5"/>
      <c r="UWK105" s="5"/>
      <c r="UWL105" s="5"/>
      <c r="UWM105" s="5"/>
      <c r="UWN105" s="5"/>
      <c r="UWO105" s="5"/>
      <c r="UWP105" s="5"/>
      <c r="UWQ105" s="5"/>
      <c r="UWR105" s="5"/>
      <c r="UWS105" s="5"/>
      <c r="UWT105" s="5"/>
      <c r="UWU105" s="5"/>
      <c r="UWV105" s="5"/>
      <c r="UWW105" s="5"/>
      <c r="UWX105" s="5"/>
      <c r="UWY105" s="5"/>
      <c r="UWZ105" s="5"/>
      <c r="UXA105" s="5"/>
      <c r="UXB105" s="5"/>
      <c r="UXC105" s="5"/>
      <c r="UXD105" s="5"/>
      <c r="UXE105" s="5"/>
      <c r="UXF105" s="5"/>
      <c r="UXG105" s="5"/>
      <c r="UXH105" s="5"/>
      <c r="UXI105" s="5"/>
      <c r="UXJ105" s="5"/>
      <c r="UXK105" s="5"/>
      <c r="UXL105" s="5"/>
      <c r="UXM105" s="5"/>
      <c r="UXN105" s="5"/>
      <c r="UXO105" s="5"/>
      <c r="UXP105" s="5"/>
      <c r="UXQ105" s="5"/>
      <c r="UXR105" s="5"/>
      <c r="UXS105" s="5"/>
      <c r="UXT105" s="5"/>
      <c r="UXU105" s="5"/>
      <c r="UXV105" s="5"/>
      <c r="UXW105" s="5"/>
      <c r="UXX105" s="5"/>
      <c r="UXY105" s="5"/>
      <c r="UXZ105" s="5"/>
      <c r="UYA105" s="5"/>
      <c r="UYB105" s="5"/>
      <c r="UYC105" s="5"/>
      <c r="UYD105" s="5"/>
      <c r="UYE105" s="5"/>
      <c r="UYF105" s="5"/>
      <c r="UYG105" s="5"/>
      <c r="UYH105" s="5"/>
      <c r="UYI105" s="5"/>
      <c r="UYJ105" s="5"/>
      <c r="UYK105" s="5"/>
      <c r="UYL105" s="5"/>
      <c r="UYM105" s="5"/>
      <c r="UYN105" s="5"/>
      <c r="UYO105" s="5"/>
      <c r="UYP105" s="5"/>
      <c r="UYQ105" s="5"/>
      <c r="UYR105" s="5"/>
      <c r="UYS105" s="5"/>
      <c r="UYT105" s="5"/>
      <c r="UYU105" s="5"/>
      <c r="UYV105" s="5"/>
      <c r="UYW105" s="5"/>
      <c r="UYX105" s="5"/>
      <c r="UYY105" s="5"/>
      <c r="UYZ105" s="5"/>
      <c r="UZA105" s="5"/>
      <c r="UZB105" s="5"/>
      <c r="UZC105" s="5"/>
      <c r="UZD105" s="5"/>
      <c r="UZE105" s="5"/>
      <c r="UZF105" s="5"/>
      <c r="UZG105" s="5"/>
      <c r="UZH105" s="5"/>
      <c r="UZI105" s="5"/>
      <c r="UZJ105" s="5"/>
      <c r="UZK105" s="5"/>
      <c r="UZL105" s="5"/>
      <c r="UZM105" s="5"/>
      <c r="UZN105" s="5"/>
      <c r="UZO105" s="5"/>
      <c r="UZP105" s="5"/>
      <c r="UZQ105" s="5"/>
      <c r="UZR105" s="5"/>
      <c r="UZS105" s="5"/>
      <c r="UZT105" s="5"/>
      <c r="UZU105" s="5"/>
      <c r="UZV105" s="5"/>
      <c r="UZW105" s="5"/>
      <c r="UZX105" s="5"/>
      <c r="UZY105" s="5"/>
      <c r="UZZ105" s="5"/>
      <c r="VAA105" s="5"/>
      <c r="VAB105" s="5"/>
      <c r="VAC105" s="5"/>
      <c r="VAD105" s="5"/>
      <c r="VAE105" s="5"/>
      <c r="VAF105" s="5"/>
      <c r="VAG105" s="5"/>
      <c r="VAH105" s="5"/>
      <c r="VAI105" s="5"/>
      <c r="VAJ105" s="5"/>
      <c r="VAK105" s="5"/>
      <c r="VAL105" s="5"/>
      <c r="VAM105" s="5"/>
      <c r="VAN105" s="5"/>
      <c r="VAO105" s="5"/>
      <c r="VAP105" s="5"/>
      <c r="VAQ105" s="5"/>
      <c r="VAR105" s="5"/>
      <c r="VAS105" s="5"/>
      <c r="VAT105" s="5"/>
      <c r="VAU105" s="5"/>
      <c r="VAV105" s="5"/>
      <c r="VAW105" s="5"/>
      <c r="VAX105" s="5"/>
      <c r="VAY105" s="5"/>
      <c r="VAZ105" s="5"/>
      <c r="VBA105" s="5"/>
      <c r="VBB105" s="5"/>
      <c r="VBC105" s="5"/>
      <c r="VBD105" s="5"/>
      <c r="VBE105" s="5"/>
      <c r="VBF105" s="5"/>
      <c r="VBG105" s="5"/>
      <c r="VBH105" s="5"/>
      <c r="VBI105" s="5"/>
      <c r="VBJ105" s="5"/>
      <c r="VBK105" s="5"/>
      <c r="VBL105" s="5"/>
      <c r="VBM105" s="5"/>
      <c r="VBN105" s="5"/>
      <c r="VBO105" s="5"/>
      <c r="VBP105" s="5"/>
      <c r="VBQ105" s="5"/>
      <c r="VBR105" s="5"/>
      <c r="VBS105" s="5"/>
      <c r="VBT105" s="5"/>
      <c r="VBU105" s="5"/>
      <c r="VBV105" s="5"/>
      <c r="VBW105" s="5"/>
      <c r="VBX105" s="5"/>
      <c r="VBY105" s="5"/>
      <c r="VBZ105" s="5"/>
      <c r="VCA105" s="5"/>
      <c r="VCB105" s="5"/>
      <c r="VCC105" s="5"/>
      <c r="VCD105" s="5"/>
      <c r="VCE105" s="5"/>
      <c r="VCF105" s="5"/>
      <c r="VCG105" s="5"/>
      <c r="VCH105" s="5"/>
      <c r="VCI105" s="5"/>
      <c r="VCJ105" s="5"/>
      <c r="VCK105" s="5"/>
      <c r="VCL105" s="5"/>
      <c r="VCM105" s="5"/>
      <c r="VCN105" s="5"/>
      <c r="VCO105" s="5"/>
      <c r="VCP105" s="5"/>
      <c r="VCQ105" s="5"/>
      <c r="VCR105" s="5"/>
      <c r="VCS105" s="5"/>
      <c r="VCT105" s="5"/>
      <c r="VCU105" s="5"/>
      <c r="VCV105" s="5"/>
      <c r="VCW105" s="5"/>
      <c r="VCX105" s="5"/>
      <c r="VCY105" s="5"/>
      <c r="VCZ105" s="5"/>
      <c r="VDA105" s="5"/>
      <c r="VDB105" s="5"/>
      <c r="VDC105" s="5"/>
      <c r="VDD105" s="5"/>
      <c r="VDE105" s="5"/>
      <c r="VDF105" s="5"/>
      <c r="VDG105" s="5"/>
      <c r="VDH105" s="5"/>
      <c r="VDI105" s="5"/>
      <c r="VDJ105" s="5"/>
      <c r="VDK105" s="5"/>
      <c r="VDL105" s="5"/>
      <c r="VDM105" s="5"/>
      <c r="VDN105" s="5"/>
      <c r="VDO105" s="5"/>
      <c r="VDP105" s="5"/>
      <c r="VDQ105" s="5"/>
      <c r="VDR105" s="5"/>
      <c r="VDS105" s="5"/>
      <c r="VDT105" s="5"/>
      <c r="VDU105" s="5"/>
      <c r="VDV105" s="5"/>
      <c r="VDW105" s="5"/>
      <c r="VDX105" s="5"/>
      <c r="VDY105" s="5"/>
      <c r="VDZ105" s="5"/>
      <c r="VEA105" s="5"/>
      <c r="VEB105" s="5"/>
      <c r="VEC105" s="5"/>
      <c r="VED105" s="5"/>
      <c r="VEE105" s="5"/>
      <c r="VEF105" s="5"/>
      <c r="VEG105" s="5"/>
      <c r="VEH105" s="5"/>
      <c r="VEI105" s="5"/>
      <c r="VEJ105" s="5"/>
      <c r="VEK105" s="5"/>
      <c r="VEL105" s="5"/>
      <c r="VEM105" s="5"/>
      <c r="VEN105" s="5"/>
      <c r="VEO105" s="5"/>
      <c r="VEP105" s="5"/>
      <c r="VEQ105" s="5"/>
      <c r="VER105" s="5"/>
      <c r="VES105" s="5"/>
      <c r="VET105" s="5"/>
      <c r="VEU105" s="5"/>
      <c r="VEV105" s="5"/>
      <c r="VEW105" s="5"/>
      <c r="VEX105" s="5"/>
      <c r="VEY105" s="5"/>
      <c r="VEZ105" s="5"/>
      <c r="VFA105" s="5"/>
      <c r="VFB105" s="5"/>
      <c r="VFC105" s="5"/>
      <c r="VFD105" s="5"/>
      <c r="VFE105" s="5"/>
      <c r="VFF105" s="5"/>
      <c r="VFG105" s="5"/>
      <c r="VFH105" s="5"/>
      <c r="VFI105" s="5"/>
      <c r="VFJ105" s="5"/>
      <c r="VFK105" s="5"/>
      <c r="VFL105" s="5"/>
      <c r="VFM105" s="5"/>
      <c r="VFN105" s="5"/>
      <c r="VFO105" s="5"/>
      <c r="VFP105" s="5"/>
      <c r="VFQ105" s="5"/>
      <c r="VFR105" s="5"/>
      <c r="VFS105" s="5"/>
      <c r="VFT105" s="5"/>
      <c r="VFU105" s="5"/>
      <c r="VFV105" s="5"/>
      <c r="VFW105" s="5"/>
      <c r="VFX105" s="5"/>
      <c r="VFY105" s="5"/>
      <c r="VFZ105" s="5"/>
      <c r="VGA105" s="5"/>
      <c r="VGB105" s="5"/>
      <c r="VGC105" s="5"/>
      <c r="VGD105" s="5"/>
      <c r="VGE105" s="5"/>
      <c r="VGF105" s="5"/>
      <c r="VGG105" s="5"/>
      <c r="VGH105" s="5"/>
      <c r="VGI105" s="5"/>
      <c r="VGJ105" s="5"/>
      <c r="VGK105" s="5"/>
      <c r="VGL105" s="5"/>
      <c r="VGM105" s="5"/>
      <c r="VGN105" s="5"/>
      <c r="VGO105" s="5"/>
      <c r="VGP105" s="5"/>
      <c r="VGQ105" s="5"/>
      <c r="VGR105" s="5"/>
      <c r="VGS105" s="5"/>
      <c r="VGT105" s="5"/>
      <c r="VGU105" s="5"/>
      <c r="VGV105" s="5"/>
      <c r="VGW105" s="5"/>
      <c r="VGX105" s="5"/>
      <c r="VGY105" s="5"/>
      <c r="VGZ105" s="5"/>
      <c r="VHA105" s="5"/>
      <c r="VHB105" s="5"/>
      <c r="VHC105" s="5"/>
      <c r="VHD105" s="5"/>
      <c r="VHE105" s="5"/>
      <c r="VHF105" s="5"/>
      <c r="VHG105" s="5"/>
      <c r="VHH105" s="5"/>
      <c r="VHI105" s="5"/>
      <c r="VHJ105" s="5"/>
      <c r="VHK105" s="5"/>
      <c r="VHL105" s="5"/>
      <c r="VHM105" s="5"/>
      <c r="VHN105" s="5"/>
      <c r="VHO105" s="5"/>
      <c r="VHP105" s="5"/>
      <c r="VHQ105" s="5"/>
      <c r="VHR105" s="5"/>
      <c r="VHS105" s="5"/>
      <c r="VHT105" s="5"/>
      <c r="VHU105" s="5"/>
      <c r="VHV105" s="5"/>
      <c r="VHW105" s="5"/>
      <c r="VHX105" s="5"/>
      <c r="VHY105" s="5"/>
      <c r="VHZ105" s="5"/>
      <c r="VIA105" s="5"/>
      <c r="VIB105" s="5"/>
      <c r="VIC105" s="5"/>
      <c r="VID105" s="5"/>
      <c r="VIE105" s="5"/>
      <c r="VIF105" s="5"/>
      <c r="VIG105" s="5"/>
      <c r="VIH105" s="5"/>
      <c r="VII105" s="5"/>
      <c r="VIJ105" s="5"/>
      <c r="VIK105" s="5"/>
      <c r="VIL105" s="5"/>
      <c r="VIM105" s="5"/>
      <c r="VIN105" s="5"/>
      <c r="VIO105" s="5"/>
      <c r="VIP105" s="5"/>
      <c r="VIQ105" s="5"/>
      <c r="VIR105" s="5"/>
      <c r="VIS105" s="5"/>
      <c r="VIT105" s="5"/>
      <c r="VIU105" s="5"/>
      <c r="VIV105" s="5"/>
      <c r="VIW105" s="5"/>
      <c r="VIX105" s="5"/>
      <c r="VIY105" s="5"/>
      <c r="VIZ105" s="5"/>
      <c r="VJA105" s="5"/>
      <c r="VJB105" s="5"/>
      <c r="VJC105" s="5"/>
      <c r="VJD105" s="5"/>
      <c r="VJE105" s="5"/>
      <c r="VJF105" s="5"/>
      <c r="VJG105" s="5"/>
      <c r="VJH105" s="5"/>
      <c r="VJI105" s="5"/>
      <c r="VJJ105" s="5"/>
      <c r="VJK105" s="5"/>
      <c r="VJL105" s="5"/>
      <c r="VJM105" s="5"/>
      <c r="VJN105" s="5"/>
      <c r="VJO105" s="5"/>
      <c r="VJP105" s="5"/>
      <c r="VJQ105" s="5"/>
      <c r="VJR105" s="5"/>
      <c r="VJS105" s="5"/>
      <c r="VJT105" s="5"/>
      <c r="VJU105" s="5"/>
      <c r="VJV105" s="5"/>
      <c r="VJW105" s="5"/>
      <c r="VJX105" s="5"/>
      <c r="VJY105" s="5"/>
      <c r="VJZ105" s="5"/>
      <c r="VKA105" s="5"/>
      <c r="VKB105" s="5"/>
      <c r="VKC105" s="5"/>
      <c r="VKD105" s="5"/>
      <c r="VKE105" s="5"/>
      <c r="VKF105" s="5"/>
      <c r="VKG105" s="5"/>
      <c r="VKH105" s="5"/>
      <c r="VKI105" s="5"/>
      <c r="VKJ105" s="5"/>
      <c r="VKK105" s="5"/>
      <c r="VKL105" s="5"/>
      <c r="VKM105" s="5"/>
      <c r="VKN105" s="5"/>
      <c r="VKO105" s="5"/>
      <c r="VKP105" s="5"/>
      <c r="VKQ105" s="5"/>
      <c r="VKR105" s="5"/>
      <c r="VKS105" s="5"/>
      <c r="VKT105" s="5"/>
      <c r="VKU105" s="5"/>
      <c r="VKV105" s="5"/>
      <c r="VKW105" s="5"/>
      <c r="VKX105" s="5"/>
      <c r="VKY105" s="5"/>
      <c r="VKZ105" s="5"/>
      <c r="VLA105" s="5"/>
      <c r="VLB105" s="5"/>
      <c r="VLC105" s="5"/>
      <c r="VLD105" s="5"/>
      <c r="VLE105" s="5"/>
      <c r="VLF105" s="5"/>
      <c r="VLG105" s="5"/>
      <c r="VLH105" s="5"/>
      <c r="VLI105" s="5"/>
      <c r="VLJ105" s="5"/>
      <c r="VLK105" s="5"/>
      <c r="VLL105" s="5"/>
      <c r="VLM105" s="5"/>
      <c r="VLN105" s="5"/>
      <c r="VLO105" s="5"/>
      <c r="VLP105" s="5"/>
      <c r="VLQ105" s="5"/>
      <c r="VLR105" s="5"/>
      <c r="VLS105" s="5"/>
      <c r="VLT105" s="5"/>
      <c r="VLU105" s="5"/>
      <c r="VLV105" s="5"/>
      <c r="VLW105" s="5"/>
      <c r="VLX105" s="5"/>
      <c r="VLY105" s="5"/>
      <c r="VLZ105" s="5"/>
      <c r="VMA105" s="5"/>
      <c r="VMB105" s="5"/>
      <c r="VMC105" s="5"/>
      <c r="VMD105" s="5"/>
      <c r="VME105" s="5"/>
      <c r="VMF105" s="5"/>
      <c r="VMG105" s="5"/>
      <c r="VMH105" s="5"/>
      <c r="VMI105" s="5"/>
      <c r="VMJ105" s="5"/>
      <c r="VMK105" s="5"/>
      <c r="VML105" s="5"/>
      <c r="VMM105" s="5"/>
      <c r="VMN105" s="5"/>
      <c r="VMO105" s="5"/>
      <c r="VMP105" s="5"/>
      <c r="VMQ105" s="5"/>
      <c r="VMR105" s="5"/>
      <c r="VMS105" s="5"/>
      <c r="VMT105" s="5"/>
      <c r="VMU105" s="5"/>
      <c r="VMV105" s="5"/>
      <c r="VMW105" s="5"/>
      <c r="VMX105" s="5"/>
      <c r="VMY105" s="5"/>
      <c r="VMZ105" s="5"/>
      <c r="VNA105" s="5"/>
      <c r="VNB105" s="5"/>
      <c r="VNC105" s="5"/>
      <c r="VND105" s="5"/>
      <c r="VNE105" s="5"/>
      <c r="VNF105" s="5"/>
      <c r="VNG105" s="5"/>
      <c r="VNH105" s="5"/>
      <c r="VNI105" s="5"/>
      <c r="VNJ105" s="5"/>
      <c r="VNK105" s="5"/>
      <c r="VNL105" s="5"/>
      <c r="VNM105" s="5"/>
      <c r="VNN105" s="5"/>
      <c r="VNO105" s="5"/>
      <c r="VNP105" s="5"/>
      <c r="VNQ105" s="5"/>
      <c r="VNR105" s="5"/>
      <c r="VNS105" s="5"/>
      <c r="VNT105" s="5"/>
      <c r="VNU105" s="5"/>
      <c r="VNV105" s="5"/>
      <c r="VNW105" s="5"/>
      <c r="VNX105" s="5"/>
      <c r="VNY105" s="5"/>
      <c r="VNZ105" s="5"/>
      <c r="VOA105" s="5"/>
      <c r="VOB105" s="5"/>
      <c r="VOC105" s="5"/>
      <c r="VOD105" s="5"/>
      <c r="VOE105" s="5"/>
      <c r="VOF105" s="5"/>
      <c r="VOG105" s="5"/>
      <c r="VOH105" s="5"/>
      <c r="VOI105" s="5"/>
      <c r="VOJ105" s="5"/>
      <c r="VOK105" s="5"/>
      <c r="VOL105" s="5"/>
      <c r="VOM105" s="5"/>
      <c r="VON105" s="5"/>
      <c r="VOO105" s="5"/>
      <c r="VOP105" s="5"/>
      <c r="VOQ105" s="5"/>
      <c r="VOR105" s="5"/>
      <c r="VOS105" s="5"/>
      <c r="VOT105" s="5"/>
      <c r="VOU105" s="5"/>
      <c r="VOV105" s="5"/>
      <c r="VOW105" s="5"/>
      <c r="VOX105" s="5"/>
      <c r="VOY105" s="5"/>
      <c r="VOZ105" s="5"/>
      <c r="VPA105" s="5"/>
      <c r="VPB105" s="5"/>
      <c r="VPC105" s="5"/>
      <c r="VPD105" s="5"/>
      <c r="VPE105" s="5"/>
      <c r="VPF105" s="5"/>
      <c r="VPG105" s="5"/>
      <c r="VPH105" s="5"/>
      <c r="VPI105" s="5"/>
      <c r="VPJ105" s="5"/>
      <c r="VPK105" s="5"/>
      <c r="VPL105" s="5"/>
      <c r="VPM105" s="5"/>
      <c r="VPN105" s="5"/>
      <c r="VPO105" s="5"/>
      <c r="VPP105" s="5"/>
      <c r="VPQ105" s="5"/>
      <c r="VPR105" s="5"/>
      <c r="VPS105" s="5"/>
      <c r="VPT105" s="5"/>
      <c r="VPU105" s="5"/>
      <c r="VPV105" s="5"/>
      <c r="VPW105" s="5"/>
      <c r="VPX105" s="5"/>
      <c r="VPY105" s="5"/>
      <c r="VPZ105" s="5"/>
      <c r="VQA105" s="5"/>
      <c r="VQB105" s="5"/>
      <c r="VQC105" s="5"/>
      <c r="VQD105" s="5"/>
      <c r="VQE105" s="5"/>
      <c r="VQF105" s="5"/>
      <c r="VQG105" s="5"/>
      <c r="VQH105" s="5"/>
      <c r="VQI105" s="5"/>
      <c r="VQJ105" s="5"/>
      <c r="VQK105" s="5"/>
      <c r="VQL105" s="5"/>
      <c r="VQM105" s="5"/>
      <c r="VQN105" s="5"/>
      <c r="VQO105" s="5"/>
      <c r="VQP105" s="5"/>
      <c r="VQQ105" s="5"/>
      <c r="VQR105" s="5"/>
      <c r="VQS105" s="5"/>
      <c r="VQT105" s="5"/>
      <c r="VQU105" s="5"/>
      <c r="VQV105" s="5"/>
      <c r="VQW105" s="5"/>
      <c r="VQX105" s="5"/>
      <c r="VQY105" s="5"/>
      <c r="VQZ105" s="5"/>
      <c r="VRA105" s="5"/>
      <c r="VRB105" s="5"/>
      <c r="VRC105" s="5"/>
      <c r="VRD105" s="5"/>
      <c r="VRE105" s="5"/>
      <c r="VRF105" s="5"/>
      <c r="VRG105" s="5"/>
      <c r="VRH105" s="5"/>
      <c r="VRI105" s="5"/>
      <c r="VRJ105" s="5"/>
      <c r="VRK105" s="5"/>
      <c r="VRL105" s="5"/>
      <c r="VRM105" s="5"/>
      <c r="VRN105" s="5"/>
      <c r="VRO105" s="5"/>
      <c r="VRP105" s="5"/>
      <c r="VRQ105" s="5"/>
      <c r="VRR105" s="5"/>
      <c r="VRS105" s="5"/>
      <c r="VRT105" s="5"/>
      <c r="VRU105" s="5"/>
      <c r="VRV105" s="5"/>
      <c r="VRW105" s="5"/>
      <c r="VRX105" s="5"/>
      <c r="VRY105" s="5"/>
      <c r="VRZ105" s="5"/>
      <c r="VSA105" s="5"/>
      <c r="VSB105" s="5"/>
      <c r="VSC105" s="5"/>
      <c r="VSD105" s="5"/>
      <c r="VSE105" s="5"/>
      <c r="VSF105" s="5"/>
      <c r="VSG105" s="5"/>
      <c r="VSH105" s="5"/>
      <c r="VSI105" s="5"/>
      <c r="VSJ105" s="5"/>
      <c r="VSK105" s="5"/>
      <c r="VSL105" s="5"/>
      <c r="VSM105" s="5"/>
      <c r="VSN105" s="5"/>
      <c r="VSO105" s="5"/>
      <c r="VSP105" s="5"/>
      <c r="VSQ105" s="5"/>
      <c r="VSR105" s="5"/>
      <c r="VSS105" s="5"/>
      <c r="VST105" s="5"/>
      <c r="VSU105" s="5"/>
      <c r="VSV105" s="5"/>
      <c r="VSW105" s="5"/>
      <c r="VSX105" s="5"/>
      <c r="VSY105" s="5"/>
      <c r="VSZ105" s="5"/>
      <c r="VTA105" s="5"/>
      <c r="VTB105" s="5"/>
      <c r="VTC105" s="5"/>
      <c r="VTD105" s="5"/>
      <c r="VTE105" s="5"/>
      <c r="VTF105" s="5"/>
      <c r="VTG105" s="5"/>
      <c r="VTH105" s="5"/>
      <c r="VTI105" s="5"/>
      <c r="VTJ105" s="5"/>
      <c r="VTK105" s="5"/>
      <c r="VTL105" s="5"/>
      <c r="VTM105" s="5"/>
      <c r="VTN105" s="5"/>
      <c r="VTO105" s="5"/>
      <c r="VTP105" s="5"/>
      <c r="VTQ105" s="5"/>
      <c r="VTR105" s="5"/>
      <c r="VTS105" s="5"/>
      <c r="VTT105" s="5"/>
      <c r="VTU105" s="5"/>
      <c r="VTV105" s="5"/>
      <c r="VTW105" s="5"/>
      <c r="VTX105" s="5"/>
      <c r="VTY105" s="5"/>
      <c r="VTZ105" s="5"/>
      <c r="VUA105" s="5"/>
      <c r="VUB105" s="5"/>
      <c r="VUC105" s="5"/>
      <c r="VUD105" s="5"/>
      <c r="VUE105" s="5"/>
      <c r="VUF105" s="5"/>
      <c r="VUG105" s="5"/>
      <c r="VUH105" s="5"/>
      <c r="VUI105" s="5"/>
      <c r="VUJ105" s="5"/>
      <c r="VUK105" s="5"/>
      <c r="VUL105" s="5"/>
      <c r="VUM105" s="5"/>
      <c r="VUN105" s="5"/>
      <c r="VUO105" s="5"/>
      <c r="VUP105" s="5"/>
      <c r="VUQ105" s="5"/>
      <c r="VUR105" s="5"/>
      <c r="VUS105" s="5"/>
      <c r="VUT105" s="5"/>
      <c r="VUU105" s="5"/>
      <c r="VUV105" s="5"/>
      <c r="VUW105" s="5"/>
      <c r="VUX105" s="5"/>
      <c r="VUY105" s="5"/>
      <c r="VUZ105" s="5"/>
      <c r="VVA105" s="5"/>
      <c r="VVB105" s="5"/>
      <c r="VVC105" s="5"/>
      <c r="VVD105" s="5"/>
      <c r="VVE105" s="5"/>
      <c r="VVF105" s="5"/>
      <c r="VVG105" s="5"/>
      <c r="VVH105" s="5"/>
      <c r="VVI105" s="5"/>
      <c r="VVJ105" s="5"/>
      <c r="VVK105" s="5"/>
      <c r="VVL105" s="5"/>
      <c r="VVM105" s="5"/>
      <c r="VVN105" s="5"/>
      <c r="VVO105" s="5"/>
      <c r="VVP105" s="5"/>
      <c r="VVQ105" s="5"/>
      <c r="VVR105" s="5"/>
      <c r="VVS105" s="5"/>
      <c r="VVT105" s="5"/>
      <c r="VVU105" s="5"/>
      <c r="VVV105" s="5"/>
      <c r="VVW105" s="5"/>
      <c r="VVX105" s="5"/>
      <c r="VVY105" s="5"/>
      <c r="VVZ105" s="5"/>
      <c r="VWA105" s="5"/>
      <c r="VWB105" s="5"/>
      <c r="VWC105" s="5"/>
      <c r="VWD105" s="5"/>
      <c r="VWE105" s="5"/>
      <c r="VWF105" s="5"/>
      <c r="VWG105" s="5"/>
      <c r="VWH105" s="5"/>
      <c r="VWI105" s="5"/>
      <c r="VWJ105" s="5"/>
      <c r="VWK105" s="5"/>
      <c r="VWL105" s="5"/>
      <c r="VWM105" s="5"/>
      <c r="VWN105" s="5"/>
      <c r="VWO105" s="5"/>
      <c r="VWP105" s="5"/>
      <c r="VWQ105" s="5"/>
      <c r="VWR105" s="5"/>
      <c r="VWS105" s="5"/>
      <c r="VWT105" s="5"/>
      <c r="VWU105" s="5"/>
      <c r="VWV105" s="5"/>
      <c r="VWW105" s="5"/>
      <c r="VWX105" s="5"/>
      <c r="VWY105" s="5"/>
      <c r="VWZ105" s="5"/>
      <c r="VXA105" s="5"/>
      <c r="VXB105" s="5"/>
      <c r="VXC105" s="5"/>
      <c r="VXD105" s="5"/>
      <c r="VXE105" s="5"/>
      <c r="VXF105" s="5"/>
      <c r="VXG105" s="5"/>
      <c r="VXH105" s="5"/>
      <c r="VXI105" s="5"/>
      <c r="VXJ105" s="5"/>
      <c r="VXK105" s="5"/>
      <c r="VXL105" s="5"/>
      <c r="VXM105" s="5"/>
      <c r="VXN105" s="5"/>
      <c r="VXO105" s="5"/>
      <c r="VXP105" s="5"/>
      <c r="VXQ105" s="5"/>
      <c r="VXR105" s="5"/>
      <c r="VXS105" s="5"/>
      <c r="VXT105" s="5"/>
      <c r="VXU105" s="5"/>
      <c r="VXV105" s="5"/>
      <c r="VXW105" s="5"/>
      <c r="VXX105" s="5"/>
      <c r="VXY105" s="5"/>
      <c r="VXZ105" s="5"/>
      <c r="VYA105" s="5"/>
      <c r="VYB105" s="5"/>
      <c r="VYC105" s="5"/>
      <c r="VYD105" s="5"/>
      <c r="VYE105" s="5"/>
      <c r="VYF105" s="5"/>
      <c r="VYG105" s="5"/>
      <c r="VYH105" s="5"/>
      <c r="VYI105" s="5"/>
      <c r="VYJ105" s="5"/>
      <c r="VYK105" s="5"/>
      <c r="VYL105" s="5"/>
      <c r="VYM105" s="5"/>
      <c r="VYN105" s="5"/>
      <c r="VYO105" s="5"/>
      <c r="VYP105" s="5"/>
      <c r="VYQ105" s="5"/>
      <c r="VYR105" s="5"/>
      <c r="VYS105" s="5"/>
      <c r="VYT105" s="5"/>
      <c r="VYU105" s="5"/>
      <c r="VYV105" s="5"/>
      <c r="VYW105" s="5"/>
      <c r="VYX105" s="5"/>
      <c r="VYY105" s="5"/>
      <c r="VYZ105" s="5"/>
      <c r="VZA105" s="5"/>
      <c r="VZB105" s="5"/>
      <c r="VZC105" s="5"/>
      <c r="VZD105" s="5"/>
      <c r="VZE105" s="5"/>
      <c r="VZF105" s="5"/>
      <c r="VZG105" s="5"/>
      <c r="VZH105" s="5"/>
      <c r="VZI105" s="5"/>
      <c r="VZJ105" s="5"/>
      <c r="VZK105" s="5"/>
      <c r="VZL105" s="5"/>
      <c r="VZM105" s="5"/>
      <c r="VZN105" s="5"/>
      <c r="VZO105" s="5"/>
      <c r="VZP105" s="5"/>
      <c r="VZQ105" s="5"/>
      <c r="VZR105" s="5"/>
      <c r="VZS105" s="5"/>
      <c r="VZT105" s="5"/>
      <c r="VZU105" s="5"/>
      <c r="VZV105" s="5"/>
      <c r="VZW105" s="5"/>
      <c r="VZX105" s="5"/>
      <c r="VZY105" s="5"/>
      <c r="VZZ105" s="5"/>
      <c r="WAA105" s="5"/>
      <c r="WAB105" s="5"/>
      <c r="WAC105" s="5"/>
      <c r="WAD105" s="5"/>
      <c r="WAE105" s="5"/>
      <c r="WAF105" s="5"/>
      <c r="WAG105" s="5"/>
      <c r="WAH105" s="5"/>
      <c r="WAI105" s="5"/>
      <c r="WAJ105" s="5"/>
      <c r="WAK105" s="5"/>
      <c r="WAL105" s="5"/>
      <c r="WAM105" s="5"/>
      <c r="WAN105" s="5"/>
      <c r="WAO105" s="5"/>
      <c r="WAP105" s="5"/>
      <c r="WAQ105" s="5"/>
      <c r="WAR105" s="5"/>
      <c r="WAS105" s="5"/>
      <c r="WAT105" s="5"/>
      <c r="WAU105" s="5"/>
      <c r="WAV105" s="5"/>
      <c r="WAW105" s="5"/>
      <c r="WAX105" s="5"/>
      <c r="WAY105" s="5"/>
      <c r="WAZ105" s="5"/>
      <c r="WBA105" s="5"/>
      <c r="WBB105" s="5"/>
      <c r="WBC105" s="5"/>
      <c r="WBD105" s="5"/>
      <c r="WBE105" s="5"/>
      <c r="WBF105" s="5"/>
      <c r="WBG105" s="5"/>
      <c r="WBH105" s="5"/>
      <c r="WBI105" s="5"/>
      <c r="WBJ105" s="5"/>
      <c r="WBK105" s="5"/>
      <c r="WBL105" s="5"/>
      <c r="WBM105" s="5"/>
      <c r="WBN105" s="5"/>
      <c r="WBO105" s="5"/>
      <c r="WBP105" s="5"/>
      <c r="WBQ105" s="5"/>
      <c r="WBR105" s="5"/>
      <c r="WBS105" s="5"/>
      <c r="WBT105" s="5"/>
      <c r="WBU105" s="5"/>
      <c r="WBV105" s="5"/>
      <c r="WBW105" s="5"/>
      <c r="WBX105" s="5"/>
      <c r="WBY105" s="5"/>
      <c r="WBZ105" s="5"/>
      <c r="WCA105" s="5"/>
      <c r="WCB105" s="5"/>
      <c r="WCC105" s="5"/>
      <c r="WCD105" s="5"/>
      <c r="WCE105" s="5"/>
      <c r="WCF105" s="5"/>
      <c r="WCG105" s="5"/>
      <c r="WCH105" s="5"/>
      <c r="WCI105" s="5"/>
      <c r="WCJ105" s="5"/>
      <c r="WCK105" s="5"/>
      <c r="WCL105" s="5"/>
      <c r="WCM105" s="5"/>
      <c r="WCN105" s="5"/>
      <c r="WCO105" s="5"/>
      <c r="WCP105" s="5"/>
      <c r="WCQ105" s="5"/>
      <c r="WCR105" s="5"/>
      <c r="WCS105" s="5"/>
      <c r="WCT105" s="5"/>
      <c r="WCU105" s="5"/>
      <c r="WCV105" s="5"/>
      <c r="WCW105" s="5"/>
      <c r="WCX105" s="5"/>
      <c r="WCY105" s="5"/>
      <c r="WCZ105" s="5"/>
      <c r="WDA105" s="5"/>
      <c r="WDB105" s="5"/>
      <c r="WDC105" s="5"/>
      <c r="WDD105" s="5"/>
      <c r="WDE105" s="5"/>
      <c r="WDF105" s="5"/>
      <c r="WDG105" s="5"/>
      <c r="WDH105" s="5"/>
      <c r="WDI105" s="5"/>
      <c r="WDJ105" s="5"/>
      <c r="WDK105" s="5"/>
      <c r="WDL105" s="5"/>
      <c r="WDM105" s="5"/>
      <c r="WDN105" s="5"/>
      <c r="WDO105" s="5"/>
      <c r="WDP105" s="5"/>
      <c r="WDQ105" s="5"/>
      <c r="WDR105" s="5"/>
      <c r="WDS105" s="5"/>
      <c r="WDT105" s="5"/>
      <c r="WDU105" s="5"/>
      <c r="WDV105" s="5"/>
      <c r="WDW105" s="5"/>
      <c r="WDX105" s="5"/>
      <c r="WDY105" s="5"/>
      <c r="WDZ105" s="5"/>
      <c r="WEA105" s="5"/>
      <c r="WEB105" s="5"/>
      <c r="WEC105" s="5"/>
      <c r="WED105" s="5"/>
      <c r="WEE105" s="5"/>
      <c r="WEF105" s="5"/>
      <c r="WEG105" s="5"/>
      <c r="WEH105" s="5"/>
      <c r="WEI105" s="5"/>
      <c r="WEJ105" s="5"/>
      <c r="WEK105" s="5"/>
      <c r="WEL105" s="5"/>
      <c r="WEM105" s="5"/>
      <c r="WEN105" s="5"/>
      <c r="WEO105" s="5"/>
      <c r="WEP105" s="5"/>
      <c r="WEQ105" s="5"/>
      <c r="WER105" s="5"/>
      <c r="WES105" s="5"/>
      <c r="WET105" s="5"/>
      <c r="WEU105" s="5"/>
      <c r="WEV105" s="5"/>
      <c r="WEW105" s="5"/>
      <c r="WEX105" s="5"/>
      <c r="WEY105" s="5"/>
      <c r="WEZ105" s="5"/>
      <c r="WFA105" s="5"/>
      <c r="WFB105" s="5"/>
      <c r="WFC105" s="5"/>
      <c r="WFD105" s="5"/>
      <c r="WFE105" s="5"/>
      <c r="WFF105" s="5"/>
      <c r="WFG105" s="5"/>
      <c r="WFH105" s="5"/>
      <c r="WFI105" s="5"/>
      <c r="WFJ105" s="5"/>
      <c r="WFK105" s="5"/>
      <c r="WFL105" s="5"/>
      <c r="WFM105" s="5"/>
      <c r="WFN105" s="5"/>
      <c r="WFO105" s="5"/>
      <c r="WFP105" s="5"/>
      <c r="WFQ105" s="5"/>
      <c r="WFR105" s="5"/>
      <c r="WFS105" s="5"/>
      <c r="WFT105" s="5"/>
      <c r="WFU105" s="5"/>
      <c r="WFV105" s="5"/>
      <c r="WFW105" s="5"/>
      <c r="WFX105" s="5"/>
      <c r="WFY105" s="5"/>
      <c r="WFZ105" s="5"/>
      <c r="WGA105" s="5"/>
      <c r="WGB105" s="5"/>
      <c r="WGC105" s="5"/>
      <c r="WGD105" s="5"/>
      <c r="WGE105" s="5"/>
      <c r="WGF105" s="5"/>
      <c r="WGG105" s="5"/>
      <c r="WGH105" s="5"/>
      <c r="WGI105" s="5"/>
      <c r="WGJ105" s="5"/>
      <c r="WGK105" s="5"/>
      <c r="WGL105" s="5"/>
      <c r="WGM105" s="5"/>
      <c r="WGN105" s="5"/>
      <c r="WGO105" s="5"/>
      <c r="WGP105" s="5"/>
      <c r="WGQ105" s="5"/>
      <c r="WGR105" s="5"/>
      <c r="WGS105" s="5"/>
      <c r="WGT105" s="5"/>
      <c r="WGU105" s="5"/>
      <c r="WGV105" s="5"/>
      <c r="WGW105" s="5"/>
      <c r="WGX105" s="5"/>
      <c r="WGY105" s="5"/>
      <c r="WGZ105" s="5"/>
      <c r="WHA105" s="5"/>
      <c r="WHB105" s="5"/>
      <c r="WHC105" s="5"/>
      <c r="WHD105" s="5"/>
      <c r="WHE105" s="5"/>
      <c r="WHF105" s="5"/>
      <c r="WHG105" s="5"/>
      <c r="WHH105" s="5"/>
      <c r="WHI105" s="5"/>
      <c r="WHJ105" s="5"/>
      <c r="WHK105" s="5"/>
      <c r="WHL105" s="5"/>
      <c r="WHM105" s="5"/>
      <c r="WHN105" s="5"/>
      <c r="WHO105" s="5"/>
      <c r="WHP105" s="5"/>
      <c r="WHQ105" s="5"/>
      <c r="WHR105" s="5"/>
      <c r="WHS105" s="5"/>
      <c r="WHT105" s="5"/>
      <c r="WHU105" s="5"/>
      <c r="WHV105" s="5"/>
      <c r="WHW105" s="5"/>
      <c r="WHX105" s="5"/>
      <c r="WHY105" s="5"/>
      <c r="WHZ105" s="5"/>
      <c r="WIA105" s="5"/>
      <c r="WIB105" s="5"/>
      <c r="WIC105" s="5"/>
      <c r="WID105" s="5"/>
      <c r="WIE105" s="5"/>
      <c r="WIF105" s="5"/>
      <c r="WIG105" s="5"/>
      <c r="WIH105" s="5"/>
      <c r="WII105" s="5"/>
      <c r="WIJ105" s="5"/>
      <c r="WIK105" s="5"/>
      <c r="WIL105" s="5"/>
      <c r="WIM105" s="5"/>
      <c r="WIN105" s="5"/>
      <c r="WIO105" s="5"/>
      <c r="WIP105" s="5"/>
      <c r="WIQ105" s="5"/>
      <c r="WIR105" s="5"/>
      <c r="WIS105" s="5"/>
      <c r="WIT105" s="5"/>
      <c r="WIU105" s="5"/>
      <c r="WIV105" s="5"/>
      <c r="WIW105" s="5"/>
      <c r="WIX105" s="5"/>
      <c r="WIY105" s="5"/>
      <c r="WIZ105" s="5"/>
      <c r="WJA105" s="5"/>
      <c r="WJB105" s="5"/>
      <c r="WJC105" s="5"/>
      <c r="WJD105" s="5"/>
      <c r="WJE105" s="5"/>
      <c r="WJF105" s="5"/>
      <c r="WJG105" s="5"/>
      <c r="WJH105" s="5"/>
      <c r="WJI105" s="5"/>
      <c r="WJJ105" s="5"/>
      <c r="WJK105" s="5"/>
      <c r="WJL105" s="5"/>
      <c r="WJM105" s="5"/>
      <c r="WJN105" s="5"/>
      <c r="WJO105" s="5"/>
      <c r="WJP105" s="5"/>
      <c r="WJQ105" s="5"/>
      <c r="WJR105" s="5"/>
      <c r="WJS105" s="5"/>
      <c r="WJT105" s="5"/>
      <c r="WJU105" s="5"/>
      <c r="WJV105" s="5"/>
      <c r="WJW105" s="5"/>
      <c r="WJX105" s="5"/>
      <c r="WJY105" s="5"/>
      <c r="WJZ105" s="5"/>
      <c r="WKA105" s="5"/>
      <c r="WKB105" s="5"/>
      <c r="WKC105" s="5"/>
      <c r="WKD105" s="5"/>
      <c r="WKE105" s="5"/>
      <c r="WKF105" s="5"/>
      <c r="WKG105" s="5"/>
      <c r="WKH105" s="5"/>
      <c r="WKI105" s="5"/>
      <c r="WKJ105" s="5"/>
      <c r="WKK105" s="5"/>
      <c r="WKL105" s="5"/>
      <c r="WKM105" s="5"/>
      <c r="WKN105" s="5"/>
      <c r="WKO105" s="5"/>
      <c r="WKP105" s="5"/>
      <c r="WKQ105" s="5"/>
      <c r="WKR105" s="5"/>
      <c r="WKS105" s="5"/>
      <c r="WKT105" s="5"/>
      <c r="WKU105" s="5"/>
      <c r="WKV105" s="5"/>
      <c r="WKW105" s="5"/>
      <c r="WKX105" s="5"/>
      <c r="WKY105" s="5"/>
      <c r="WKZ105" s="5"/>
      <c r="WLA105" s="5"/>
      <c r="WLB105" s="5"/>
      <c r="WLC105" s="5"/>
      <c r="WLD105" s="5"/>
      <c r="WLE105" s="5"/>
      <c r="WLF105" s="5"/>
      <c r="WLG105" s="5"/>
      <c r="WLH105" s="5"/>
      <c r="WLI105" s="5"/>
      <c r="WLJ105" s="5"/>
      <c r="WLK105" s="5"/>
      <c r="WLL105" s="5"/>
      <c r="WLM105" s="5"/>
      <c r="WLN105" s="5"/>
      <c r="WLO105" s="5"/>
      <c r="WLP105" s="5"/>
      <c r="WLQ105" s="5"/>
      <c r="WLR105" s="5"/>
      <c r="WLS105" s="5"/>
      <c r="WLT105" s="5"/>
      <c r="WLU105" s="5"/>
      <c r="WLV105" s="5"/>
      <c r="WLW105" s="5"/>
      <c r="WLX105" s="5"/>
      <c r="WLY105" s="5"/>
      <c r="WLZ105" s="5"/>
      <c r="WMA105" s="5"/>
      <c r="WMB105" s="5"/>
      <c r="WMC105" s="5"/>
      <c r="WMD105" s="5"/>
      <c r="WME105" s="5"/>
      <c r="WMF105" s="5"/>
      <c r="WMG105" s="5"/>
      <c r="WMH105" s="5"/>
      <c r="WMI105" s="5"/>
      <c r="WMJ105" s="5"/>
      <c r="WMK105" s="5"/>
      <c r="WML105" s="5"/>
      <c r="WMM105" s="5"/>
      <c r="WMN105" s="5"/>
      <c r="WMO105" s="5"/>
      <c r="WMP105" s="5"/>
      <c r="WMQ105" s="5"/>
      <c r="WMR105" s="5"/>
      <c r="WMS105" s="5"/>
      <c r="WMT105" s="5"/>
      <c r="WMU105" s="5"/>
      <c r="WMV105" s="5"/>
      <c r="WMW105" s="5"/>
      <c r="WMX105" s="5"/>
      <c r="WMY105" s="5"/>
      <c r="WMZ105" s="5"/>
      <c r="WNA105" s="5"/>
      <c r="WNB105" s="5"/>
      <c r="WNC105" s="5"/>
      <c r="WND105" s="5"/>
      <c r="WNE105" s="5"/>
      <c r="WNF105" s="5"/>
      <c r="WNG105" s="5"/>
      <c r="WNH105" s="5"/>
      <c r="WNI105" s="5"/>
      <c r="WNJ105" s="5"/>
      <c r="WNK105" s="5"/>
      <c r="WNL105" s="5"/>
      <c r="WNM105" s="5"/>
      <c r="WNN105" s="5"/>
      <c r="WNO105" s="5"/>
      <c r="WNP105" s="5"/>
      <c r="WNQ105" s="5"/>
      <c r="WNR105" s="5"/>
      <c r="WNS105" s="5"/>
      <c r="WNT105" s="5"/>
      <c r="WNU105" s="5"/>
      <c r="WNV105" s="5"/>
      <c r="WNW105" s="5"/>
      <c r="WNX105" s="5"/>
      <c r="WNY105" s="5"/>
      <c r="WNZ105" s="5"/>
      <c r="WOA105" s="5"/>
      <c r="WOB105" s="5"/>
      <c r="WOC105" s="5"/>
      <c r="WOD105" s="5"/>
      <c r="WOE105" s="5"/>
      <c r="WOF105" s="5"/>
      <c r="WOG105" s="5"/>
      <c r="WOH105" s="5"/>
      <c r="WOI105" s="5"/>
      <c r="WOJ105" s="5"/>
      <c r="WOK105" s="5"/>
      <c r="WOL105" s="5"/>
      <c r="WOM105" s="5"/>
      <c r="WON105" s="5"/>
      <c r="WOO105" s="5"/>
      <c r="WOP105" s="5"/>
      <c r="WOQ105" s="5"/>
      <c r="WOR105" s="5"/>
      <c r="WOS105" s="5"/>
      <c r="WOT105" s="5"/>
      <c r="WOU105" s="5"/>
      <c r="WOV105" s="5"/>
      <c r="WOW105" s="5"/>
      <c r="WOX105" s="5"/>
      <c r="WOY105" s="5"/>
      <c r="WOZ105" s="5"/>
      <c r="WPA105" s="5"/>
      <c r="WPB105" s="5"/>
      <c r="WPC105" s="5"/>
      <c r="WPD105" s="5"/>
      <c r="WPE105" s="5"/>
      <c r="WPF105" s="5"/>
      <c r="WPG105" s="5"/>
      <c r="WPH105" s="5"/>
      <c r="WPI105" s="5"/>
      <c r="WPJ105" s="5"/>
      <c r="WPK105" s="5"/>
      <c r="WPL105" s="5"/>
      <c r="WPM105" s="5"/>
      <c r="WPN105" s="5"/>
      <c r="WPO105" s="5"/>
      <c r="WPP105" s="5"/>
      <c r="WPQ105" s="5"/>
      <c r="WPR105" s="5"/>
      <c r="WPS105" s="5"/>
      <c r="WPT105" s="5"/>
      <c r="WPU105" s="5"/>
      <c r="WPV105" s="5"/>
      <c r="WPW105" s="5"/>
      <c r="WPX105" s="5"/>
      <c r="WPY105" s="5"/>
      <c r="WPZ105" s="5"/>
      <c r="WQA105" s="5"/>
      <c r="WQB105" s="5"/>
      <c r="WQC105" s="5"/>
      <c r="WQD105" s="5"/>
      <c r="WQE105" s="5"/>
      <c r="WQF105" s="5"/>
      <c r="WQG105" s="5"/>
      <c r="WQH105" s="5"/>
      <c r="WQI105" s="5"/>
      <c r="WQJ105" s="5"/>
      <c r="WQK105" s="5"/>
      <c r="WQL105" s="5"/>
      <c r="WQM105" s="5"/>
      <c r="WQN105" s="5"/>
      <c r="WQO105" s="5"/>
      <c r="WQP105" s="5"/>
      <c r="WQQ105" s="5"/>
      <c r="WQR105" s="5"/>
      <c r="WQS105" s="5"/>
      <c r="WQT105" s="5"/>
      <c r="WQU105" s="5"/>
      <c r="WQV105" s="5"/>
      <c r="WQW105" s="5"/>
      <c r="WQX105" s="5"/>
      <c r="WQY105" s="5"/>
      <c r="WQZ105" s="5"/>
      <c r="WRA105" s="5"/>
      <c r="WRB105" s="5"/>
      <c r="WRC105" s="5"/>
      <c r="WRD105" s="5"/>
      <c r="WRE105" s="5"/>
      <c r="WRF105" s="5"/>
      <c r="WRG105" s="5"/>
      <c r="WRH105" s="5"/>
      <c r="WRI105" s="5"/>
      <c r="WRJ105" s="5"/>
      <c r="WRK105" s="5"/>
      <c r="WRL105" s="5"/>
      <c r="WRM105" s="5"/>
      <c r="WRN105" s="5"/>
      <c r="WRO105" s="5"/>
      <c r="WRP105" s="5"/>
      <c r="WRQ105" s="5"/>
      <c r="WRR105" s="5"/>
      <c r="WRS105" s="5"/>
      <c r="WRT105" s="5"/>
      <c r="WRU105" s="5"/>
      <c r="WRV105" s="5"/>
      <c r="WRW105" s="5"/>
      <c r="WRX105" s="5"/>
      <c r="WRY105" s="5"/>
      <c r="WRZ105" s="5"/>
      <c r="WSA105" s="5"/>
      <c r="WSB105" s="5"/>
      <c r="WSC105" s="5"/>
      <c r="WSD105" s="5"/>
      <c r="WSE105" s="5"/>
      <c r="WSF105" s="5"/>
      <c r="WSG105" s="5"/>
      <c r="WSH105" s="5"/>
      <c r="WSI105" s="5"/>
      <c r="WSJ105" s="5"/>
      <c r="WSK105" s="5"/>
      <c r="WSL105" s="5"/>
      <c r="WSM105" s="5"/>
      <c r="WSN105" s="5"/>
      <c r="WSO105" s="5"/>
      <c r="WSP105" s="5"/>
      <c r="WSQ105" s="5"/>
      <c r="WSR105" s="5"/>
      <c r="WSS105" s="5"/>
      <c r="WST105" s="5"/>
      <c r="WSU105" s="5"/>
      <c r="WSV105" s="5"/>
      <c r="WSW105" s="5"/>
      <c r="WSX105" s="5"/>
      <c r="WSY105" s="5"/>
      <c r="WSZ105" s="5"/>
      <c r="WTA105" s="5"/>
      <c r="WTB105" s="5"/>
      <c r="WTC105" s="5"/>
      <c r="WTD105" s="5"/>
      <c r="WTE105" s="5"/>
      <c r="WTF105" s="5"/>
      <c r="WTG105" s="5"/>
      <c r="WTH105" s="5"/>
      <c r="WTI105" s="5"/>
      <c r="WTJ105" s="5"/>
      <c r="WTK105" s="5"/>
      <c r="WTL105" s="5"/>
      <c r="WTM105" s="5"/>
      <c r="WTN105" s="5"/>
      <c r="WTO105" s="5"/>
      <c r="WTP105" s="5"/>
      <c r="WTQ105" s="5"/>
      <c r="WTR105" s="5"/>
      <c r="WTS105" s="5"/>
      <c r="WTT105" s="5"/>
      <c r="WTU105" s="5"/>
      <c r="WTV105" s="5"/>
      <c r="WTW105" s="5"/>
      <c r="WTX105" s="5"/>
      <c r="WTY105" s="5"/>
      <c r="WTZ105" s="5"/>
      <c r="WUA105" s="5"/>
      <c r="WUB105" s="5"/>
      <c r="WUC105" s="5"/>
      <c r="WUD105" s="5"/>
      <c r="WUE105" s="5"/>
      <c r="WUF105" s="5"/>
      <c r="WUG105" s="5"/>
      <c r="WUH105" s="5"/>
      <c r="WUI105" s="5"/>
      <c r="WUJ105" s="5"/>
      <c r="WUK105" s="5"/>
      <c r="WUL105" s="5"/>
      <c r="WUM105" s="5"/>
      <c r="WUN105" s="5"/>
      <c r="WUO105" s="5"/>
      <c r="WUP105" s="5"/>
      <c r="WUQ105" s="5"/>
      <c r="WUR105" s="5"/>
      <c r="WUS105" s="5"/>
      <c r="WUT105" s="5"/>
      <c r="WUU105" s="5"/>
      <c r="WUV105" s="5"/>
      <c r="WUW105" s="5"/>
      <c r="WUX105" s="5"/>
      <c r="WUY105" s="5"/>
      <c r="WUZ105" s="5"/>
      <c r="WVA105" s="5"/>
      <c r="WVB105" s="5"/>
      <c r="WVC105" s="5"/>
      <c r="WVD105" s="5"/>
      <c r="WVE105" s="5"/>
      <c r="WVF105" s="5"/>
      <c r="WVG105" s="5"/>
      <c r="WVH105" s="5"/>
      <c r="WVI105" s="5"/>
      <c r="WVJ105" s="5"/>
      <c r="WVK105" s="5"/>
      <c r="WVL105" s="5"/>
      <c r="WVM105" s="5"/>
      <c r="WVN105" s="5"/>
      <c r="WVO105" s="5"/>
      <c r="WVP105" s="5"/>
      <c r="WVQ105" s="5"/>
      <c r="WVR105" s="5"/>
      <c r="WVS105" s="5"/>
      <c r="WVT105" s="5"/>
      <c r="WVU105" s="5"/>
      <c r="WVV105" s="5"/>
      <c r="WVW105" s="5"/>
      <c r="WVX105" s="5"/>
      <c r="WVY105" s="5"/>
      <c r="WVZ105" s="5"/>
      <c r="WWA105" s="5"/>
      <c r="WWB105" s="5"/>
      <c r="WWC105" s="5"/>
      <c r="WWD105" s="5"/>
      <c r="WWE105" s="5"/>
      <c r="WWF105" s="5"/>
      <c r="WWG105" s="5"/>
      <c r="WWH105" s="5"/>
      <c r="WWI105" s="5"/>
      <c r="WWJ105" s="5"/>
      <c r="WWK105" s="5"/>
      <c r="WWL105" s="5"/>
      <c r="WWM105" s="5"/>
      <c r="WWN105" s="5"/>
      <c r="WWO105" s="5"/>
      <c r="WWP105" s="5"/>
      <c r="WWQ105" s="5"/>
      <c r="WWR105" s="5"/>
      <c r="WWS105" s="5"/>
      <c r="WWT105" s="5"/>
      <c r="WWU105" s="5"/>
      <c r="WWV105" s="5"/>
      <c r="WWW105" s="5"/>
      <c r="WWX105" s="5"/>
      <c r="WWY105" s="5"/>
      <c r="WWZ105" s="5"/>
      <c r="WXA105" s="5"/>
      <c r="WXB105" s="5"/>
      <c r="WXC105" s="5"/>
      <c r="WXD105" s="5"/>
      <c r="WXE105" s="5"/>
      <c r="WXF105" s="5"/>
      <c r="WXG105" s="5"/>
      <c r="WXH105" s="5"/>
      <c r="WXI105" s="5"/>
      <c r="WXJ105" s="5"/>
      <c r="WXK105" s="5"/>
      <c r="WXL105" s="5"/>
      <c r="WXM105" s="5"/>
      <c r="WXN105" s="5"/>
      <c r="WXO105" s="5"/>
      <c r="WXP105" s="5"/>
      <c r="WXQ105" s="5"/>
      <c r="WXR105" s="5"/>
      <c r="WXS105" s="5"/>
      <c r="WXT105" s="5"/>
      <c r="WXU105" s="5"/>
      <c r="WXV105" s="5"/>
      <c r="WXW105" s="5"/>
      <c r="WXX105" s="5"/>
      <c r="WXY105" s="5"/>
      <c r="WXZ105" s="5"/>
      <c r="WYA105" s="5"/>
      <c r="WYB105" s="5"/>
      <c r="WYC105" s="5"/>
      <c r="WYD105" s="5"/>
      <c r="WYE105" s="5"/>
      <c r="WYF105" s="5"/>
      <c r="WYG105" s="5"/>
      <c r="WYH105" s="5"/>
      <c r="WYI105" s="5"/>
      <c r="WYJ105" s="5"/>
      <c r="WYK105" s="5"/>
      <c r="WYL105" s="5"/>
      <c r="WYM105" s="5"/>
      <c r="WYN105" s="5"/>
      <c r="WYO105" s="5"/>
      <c r="WYP105" s="5"/>
      <c r="WYQ105" s="5"/>
      <c r="WYR105" s="5"/>
      <c r="WYS105" s="5"/>
      <c r="WYT105" s="5"/>
      <c r="WYU105" s="5"/>
      <c r="WYV105" s="5"/>
      <c r="WYW105" s="5"/>
      <c r="WYX105" s="5"/>
      <c r="WYY105" s="5"/>
      <c r="WYZ105" s="5"/>
      <c r="WZA105" s="5"/>
      <c r="WZB105" s="5"/>
      <c r="WZC105" s="5"/>
      <c r="WZD105" s="5"/>
      <c r="WZE105" s="5"/>
      <c r="WZF105" s="5"/>
      <c r="WZG105" s="5"/>
      <c r="WZH105" s="5"/>
      <c r="WZI105" s="5"/>
      <c r="WZJ105" s="5"/>
      <c r="WZK105" s="5"/>
      <c r="WZL105" s="5"/>
      <c r="WZM105" s="5"/>
      <c r="WZN105" s="5"/>
      <c r="WZO105" s="5"/>
      <c r="WZP105" s="5"/>
      <c r="WZQ105" s="5"/>
      <c r="WZR105" s="5"/>
      <c r="WZS105" s="5"/>
      <c r="WZT105" s="5"/>
      <c r="WZU105" s="5"/>
      <c r="WZV105" s="5"/>
      <c r="WZW105" s="5"/>
      <c r="WZX105" s="5"/>
      <c r="WZY105" s="5"/>
      <c r="WZZ105" s="5"/>
      <c r="XAA105" s="5"/>
      <c r="XAB105" s="5"/>
      <c r="XAC105" s="5"/>
      <c r="XAD105" s="5"/>
      <c r="XAE105" s="5"/>
      <c r="XAF105" s="5"/>
      <c r="XAG105" s="5"/>
      <c r="XAH105" s="5"/>
      <c r="XAI105" s="5"/>
      <c r="XAJ105" s="5"/>
      <c r="XAK105" s="5"/>
      <c r="XAL105" s="5"/>
      <c r="XAM105" s="5"/>
      <c r="XAN105" s="5"/>
      <c r="XAO105" s="5"/>
      <c r="XAP105" s="5"/>
      <c r="XAQ105" s="5"/>
      <c r="XAR105" s="5"/>
      <c r="XAS105" s="5"/>
      <c r="XAT105" s="5"/>
      <c r="XAU105" s="5"/>
      <c r="XAV105" s="5"/>
      <c r="XAW105" s="5"/>
      <c r="XAX105" s="5"/>
      <c r="XAY105" s="5"/>
      <c r="XAZ105" s="5"/>
      <c r="XBA105" s="5"/>
      <c r="XBB105" s="5"/>
      <c r="XBC105" s="5"/>
      <c r="XBD105" s="5"/>
      <c r="XBE105" s="5"/>
      <c r="XBF105" s="5"/>
      <c r="XBG105" s="5"/>
      <c r="XBH105" s="5"/>
      <c r="XBI105" s="5"/>
      <c r="XBJ105" s="5"/>
      <c r="XBK105" s="5"/>
      <c r="XBL105" s="5"/>
      <c r="XBM105" s="5"/>
      <c r="XBN105" s="5"/>
      <c r="XBO105" s="5"/>
      <c r="XBP105" s="5"/>
      <c r="XBQ105" s="5"/>
      <c r="XBR105" s="5"/>
      <c r="XBS105" s="5"/>
      <c r="XBT105" s="5"/>
      <c r="XBU105" s="5"/>
      <c r="XBV105" s="5"/>
      <c r="XBW105" s="5"/>
      <c r="XBX105" s="5"/>
      <c r="XBY105" s="5"/>
      <c r="XBZ105" s="5"/>
      <c r="XCA105" s="5"/>
      <c r="XCB105" s="5"/>
      <c r="XCC105" s="5"/>
      <c r="XCD105" s="5"/>
      <c r="XCE105" s="5"/>
      <c r="XCF105" s="5"/>
      <c r="XCG105" s="5"/>
      <c r="XCH105" s="5"/>
      <c r="XCI105" s="5"/>
      <c r="XCJ105" s="5"/>
      <c r="XCK105" s="5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  <c r="XDB105" s="5"/>
      <c r="XDC105" s="5"/>
      <c r="XDD105" s="5"/>
      <c r="XDE105" s="5"/>
      <c r="XDF105" s="5"/>
      <c r="XDG105" s="5"/>
      <c r="XDH105" s="5"/>
      <c r="XDI105" s="5"/>
      <c r="XDJ105" s="5"/>
      <c r="XDK105" s="5"/>
      <c r="XDL105" s="5"/>
      <c r="XDM105" s="5"/>
      <c r="XDN105" s="5"/>
      <c r="XDO105" s="5"/>
      <c r="XDP105" s="5"/>
      <c r="XDQ105" s="5"/>
      <c r="XDR105" s="5"/>
      <c r="XDS105" s="5"/>
      <c r="XDT105" s="5"/>
      <c r="XDU105" s="5"/>
      <c r="XDV105" s="5"/>
      <c r="XDW105" s="5"/>
      <c r="XDX105" s="5"/>
      <c r="XDY105" s="5"/>
      <c r="XDZ105" s="5"/>
      <c r="XEA105" s="5"/>
      <c r="XEB105" s="5"/>
      <c r="XEC105" s="5"/>
      <c r="XED105" s="5"/>
      <c r="XEE105" s="5"/>
      <c r="XEF105" s="5"/>
      <c r="XEG105" s="5"/>
      <c r="XEH105" s="5"/>
      <c r="XEI105" s="5"/>
      <c r="XEJ105" s="5"/>
      <c r="XEK105" s="5"/>
      <c r="XEL105" s="5"/>
      <c r="XEM105" s="5"/>
      <c r="XEN105" s="5"/>
      <c r="XEO105" s="5"/>
      <c r="XEP105" s="5"/>
      <c r="XEQ105" s="5"/>
      <c r="XER105" s="5"/>
      <c r="XES105" s="5"/>
      <c r="XET105" s="5"/>
      <c r="XEU105" s="5"/>
      <c r="XEV105" s="5"/>
      <c r="XEW105" s="5"/>
      <c r="XEX105" s="5"/>
    </row>
    <row r="106" spans="1:16378" s="6" customFormat="1" ht="20.100000000000001" customHeight="1" x14ac:dyDescent="0.3">
      <c r="A106" s="43"/>
      <c r="B106" s="58"/>
      <c r="C106" s="38">
        <v>2023</v>
      </c>
      <c r="D106" s="17">
        <f t="shared" ref="D106:D111" si="46">SUM(E106:I106)</f>
        <v>81953.399999999994</v>
      </c>
      <c r="E106" s="17">
        <v>0</v>
      </c>
      <c r="F106" s="17">
        <v>0</v>
      </c>
      <c r="G106" s="17">
        <v>0</v>
      </c>
      <c r="H106" s="17">
        <v>81953.399999999994</v>
      </c>
      <c r="I106" s="17">
        <v>0</v>
      </c>
      <c r="J106" s="27"/>
      <c r="K106" s="27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  <c r="AER106" s="5"/>
      <c r="AES106" s="5"/>
      <c r="AET106" s="5"/>
      <c r="AEU106" s="5"/>
      <c r="AEV106" s="5"/>
      <c r="AEW106" s="5"/>
      <c r="AEX106" s="5"/>
      <c r="AEY106" s="5"/>
      <c r="AEZ106" s="5"/>
      <c r="AFA106" s="5"/>
      <c r="AFB106" s="5"/>
      <c r="AFC106" s="5"/>
      <c r="AFD106" s="5"/>
      <c r="AFE106" s="5"/>
      <c r="AFF106" s="5"/>
      <c r="AFG106" s="5"/>
      <c r="AFH106" s="5"/>
      <c r="AFI106" s="5"/>
      <c r="AFJ106" s="5"/>
      <c r="AFK106" s="5"/>
      <c r="AFL106" s="5"/>
      <c r="AFM106" s="5"/>
      <c r="AFN106" s="5"/>
      <c r="AFO106" s="5"/>
      <c r="AFP106" s="5"/>
      <c r="AFQ106" s="5"/>
      <c r="AFR106" s="5"/>
      <c r="AFS106" s="5"/>
      <c r="AFT106" s="5"/>
      <c r="AFU106" s="5"/>
      <c r="AFV106" s="5"/>
      <c r="AFW106" s="5"/>
      <c r="AFX106" s="5"/>
      <c r="AFY106" s="5"/>
      <c r="AFZ106" s="5"/>
      <c r="AGA106" s="5"/>
      <c r="AGB106" s="5"/>
      <c r="AGC106" s="5"/>
      <c r="AGD106" s="5"/>
      <c r="AGE106" s="5"/>
      <c r="AGF106" s="5"/>
      <c r="AGG106" s="5"/>
      <c r="AGH106" s="5"/>
      <c r="AGI106" s="5"/>
      <c r="AGJ106" s="5"/>
      <c r="AGK106" s="5"/>
      <c r="AGL106" s="5"/>
      <c r="AGM106" s="5"/>
      <c r="AGN106" s="5"/>
      <c r="AGO106" s="5"/>
      <c r="AGP106" s="5"/>
      <c r="AGQ106" s="5"/>
      <c r="AGR106" s="5"/>
      <c r="AGS106" s="5"/>
      <c r="AGT106" s="5"/>
      <c r="AGU106" s="5"/>
      <c r="AGV106" s="5"/>
      <c r="AGW106" s="5"/>
      <c r="AGX106" s="5"/>
      <c r="AGY106" s="5"/>
      <c r="AGZ106" s="5"/>
      <c r="AHA106" s="5"/>
      <c r="AHB106" s="5"/>
      <c r="AHC106" s="5"/>
      <c r="AHD106" s="5"/>
      <c r="AHE106" s="5"/>
      <c r="AHF106" s="5"/>
      <c r="AHG106" s="5"/>
      <c r="AHH106" s="5"/>
      <c r="AHI106" s="5"/>
      <c r="AHJ106" s="5"/>
      <c r="AHK106" s="5"/>
      <c r="AHL106" s="5"/>
      <c r="AHM106" s="5"/>
      <c r="AHN106" s="5"/>
      <c r="AHO106" s="5"/>
      <c r="AHP106" s="5"/>
      <c r="AHQ106" s="5"/>
      <c r="AHR106" s="5"/>
      <c r="AHS106" s="5"/>
      <c r="AHT106" s="5"/>
      <c r="AHU106" s="5"/>
      <c r="AHV106" s="5"/>
      <c r="AHW106" s="5"/>
      <c r="AHX106" s="5"/>
      <c r="AHY106" s="5"/>
      <c r="AHZ106" s="5"/>
      <c r="AIA106" s="5"/>
      <c r="AIB106" s="5"/>
      <c r="AIC106" s="5"/>
      <c r="AID106" s="5"/>
      <c r="AIE106" s="5"/>
      <c r="AIF106" s="5"/>
      <c r="AIG106" s="5"/>
      <c r="AIH106" s="5"/>
      <c r="AII106" s="5"/>
      <c r="AIJ106" s="5"/>
      <c r="AIK106" s="5"/>
      <c r="AIL106" s="5"/>
      <c r="AIM106" s="5"/>
      <c r="AIN106" s="5"/>
      <c r="AIO106" s="5"/>
      <c r="AIP106" s="5"/>
      <c r="AIQ106" s="5"/>
      <c r="AIR106" s="5"/>
      <c r="AIS106" s="5"/>
      <c r="AIT106" s="5"/>
      <c r="AIU106" s="5"/>
      <c r="AIV106" s="5"/>
      <c r="AIW106" s="5"/>
      <c r="AIX106" s="5"/>
      <c r="AIY106" s="5"/>
      <c r="AIZ106" s="5"/>
      <c r="AJA106" s="5"/>
      <c r="AJB106" s="5"/>
      <c r="AJC106" s="5"/>
      <c r="AJD106" s="5"/>
      <c r="AJE106" s="5"/>
      <c r="AJF106" s="5"/>
      <c r="AJG106" s="5"/>
      <c r="AJH106" s="5"/>
      <c r="AJI106" s="5"/>
      <c r="AJJ106" s="5"/>
      <c r="AJK106" s="5"/>
      <c r="AJL106" s="5"/>
      <c r="AJM106" s="5"/>
      <c r="AJN106" s="5"/>
      <c r="AJO106" s="5"/>
      <c r="AJP106" s="5"/>
      <c r="AJQ106" s="5"/>
      <c r="AJR106" s="5"/>
      <c r="AJS106" s="5"/>
      <c r="AJT106" s="5"/>
      <c r="AJU106" s="5"/>
      <c r="AJV106" s="5"/>
      <c r="AJW106" s="5"/>
      <c r="AJX106" s="5"/>
      <c r="AJY106" s="5"/>
      <c r="AJZ106" s="5"/>
      <c r="AKA106" s="5"/>
      <c r="AKB106" s="5"/>
      <c r="AKC106" s="5"/>
      <c r="AKD106" s="5"/>
      <c r="AKE106" s="5"/>
      <c r="AKF106" s="5"/>
      <c r="AKG106" s="5"/>
      <c r="AKH106" s="5"/>
      <c r="AKI106" s="5"/>
      <c r="AKJ106" s="5"/>
      <c r="AKK106" s="5"/>
      <c r="AKL106" s="5"/>
      <c r="AKM106" s="5"/>
      <c r="AKN106" s="5"/>
      <c r="AKO106" s="5"/>
      <c r="AKP106" s="5"/>
      <c r="AKQ106" s="5"/>
      <c r="AKR106" s="5"/>
      <c r="AKS106" s="5"/>
      <c r="AKT106" s="5"/>
      <c r="AKU106" s="5"/>
      <c r="AKV106" s="5"/>
      <c r="AKW106" s="5"/>
      <c r="AKX106" s="5"/>
      <c r="AKY106" s="5"/>
      <c r="AKZ106" s="5"/>
      <c r="ALA106" s="5"/>
      <c r="ALB106" s="5"/>
      <c r="ALC106" s="5"/>
      <c r="ALD106" s="5"/>
      <c r="ALE106" s="5"/>
      <c r="ALF106" s="5"/>
      <c r="ALG106" s="5"/>
      <c r="ALH106" s="5"/>
      <c r="ALI106" s="5"/>
      <c r="ALJ106" s="5"/>
      <c r="ALK106" s="5"/>
      <c r="ALL106" s="5"/>
      <c r="ALM106" s="5"/>
      <c r="ALN106" s="5"/>
      <c r="ALO106" s="5"/>
      <c r="ALP106" s="5"/>
      <c r="ALQ106" s="5"/>
      <c r="ALR106" s="5"/>
      <c r="ALS106" s="5"/>
      <c r="ALT106" s="5"/>
      <c r="ALU106" s="5"/>
      <c r="ALV106" s="5"/>
      <c r="ALW106" s="5"/>
      <c r="ALX106" s="5"/>
      <c r="ALY106" s="5"/>
      <c r="ALZ106" s="5"/>
      <c r="AMA106" s="5"/>
      <c r="AMB106" s="5"/>
      <c r="AMC106" s="5"/>
      <c r="AMD106" s="5"/>
      <c r="AME106" s="5"/>
      <c r="AMF106" s="5"/>
      <c r="AMG106" s="5"/>
      <c r="AMH106" s="5"/>
      <c r="AMI106" s="5"/>
      <c r="AMJ106" s="5"/>
      <c r="AMK106" s="5"/>
      <c r="AML106" s="5"/>
      <c r="AMM106" s="5"/>
      <c r="AMN106" s="5"/>
      <c r="AMO106" s="5"/>
      <c r="AMP106" s="5"/>
      <c r="AMQ106" s="5"/>
      <c r="AMR106" s="5"/>
      <c r="AMS106" s="5"/>
      <c r="AMT106" s="5"/>
      <c r="AMU106" s="5"/>
      <c r="AMV106" s="5"/>
      <c r="AMW106" s="5"/>
      <c r="AMX106" s="5"/>
      <c r="AMY106" s="5"/>
      <c r="AMZ106" s="5"/>
      <c r="ANA106" s="5"/>
      <c r="ANB106" s="5"/>
      <c r="ANC106" s="5"/>
      <c r="AND106" s="5"/>
      <c r="ANE106" s="5"/>
      <c r="ANF106" s="5"/>
      <c r="ANG106" s="5"/>
      <c r="ANH106" s="5"/>
      <c r="ANI106" s="5"/>
      <c r="ANJ106" s="5"/>
      <c r="ANK106" s="5"/>
      <c r="ANL106" s="5"/>
      <c r="ANM106" s="5"/>
      <c r="ANN106" s="5"/>
      <c r="ANO106" s="5"/>
      <c r="ANP106" s="5"/>
      <c r="ANQ106" s="5"/>
      <c r="ANR106" s="5"/>
      <c r="ANS106" s="5"/>
      <c r="ANT106" s="5"/>
      <c r="ANU106" s="5"/>
      <c r="ANV106" s="5"/>
      <c r="ANW106" s="5"/>
      <c r="ANX106" s="5"/>
      <c r="ANY106" s="5"/>
      <c r="ANZ106" s="5"/>
      <c r="AOA106" s="5"/>
      <c r="AOB106" s="5"/>
      <c r="AOC106" s="5"/>
      <c r="AOD106" s="5"/>
      <c r="AOE106" s="5"/>
      <c r="AOF106" s="5"/>
      <c r="AOG106" s="5"/>
      <c r="AOH106" s="5"/>
      <c r="AOI106" s="5"/>
      <c r="AOJ106" s="5"/>
      <c r="AOK106" s="5"/>
      <c r="AOL106" s="5"/>
      <c r="AOM106" s="5"/>
      <c r="AON106" s="5"/>
      <c r="AOO106" s="5"/>
      <c r="AOP106" s="5"/>
      <c r="AOQ106" s="5"/>
      <c r="AOR106" s="5"/>
      <c r="AOS106" s="5"/>
      <c r="AOT106" s="5"/>
      <c r="AOU106" s="5"/>
      <c r="AOV106" s="5"/>
      <c r="AOW106" s="5"/>
      <c r="AOX106" s="5"/>
      <c r="AOY106" s="5"/>
      <c r="AOZ106" s="5"/>
      <c r="APA106" s="5"/>
      <c r="APB106" s="5"/>
      <c r="APC106" s="5"/>
      <c r="APD106" s="5"/>
      <c r="APE106" s="5"/>
      <c r="APF106" s="5"/>
      <c r="APG106" s="5"/>
      <c r="APH106" s="5"/>
      <c r="API106" s="5"/>
      <c r="APJ106" s="5"/>
      <c r="APK106" s="5"/>
      <c r="APL106" s="5"/>
      <c r="APM106" s="5"/>
      <c r="APN106" s="5"/>
      <c r="APO106" s="5"/>
      <c r="APP106" s="5"/>
      <c r="APQ106" s="5"/>
      <c r="APR106" s="5"/>
      <c r="APS106" s="5"/>
      <c r="APT106" s="5"/>
      <c r="APU106" s="5"/>
      <c r="APV106" s="5"/>
      <c r="APW106" s="5"/>
      <c r="APX106" s="5"/>
      <c r="APY106" s="5"/>
      <c r="APZ106" s="5"/>
      <c r="AQA106" s="5"/>
      <c r="AQB106" s="5"/>
      <c r="AQC106" s="5"/>
      <c r="AQD106" s="5"/>
      <c r="AQE106" s="5"/>
      <c r="AQF106" s="5"/>
      <c r="AQG106" s="5"/>
      <c r="AQH106" s="5"/>
      <c r="AQI106" s="5"/>
      <c r="AQJ106" s="5"/>
      <c r="AQK106" s="5"/>
      <c r="AQL106" s="5"/>
      <c r="AQM106" s="5"/>
      <c r="AQN106" s="5"/>
      <c r="AQO106" s="5"/>
      <c r="AQP106" s="5"/>
      <c r="AQQ106" s="5"/>
      <c r="AQR106" s="5"/>
      <c r="AQS106" s="5"/>
      <c r="AQT106" s="5"/>
      <c r="AQU106" s="5"/>
      <c r="AQV106" s="5"/>
      <c r="AQW106" s="5"/>
      <c r="AQX106" s="5"/>
      <c r="AQY106" s="5"/>
      <c r="AQZ106" s="5"/>
      <c r="ARA106" s="5"/>
      <c r="ARB106" s="5"/>
      <c r="ARC106" s="5"/>
      <c r="ARD106" s="5"/>
      <c r="ARE106" s="5"/>
      <c r="ARF106" s="5"/>
      <c r="ARG106" s="5"/>
      <c r="ARH106" s="5"/>
      <c r="ARI106" s="5"/>
      <c r="ARJ106" s="5"/>
      <c r="ARK106" s="5"/>
      <c r="ARL106" s="5"/>
      <c r="ARM106" s="5"/>
      <c r="ARN106" s="5"/>
      <c r="ARO106" s="5"/>
      <c r="ARP106" s="5"/>
      <c r="ARQ106" s="5"/>
      <c r="ARR106" s="5"/>
      <c r="ARS106" s="5"/>
      <c r="ART106" s="5"/>
      <c r="ARU106" s="5"/>
      <c r="ARV106" s="5"/>
      <c r="ARW106" s="5"/>
      <c r="ARX106" s="5"/>
      <c r="ARY106" s="5"/>
      <c r="ARZ106" s="5"/>
      <c r="ASA106" s="5"/>
      <c r="ASB106" s="5"/>
      <c r="ASC106" s="5"/>
      <c r="ASD106" s="5"/>
      <c r="ASE106" s="5"/>
      <c r="ASF106" s="5"/>
      <c r="ASG106" s="5"/>
      <c r="ASH106" s="5"/>
      <c r="ASI106" s="5"/>
      <c r="ASJ106" s="5"/>
      <c r="ASK106" s="5"/>
      <c r="ASL106" s="5"/>
      <c r="ASM106" s="5"/>
      <c r="ASN106" s="5"/>
      <c r="ASO106" s="5"/>
      <c r="ASP106" s="5"/>
      <c r="ASQ106" s="5"/>
      <c r="ASR106" s="5"/>
      <c r="ASS106" s="5"/>
      <c r="AST106" s="5"/>
      <c r="ASU106" s="5"/>
      <c r="ASV106" s="5"/>
      <c r="ASW106" s="5"/>
      <c r="ASX106" s="5"/>
      <c r="ASY106" s="5"/>
      <c r="ASZ106" s="5"/>
      <c r="ATA106" s="5"/>
      <c r="ATB106" s="5"/>
      <c r="ATC106" s="5"/>
      <c r="ATD106" s="5"/>
      <c r="ATE106" s="5"/>
      <c r="ATF106" s="5"/>
      <c r="ATG106" s="5"/>
      <c r="ATH106" s="5"/>
      <c r="ATI106" s="5"/>
      <c r="ATJ106" s="5"/>
      <c r="ATK106" s="5"/>
      <c r="ATL106" s="5"/>
      <c r="ATM106" s="5"/>
      <c r="ATN106" s="5"/>
      <c r="ATO106" s="5"/>
      <c r="ATP106" s="5"/>
      <c r="ATQ106" s="5"/>
      <c r="ATR106" s="5"/>
      <c r="ATS106" s="5"/>
      <c r="ATT106" s="5"/>
      <c r="ATU106" s="5"/>
      <c r="ATV106" s="5"/>
      <c r="ATW106" s="5"/>
      <c r="ATX106" s="5"/>
      <c r="ATY106" s="5"/>
      <c r="ATZ106" s="5"/>
      <c r="AUA106" s="5"/>
      <c r="AUB106" s="5"/>
      <c r="AUC106" s="5"/>
      <c r="AUD106" s="5"/>
      <c r="AUE106" s="5"/>
      <c r="AUF106" s="5"/>
      <c r="AUG106" s="5"/>
      <c r="AUH106" s="5"/>
      <c r="AUI106" s="5"/>
      <c r="AUJ106" s="5"/>
      <c r="AUK106" s="5"/>
      <c r="AUL106" s="5"/>
      <c r="AUM106" s="5"/>
      <c r="AUN106" s="5"/>
      <c r="AUO106" s="5"/>
      <c r="AUP106" s="5"/>
      <c r="AUQ106" s="5"/>
      <c r="AUR106" s="5"/>
      <c r="AUS106" s="5"/>
      <c r="AUT106" s="5"/>
      <c r="AUU106" s="5"/>
      <c r="AUV106" s="5"/>
      <c r="AUW106" s="5"/>
      <c r="AUX106" s="5"/>
      <c r="AUY106" s="5"/>
      <c r="AUZ106" s="5"/>
      <c r="AVA106" s="5"/>
      <c r="AVB106" s="5"/>
      <c r="AVC106" s="5"/>
      <c r="AVD106" s="5"/>
      <c r="AVE106" s="5"/>
      <c r="AVF106" s="5"/>
      <c r="AVG106" s="5"/>
      <c r="AVH106" s="5"/>
      <c r="AVI106" s="5"/>
      <c r="AVJ106" s="5"/>
      <c r="AVK106" s="5"/>
      <c r="AVL106" s="5"/>
      <c r="AVM106" s="5"/>
      <c r="AVN106" s="5"/>
      <c r="AVO106" s="5"/>
      <c r="AVP106" s="5"/>
      <c r="AVQ106" s="5"/>
      <c r="AVR106" s="5"/>
      <c r="AVS106" s="5"/>
      <c r="AVT106" s="5"/>
      <c r="AVU106" s="5"/>
      <c r="AVV106" s="5"/>
      <c r="AVW106" s="5"/>
      <c r="AVX106" s="5"/>
      <c r="AVY106" s="5"/>
      <c r="AVZ106" s="5"/>
      <c r="AWA106" s="5"/>
      <c r="AWB106" s="5"/>
      <c r="AWC106" s="5"/>
      <c r="AWD106" s="5"/>
      <c r="AWE106" s="5"/>
      <c r="AWF106" s="5"/>
      <c r="AWG106" s="5"/>
      <c r="AWH106" s="5"/>
      <c r="AWI106" s="5"/>
      <c r="AWJ106" s="5"/>
      <c r="AWK106" s="5"/>
      <c r="AWL106" s="5"/>
      <c r="AWM106" s="5"/>
      <c r="AWN106" s="5"/>
      <c r="AWO106" s="5"/>
      <c r="AWP106" s="5"/>
      <c r="AWQ106" s="5"/>
      <c r="AWR106" s="5"/>
      <c r="AWS106" s="5"/>
      <c r="AWT106" s="5"/>
      <c r="AWU106" s="5"/>
      <c r="AWV106" s="5"/>
      <c r="AWW106" s="5"/>
      <c r="AWX106" s="5"/>
      <c r="AWY106" s="5"/>
      <c r="AWZ106" s="5"/>
      <c r="AXA106" s="5"/>
      <c r="AXB106" s="5"/>
      <c r="AXC106" s="5"/>
      <c r="AXD106" s="5"/>
      <c r="AXE106" s="5"/>
      <c r="AXF106" s="5"/>
      <c r="AXG106" s="5"/>
      <c r="AXH106" s="5"/>
      <c r="AXI106" s="5"/>
      <c r="AXJ106" s="5"/>
      <c r="AXK106" s="5"/>
      <c r="AXL106" s="5"/>
      <c r="AXM106" s="5"/>
      <c r="AXN106" s="5"/>
      <c r="AXO106" s="5"/>
      <c r="AXP106" s="5"/>
      <c r="AXQ106" s="5"/>
      <c r="AXR106" s="5"/>
      <c r="AXS106" s="5"/>
      <c r="AXT106" s="5"/>
      <c r="AXU106" s="5"/>
      <c r="AXV106" s="5"/>
      <c r="AXW106" s="5"/>
      <c r="AXX106" s="5"/>
      <c r="AXY106" s="5"/>
      <c r="AXZ106" s="5"/>
      <c r="AYA106" s="5"/>
      <c r="AYB106" s="5"/>
      <c r="AYC106" s="5"/>
      <c r="AYD106" s="5"/>
      <c r="AYE106" s="5"/>
      <c r="AYF106" s="5"/>
      <c r="AYG106" s="5"/>
      <c r="AYH106" s="5"/>
      <c r="AYI106" s="5"/>
      <c r="AYJ106" s="5"/>
      <c r="AYK106" s="5"/>
      <c r="AYL106" s="5"/>
      <c r="AYM106" s="5"/>
      <c r="AYN106" s="5"/>
      <c r="AYO106" s="5"/>
      <c r="AYP106" s="5"/>
      <c r="AYQ106" s="5"/>
      <c r="AYR106" s="5"/>
      <c r="AYS106" s="5"/>
      <c r="AYT106" s="5"/>
      <c r="AYU106" s="5"/>
      <c r="AYV106" s="5"/>
      <c r="AYW106" s="5"/>
      <c r="AYX106" s="5"/>
      <c r="AYY106" s="5"/>
      <c r="AYZ106" s="5"/>
      <c r="AZA106" s="5"/>
      <c r="AZB106" s="5"/>
      <c r="AZC106" s="5"/>
      <c r="AZD106" s="5"/>
      <c r="AZE106" s="5"/>
      <c r="AZF106" s="5"/>
      <c r="AZG106" s="5"/>
      <c r="AZH106" s="5"/>
      <c r="AZI106" s="5"/>
      <c r="AZJ106" s="5"/>
      <c r="AZK106" s="5"/>
      <c r="AZL106" s="5"/>
      <c r="AZM106" s="5"/>
      <c r="AZN106" s="5"/>
      <c r="AZO106" s="5"/>
      <c r="AZP106" s="5"/>
      <c r="AZQ106" s="5"/>
      <c r="AZR106" s="5"/>
      <c r="AZS106" s="5"/>
      <c r="AZT106" s="5"/>
      <c r="AZU106" s="5"/>
      <c r="AZV106" s="5"/>
      <c r="AZW106" s="5"/>
      <c r="AZX106" s="5"/>
      <c r="AZY106" s="5"/>
      <c r="AZZ106" s="5"/>
      <c r="BAA106" s="5"/>
      <c r="BAB106" s="5"/>
      <c r="BAC106" s="5"/>
      <c r="BAD106" s="5"/>
      <c r="BAE106" s="5"/>
      <c r="BAF106" s="5"/>
      <c r="BAG106" s="5"/>
      <c r="BAH106" s="5"/>
      <c r="BAI106" s="5"/>
      <c r="BAJ106" s="5"/>
      <c r="BAK106" s="5"/>
      <c r="BAL106" s="5"/>
      <c r="BAM106" s="5"/>
      <c r="BAN106" s="5"/>
      <c r="BAO106" s="5"/>
      <c r="BAP106" s="5"/>
      <c r="BAQ106" s="5"/>
      <c r="BAR106" s="5"/>
      <c r="BAS106" s="5"/>
      <c r="BAT106" s="5"/>
      <c r="BAU106" s="5"/>
      <c r="BAV106" s="5"/>
      <c r="BAW106" s="5"/>
      <c r="BAX106" s="5"/>
      <c r="BAY106" s="5"/>
      <c r="BAZ106" s="5"/>
      <c r="BBA106" s="5"/>
      <c r="BBB106" s="5"/>
      <c r="BBC106" s="5"/>
      <c r="BBD106" s="5"/>
      <c r="BBE106" s="5"/>
      <c r="BBF106" s="5"/>
      <c r="BBG106" s="5"/>
      <c r="BBH106" s="5"/>
      <c r="BBI106" s="5"/>
      <c r="BBJ106" s="5"/>
      <c r="BBK106" s="5"/>
      <c r="BBL106" s="5"/>
      <c r="BBM106" s="5"/>
      <c r="BBN106" s="5"/>
      <c r="BBO106" s="5"/>
      <c r="BBP106" s="5"/>
      <c r="BBQ106" s="5"/>
      <c r="BBR106" s="5"/>
      <c r="BBS106" s="5"/>
      <c r="BBT106" s="5"/>
      <c r="BBU106" s="5"/>
      <c r="BBV106" s="5"/>
      <c r="BBW106" s="5"/>
      <c r="BBX106" s="5"/>
      <c r="BBY106" s="5"/>
      <c r="BBZ106" s="5"/>
      <c r="BCA106" s="5"/>
      <c r="BCB106" s="5"/>
      <c r="BCC106" s="5"/>
      <c r="BCD106" s="5"/>
      <c r="BCE106" s="5"/>
      <c r="BCF106" s="5"/>
      <c r="BCG106" s="5"/>
      <c r="BCH106" s="5"/>
      <c r="BCI106" s="5"/>
      <c r="BCJ106" s="5"/>
      <c r="BCK106" s="5"/>
      <c r="BCL106" s="5"/>
      <c r="BCM106" s="5"/>
      <c r="BCN106" s="5"/>
      <c r="BCO106" s="5"/>
      <c r="BCP106" s="5"/>
      <c r="BCQ106" s="5"/>
      <c r="BCR106" s="5"/>
      <c r="BCS106" s="5"/>
      <c r="BCT106" s="5"/>
      <c r="BCU106" s="5"/>
      <c r="BCV106" s="5"/>
      <c r="BCW106" s="5"/>
      <c r="BCX106" s="5"/>
      <c r="BCY106" s="5"/>
      <c r="BCZ106" s="5"/>
      <c r="BDA106" s="5"/>
      <c r="BDB106" s="5"/>
      <c r="BDC106" s="5"/>
      <c r="BDD106" s="5"/>
      <c r="BDE106" s="5"/>
      <c r="BDF106" s="5"/>
      <c r="BDG106" s="5"/>
      <c r="BDH106" s="5"/>
      <c r="BDI106" s="5"/>
      <c r="BDJ106" s="5"/>
      <c r="BDK106" s="5"/>
      <c r="BDL106" s="5"/>
      <c r="BDM106" s="5"/>
      <c r="BDN106" s="5"/>
      <c r="BDO106" s="5"/>
      <c r="BDP106" s="5"/>
      <c r="BDQ106" s="5"/>
      <c r="BDR106" s="5"/>
      <c r="BDS106" s="5"/>
      <c r="BDT106" s="5"/>
      <c r="BDU106" s="5"/>
      <c r="BDV106" s="5"/>
      <c r="BDW106" s="5"/>
      <c r="BDX106" s="5"/>
      <c r="BDY106" s="5"/>
      <c r="BDZ106" s="5"/>
      <c r="BEA106" s="5"/>
      <c r="BEB106" s="5"/>
      <c r="BEC106" s="5"/>
      <c r="BED106" s="5"/>
      <c r="BEE106" s="5"/>
      <c r="BEF106" s="5"/>
      <c r="BEG106" s="5"/>
      <c r="BEH106" s="5"/>
      <c r="BEI106" s="5"/>
      <c r="BEJ106" s="5"/>
      <c r="BEK106" s="5"/>
      <c r="BEL106" s="5"/>
      <c r="BEM106" s="5"/>
      <c r="BEN106" s="5"/>
      <c r="BEO106" s="5"/>
      <c r="BEP106" s="5"/>
      <c r="BEQ106" s="5"/>
      <c r="BER106" s="5"/>
      <c r="BES106" s="5"/>
      <c r="BET106" s="5"/>
      <c r="BEU106" s="5"/>
      <c r="BEV106" s="5"/>
      <c r="BEW106" s="5"/>
      <c r="BEX106" s="5"/>
      <c r="BEY106" s="5"/>
      <c r="BEZ106" s="5"/>
      <c r="BFA106" s="5"/>
      <c r="BFB106" s="5"/>
      <c r="BFC106" s="5"/>
      <c r="BFD106" s="5"/>
      <c r="BFE106" s="5"/>
      <c r="BFF106" s="5"/>
      <c r="BFG106" s="5"/>
      <c r="BFH106" s="5"/>
      <c r="BFI106" s="5"/>
      <c r="BFJ106" s="5"/>
      <c r="BFK106" s="5"/>
      <c r="BFL106" s="5"/>
      <c r="BFM106" s="5"/>
      <c r="BFN106" s="5"/>
      <c r="BFO106" s="5"/>
      <c r="BFP106" s="5"/>
      <c r="BFQ106" s="5"/>
      <c r="BFR106" s="5"/>
      <c r="BFS106" s="5"/>
      <c r="BFT106" s="5"/>
      <c r="BFU106" s="5"/>
      <c r="BFV106" s="5"/>
      <c r="BFW106" s="5"/>
      <c r="BFX106" s="5"/>
      <c r="BFY106" s="5"/>
      <c r="BFZ106" s="5"/>
      <c r="BGA106" s="5"/>
      <c r="BGB106" s="5"/>
      <c r="BGC106" s="5"/>
      <c r="BGD106" s="5"/>
      <c r="BGE106" s="5"/>
      <c r="BGF106" s="5"/>
      <c r="BGG106" s="5"/>
      <c r="BGH106" s="5"/>
      <c r="BGI106" s="5"/>
      <c r="BGJ106" s="5"/>
      <c r="BGK106" s="5"/>
      <c r="BGL106" s="5"/>
      <c r="BGM106" s="5"/>
      <c r="BGN106" s="5"/>
      <c r="BGO106" s="5"/>
      <c r="BGP106" s="5"/>
      <c r="BGQ106" s="5"/>
      <c r="BGR106" s="5"/>
      <c r="BGS106" s="5"/>
      <c r="BGT106" s="5"/>
      <c r="BGU106" s="5"/>
      <c r="BGV106" s="5"/>
      <c r="BGW106" s="5"/>
      <c r="BGX106" s="5"/>
      <c r="BGY106" s="5"/>
      <c r="BGZ106" s="5"/>
      <c r="BHA106" s="5"/>
      <c r="BHB106" s="5"/>
      <c r="BHC106" s="5"/>
      <c r="BHD106" s="5"/>
      <c r="BHE106" s="5"/>
      <c r="BHF106" s="5"/>
      <c r="BHG106" s="5"/>
      <c r="BHH106" s="5"/>
      <c r="BHI106" s="5"/>
      <c r="BHJ106" s="5"/>
      <c r="BHK106" s="5"/>
      <c r="BHL106" s="5"/>
      <c r="BHM106" s="5"/>
      <c r="BHN106" s="5"/>
      <c r="BHO106" s="5"/>
      <c r="BHP106" s="5"/>
      <c r="BHQ106" s="5"/>
      <c r="BHR106" s="5"/>
      <c r="BHS106" s="5"/>
      <c r="BHT106" s="5"/>
      <c r="BHU106" s="5"/>
      <c r="BHV106" s="5"/>
      <c r="BHW106" s="5"/>
      <c r="BHX106" s="5"/>
      <c r="BHY106" s="5"/>
      <c r="BHZ106" s="5"/>
      <c r="BIA106" s="5"/>
      <c r="BIB106" s="5"/>
      <c r="BIC106" s="5"/>
      <c r="BID106" s="5"/>
      <c r="BIE106" s="5"/>
      <c r="BIF106" s="5"/>
      <c r="BIG106" s="5"/>
      <c r="BIH106" s="5"/>
      <c r="BII106" s="5"/>
      <c r="BIJ106" s="5"/>
      <c r="BIK106" s="5"/>
      <c r="BIL106" s="5"/>
      <c r="BIM106" s="5"/>
      <c r="BIN106" s="5"/>
      <c r="BIO106" s="5"/>
      <c r="BIP106" s="5"/>
      <c r="BIQ106" s="5"/>
      <c r="BIR106" s="5"/>
      <c r="BIS106" s="5"/>
      <c r="BIT106" s="5"/>
      <c r="BIU106" s="5"/>
      <c r="BIV106" s="5"/>
      <c r="BIW106" s="5"/>
      <c r="BIX106" s="5"/>
      <c r="BIY106" s="5"/>
      <c r="BIZ106" s="5"/>
      <c r="BJA106" s="5"/>
      <c r="BJB106" s="5"/>
      <c r="BJC106" s="5"/>
      <c r="BJD106" s="5"/>
      <c r="BJE106" s="5"/>
      <c r="BJF106" s="5"/>
      <c r="BJG106" s="5"/>
      <c r="BJH106" s="5"/>
      <c r="BJI106" s="5"/>
      <c r="BJJ106" s="5"/>
      <c r="BJK106" s="5"/>
      <c r="BJL106" s="5"/>
      <c r="BJM106" s="5"/>
      <c r="BJN106" s="5"/>
      <c r="BJO106" s="5"/>
      <c r="BJP106" s="5"/>
      <c r="BJQ106" s="5"/>
      <c r="BJR106" s="5"/>
      <c r="BJS106" s="5"/>
      <c r="BJT106" s="5"/>
      <c r="BJU106" s="5"/>
      <c r="BJV106" s="5"/>
      <c r="BJW106" s="5"/>
      <c r="BJX106" s="5"/>
      <c r="BJY106" s="5"/>
      <c r="BJZ106" s="5"/>
      <c r="BKA106" s="5"/>
      <c r="BKB106" s="5"/>
      <c r="BKC106" s="5"/>
      <c r="BKD106" s="5"/>
      <c r="BKE106" s="5"/>
      <c r="BKF106" s="5"/>
      <c r="BKG106" s="5"/>
      <c r="BKH106" s="5"/>
      <c r="BKI106" s="5"/>
      <c r="BKJ106" s="5"/>
      <c r="BKK106" s="5"/>
      <c r="BKL106" s="5"/>
      <c r="BKM106" s="5"/>
      <c r="BKN106" s="5"/>
      <c r="BKO106" s="5"/>
      <c r="BKP106" s="5"/>
      <c r="BKQ106" s="5"/>
      <c r="BKR106" s="5"/>
      <c r="BKS106" s="5"/>
      <c r="BKT106" s="5"/>
      <c r="BKU106" s="5"/>
      <c r="BKV106" s="5"/>
      <c r="BKW106" s="5"/>
      <c r="BKX106" s="5"/>
      <c r="BKY106" s="5"/>
      <c r="BKZ106" s="5"/>
      <c r="BLA106" s="5"/>
      <c r="BLB106" s="5"/>
      <c r="BLC106" s="5"/>
      <c r="BLD106" s="5"/>
      <c r="BLE106" s="5"/>
      <c r="BLF106" s="5"/>
      <c r="BLG106" s="5"/>
      <c r="BLH106" s="5"/>
      <c r="BLI106" s="5"/>
      <c r="BLJ106" s="5"/>
      <c r="BLK106" s="5"/>
      <c r="BLL106" s="5"/>
      <c r="BLM106" s="5"/>
      <c r="BLN106" s="5"/>
      <c r="BLO106" s="5"/>
      <c r="BLP106" s="5"/>
      <c r="BLQ106" s="5"/>
      <c r="BLR106" s="5"/>
      <c r="BLS106" s="5"/>
      <c r="BLT106" s="5"/>
      <c r="BLU106" s="5"/>
      <c r="BLV106" s="5"/>
      <c r="BLW106" s="5"/>
      <c r="BLX106" s="5"/>
      <c r="BLY106" s="5"/>
      <c r="BLZ106" s="5"/>
      <c r="BMA106" s="5"/>
      <c r="BMB106" s="5"/>
      <c r="BMC106" s="5"/>
      <c r="BMD106" s="5"/>
      <c r="BME106" s="5"/>
      <c r="BMF106" s="5"/>
      <c r="BMG106" s="5"/>
      <c r="BMH106" s="5"/>
      <c r="BMI106" s="5"/>
      <c r="BMJ106" s="5"/>
      <c r="BMK106" s="5"/>
      <c r="BML106" s="5"/>
      <c r="BMM106" s="5"/>
      <c r="BMN106" s="5"/>
      <c r="BMO106" s="5"/>
      <c r="BMP106" s="5"/>
      <c r="BMQ106" s="5"/>
      <c r="BMR106" s="5"/>
      <c r="BMS106" s="5"/>
      <c r="BMT106" s="5"/>
      <c r="BMU106" s="5"/>
      <c r="BMV106" s="5"/>
      <c r="BMW106" s="5"/>
      <c r="BMX106" s="5"/>
      <c r="BMY106" s="5"/>
      <c r="BMZ106" s="5"/>
      <c r="BNA106" s="5"/>
      <c r="BNB106" s="5"/>
      <c r="BNC106" s="5"/>
      <c r="BND106" s="5"/>
      <c r="BNE106" s="5"/>
      <c r="BNF106" s="5"/>
      <c r="BNG106" s="5"/>
      <c r="BNH106" s="5"/>
      <c r="BNI106" s="5"/>
      <c r="BNJ106" s="5"/>
      <c r="BNK106" s="5"/>
      <c r="BNL106" s="5"/>
      <c r="BNM106" s="5"/>
      <c r="BNN106" s="5"/>
      <c r="BNO106" s="5"/>
      <c r="BNP106" s="5"/>
      <c r="BNQ106" s="5"/>
      <c r="BNR106" s="5"/>
      <c r="BNS106" s="5"/>
      <c r="BNT106" s="5"/>
      <c r="BNU106" s="5"/>
      <c r="BNV106" s="5"/>
      <c r="BNW106" s="5"/>
      <c r="BNX106" s="5"/>
      <c r="BNY106" s="5"/>
      <c r="BNZ106" s="5"/>
      <c r="BOA106" s="5"/>
      <c r="BOB106" s="5"/>
      <c r="BOC106" s="5"/>
      <c r="BOD106" s="5"/>
      <c r="BOE106" s="5"/>
      <c r="BOF106" s="5"/>
      <c r="BOG106" s="5"/>
      <c r="BOH106" s="5"/>
      <c r="BOI106" s="5"/>
      <c r="BOJ106" s="5"/>
      <c r="BOK106" s="5"/>
      <c r="BOL106" s="5"/>
      <c r="BOM106" s="5"/>
      <c r="BON106" s="5"/>
      <c r="BOO106" s="5"/>
      <c r="BOP106" s="5"/>
      <c r="BOQ106" s="5"/>
      <c r="BOR106" s="5"/>
      <c r="BOS106" s="5"/>
      <c r="BOT106" s="5"/>
      <c r="BOU106" s="5"/>
      <c r="BOV106" s="5"/>
      <c r="BOW106" s="5"/>
      <c r="BOX106" s="5"/>
      <c r="BOY106" s="5"/>
      <c r="BOZ106" s="5"/>
      <c r="BPA106" s="5"/>
      <c r="BPB106" s="5"/>
      <c r="BPC106" s="5"/>
      <c r="BPD106" s="5"/>
      <c r="BPE106" s="5"/>
      <c r="BPF106" s="5"/>
      <c r="BPG106" s="5"/>
      <c r="BPH106" s="5"/>
      <c r="BPI106" s="5"/>
      <c r="BPJ106" s="5"/>
      <c r="BPK106" s="5"/>
      <c r="BPL106" s="5"/>
      <c r="BPM106" s="5"/>
      <c r="BPN106" s="5"/>
      <c r="BPO106" s="5"/>
      <c r="BPP106" s="5"/>
      <c r="BPQ106" s="5"/>
      <c r="BPR106" s="5"/>
      <c r="BPS106" s="5"/>
      <c r="BPT106" s="5"/>
      <c r="BPU106" s="5"/>
      <c r="BPV106" s="5"/>
      <c r="BPW106" s="5"/>
      <c r="BPX106" s="5"/>
      <c r="BPY106" s="5"/>
      <c r="BPZ106" s="5"/>
      <c r="BQA106" s="5"/>
      <c r="BQB106" s="5"/>
      <c r="BQC106" s="5"/>
      <c r="BQD106" s="5"/>
      <c r="BQE106" s="5"/>
      <c r="BQF106" s="5"/>
      <c r="BQG106" s="5"/>
      <c r="BQH106" s="5"/>
      <c r="BQI106" s="5"/>
      <c r="BQJ106" s="5"/>
      <c r="BQK106" s="5"/>
      <c r="BQL106" s="5"/>
      <c r="BQM106" s="5"/>
      <c r="BQN106" s="5"/>
      <c r="BQO106" s="5"/>
      <c r="BQP106" s="5"/>
      <c r="BQQ106" s="5"/>
      <c r="BQR106" s="5"/>
      <c r="BQS106" s="5"/>
      <c r="BQT106" s="5"/>
      <c r="BQU106" s="5"/>
      <c r="BQV106" s="5"/>
      <c r="BQW106" s="5"/>
      <c r="BQX106" s="5"/>
      <c r="BQY106" s="5"/>
      <c r="BQZ106" s="5"/>
      <c r="BRA106" s="5"/>
      <c r="BRB106" s="5"/>
      <c r="BRC106" s="5"/>
      <c r="BRD106" s="5"/>
      <c r="BRE106" s="5"/>
      <c r="BRF106" s="5"/>
      <c r="BRG106" s="5"/>
      <c r="BRH106" s="5"/>
      <c r="BRI106" s="5"/>
      <c r="BRJ106" s="5"/>
      <c r="BRK106" s="5"/>
      <c r="BRL106" s="5"/>
      <c r="BRM106" s="5"/>
      <c r="BRN106" s="5"/>
      <c r="BRO106" s="5"/>
      <c r="BRP106" s="5"/>
      <c r="BRQ106" s="5"/>
      <c r="BRR106" s="5"/>
      <c r="BRS106" s="5"/>
      <c r="BRT106" s="5"/>
      <c r="BRU106" s="5"/>
      <c r="BRV106" s="5"/>
      <c r="BRW106" s="5"/>
      <c r="BRX106" s="5"/>
      <c r="BRY106" s="5"/>
      <c r="BRZ106" s="5"/>
      <c r="BSA106" s="5"/>
      <c r="BSB106" s="5"/>
      <c r="BSC106" s="5"/>
      <c r="BSD106" s="5"/>
      <c r="BSE106" s="5"/>
      <c r="BSF106" s="5"/>
      <c r="BSG106" s="5"/>
      <c r="BSH106" s="5"/>
      <c r="BSI106" s="5"/>
      <c r="BSJ106" s="5"/>
      <c r="BSK106" s="5"/>
      <c r="BSL106" s="5"/>
      <c r="BSM106" s="5"/>
      <c r="BSN106" s="5"/>
      <c r="BSO106" s="5"/>
      <c r="BSP106" s="5"/>
      <c r="BSQ106" s="5"/>
      <c r="BSR106" s="5"/>
      <c r="BSS106" s="5"/>
      <c r="BST106" s="5"/>
      <c r="BSU106" s="5"/>
      <c r="BSV106" s="5"/>
      <c r="BSW106" s="5"/>
      <c r="BSX106" s="5"/>
      <c r="BSY106" s="5"/>
      <c r="BSZ106" s="5"/>
      <c r="BTA106" s="5"/>
      <c r="BTB106" s="5"/>
      <c r="BTC106" s="5"/>
      <c r="BTD106" s="5"/>
      <c r="BTE106" s="5"/>
      <c r="BTF106" s="5"/>
      <c r="BTG106" s="5"/>
      <c r="BTH106" s="5"/>
      <c r="BTI106" s="5"/>
      <c r="BTJ106" s="5"/>
      <c r="BTK106" s="5"/>
      <c r="BTL106" s="5"/>
      <c r="BTM106" s="5"/>
      <c r="BTN106" s="5"/>
      <c r="BTO106" s="5"/>
      <c r="BTP106" s="5"/>
      <c r="BTQ106" s="5"/>
      <c r="BTR106" s="5"/>
      <c r="BTS106" s="5"/>
      <c r="BTT106" s="5"/>
      <c r="BTU106" s="5"/>
      <c r="BTV106" s="5"/>
      <c r="BTW106" s="5"/>
      <c r="BTX106" s="5"/>
      <c r="BTY106" s="5"/>
      <c r="BTZ106" s="5"/>
      <c r="BUA106" s="5"/>
      <c r="BUB106" s="5"/>
      <c r="BUC106" s="5"/>
      <c r="BUD106" s="5"/>
      <c r="BUE106" s="5"/>
      <c r="BUF106" s="5"/>
      <c r="BUG106" s="5"/>
      <c r="BUH106" s="5"/>
      <c r="BUI106" s="5"/>
      <c r="BUJ106" s="5"/>
      <c r="BUK106" s="5"/>
      <c r="BUL106" s="5"/>
      <c r="BUM106" s="5"/>
      <c r="BUN106" s="5"/>
      <c r="BUO106" s="5"/>
      <c r="BUP106" s="5"/>
      <c r="BUQ106" s="5"/>
      <c r="BUR106" s="5"/>
      <c r="BUS106" s="5"/>
      <c r="BUT106" s="5"/>
      <c r="BUU106" s="5"/>
      <c r="BUV106" s="5"/>
      <c r="BUW106" s="5"/>
      <c r="BUX106" s="5"/>
      <c r="BUY106" s="5"/>
      <c r="BUZ106" s="5"/>
      <c r="BVA106" s="5"/>
      <c r="BVB106" s="5"/>
      <c r="BVC106" s="5"/>
      <c r="BVD106" s="5"/>
      <c r="BVE106" s="5"/>
      <c r="BVF106" s="5"/>
      <c r="BVG106" s="5"/>
      <c r="BVH106" s="5"/>
      <c r="BVI106" s="5"/>
      <c r="BVJ106" s="5"/>
      <c r="BVK106" s="5"/>
      <c r="BVL106" s="5"/>
      <c r="BVM106" s="5"/>
      <c r="BVN106" s="5"/>
      <c r="BVO106" s="5"/>
      <c r="BVP106" s="5"/>
      <c r="BVQ106" s="5"/>
      <c r="BVR106" s="5"/>
      <c r="BVS106" s="5"/>
      <c r="BVT106" s="5"/>
      <c r="BVU106" s="5"/>
      <c r="BVV106" s="5"/>
      <c r="BVW106" s="5"/>
      <c r="BVX106" s="5"/>
      <c r="BVY106" s="5"/>
      <c r="BVZ106" s="5"/>
      <c r="BWA106" s="5"/>
      <c r="BWB106" s="5"/>
      <c r="BWC106" s="5"/>
      <c r="BWD106" s="5"/>
      <c r="BWE106" s="5"/>
      <c r="BWF106" s="5"/>
      <c r="BWG106" s="5"/>
      <c r="BWH106" s="5"/>
      <c r="BWI106" s="5"/>
      <c r="BWJ106" s="5"/>
      <c r="BWK106" s="5"/>
      <c r="BWL106" s="5"/>
      <c r="BWM106" s="5"/>
      <c r="BWN106" s="5"/>
      <c r="BWO106" s="5"/>
      <c r="BWP106" s="5"/>
      <c r="BWQ106" s="5"/>
      <c r="BWR106" s="5"/>
      <c r="BWS106" s="5"/>
      <c r="BWT106" s="5"/>
      <c r="BWU106" s="5"/>
      <c r="BWV106" s="5"/>
      <c r="BWW106" s="5"/>
      <c r="BWX106" s="5"/>
      <c r="BWY106" s="5"/>
      <c r="BWZ106" s="5"/>
      <c r="BXA106" s="5"/>
      <c r="BXB106" s="5"/>
      <c r="BXC106" s="5"/>
      <c r="BXD106" s="5"/>
      <c r="BXE106" s="5"/>
      <c r="BXF106" s="5"/>
      <c r="BXG106" s="5"/>
      <c r="BXH106" s="5"/>
      <c r="BXI106" s="5"/>
      <c r="BXJ106" s="5"/>
      <c r="BXK106" s="5"/>
      <c r="BXL106" s="5"/>
      <c r="BXM106" s="5"/>
      <c r="BXN106" s="5"/>
      <c r="BXO106" s="5"/>
      <c r="BXP106" s="5"/>
      <c r="BXQ106" s="5"/>
      <c r="BXR106" s="5"/>
      <c r="BXS106" s="5"/>
      <c r="BXT106" s="5"/>
      <c r="BXU106" s="5"/>
      <c r="BXV106" s="5"/>
      <c r="BXW106" s="5"/>
      <c r="BXX106" s="5"/>
      <c r="BXY106" s="5"/>
      <c r="BXZ106" s="5"/>
      <c r="BYA106" s="5"/>
      <c r="BYB106" s="5"/>
      <c r="BYC106" s="5"/>
      <c r="BYD106" s="5"/>
      <c r="BYE106" s="5"/>
      <c r="BYF106" s="5"/>
      <c r="BYG106" s="5"/>
      <c r="BYH106" s="5"/>
      <c r="BYI106" s="5"/>
      <c r="BYJ106" s="5"/>
      <c r="BYK106" s="5"/>
      <c r="BYL106" s="5"/>
      <c r="BYM106" s="5"/>
      <c r="BYN106" s="5"/>
      <c r="BYO106" s="5"/>
      <c r="BYP106" s="5"/>
      <c r="BYQ106" s="5"/>
      <c r="BYR106" s="5"/>
      <c r="BYS106" s="5"/>
      <c r="BYT106" s="5"/>
      <c r="BYU106" s="5"/>
      <c r="BYV106" s="5"/>
      <c r="BYW106" s="5"/>
      <c r="BYX106" s="5"/>
      <c r="BYY106" s="5"/>
      <c r="BYZ106" s="5"/>
      <c r="BZA106" s="5"/>
      <c r="BZB106" s="5"/>
      <c r="BZC106" s="5"/>
      <c r="BZD106" s="5"/>
      <c r="BZE106" s="5"/>
      <c r="BZF106" s="5"/>
      <c r="BZG106" s="5"/>
      <c r="BZH106" s="5"/>
      <c r="BZI106" s="5"/>
      <c r="BZJ106" s="5"/>
      <c r="BZK106" s="5"/>
      <c r="BZL106" s="5"/>
      <c r="BZM106" s="5"/>
      <c r="BZN106" s="5"/>
      <c r="BZO106" s="5"/>
      <c r="BZP106" s="5"/>
      <c r="BZQ106" s="5"/>
      <c r="BZR106" s="5"/>
      <c r="BZS106" s="5"/>
      <c r="BZT106" s="5"/>
      <c r="BZU106" s="5"/>
      <c r="BZV106" s="5"/>
      <c r="BZW106" s="5"/>
      <c r="BZX106" s="5"/>
      <c r="BZY106" s="5"/>
      <c r="BZZ106" s="5"/>
      <c r="CAA106" s="5"/>
      <c r="CAB106" s="5"/>
      <c r="CAC106" s="5"/>
      <c r="CAD106" s="5"/>
      <c r="CAE106" s="5"/>
      <c r="CAF106" s="5"/>
      <c r="CAG106" s="5"/>
      <c r="CAH106" s="5"/>
      <c r="CAI106" s="5"/>
      <c r="CAJ106" s="5"/>
      <c r="CAK106" s="5"/>
      <c r="CAL106" s="5"/>
      <c r="CAM106" s="5"/>
      <c r="CAN106" s="5"/>
      <c r="CAO106" s="5"/>
      <c r="CAP106" s="5"/>
      <c r="CAQ106" s="5"/>
      <c r="CAR106" s="5"/>
      <c r="CAS106" s="5"/>
      <c r="CAT106" s="5"/>
      <c r="CAU106" s="5"/>
      <c r="CAV106" s="5"/>
      <c r="CAW106" s="5"/>
      <c r="CAX106" s="5"/>
      <c r="CAY106" s="5"/>
      <c r="CAZ106" s="5"/>
      <c r="CBA106" s="5"/>
      <c r="CBB106" s="5"/>
      <c r="CBC106" s="5"/>
      <c r="CBD106" s="5"/>
      <c r="CBE106" s="5"/>
      <c r="CBF106" s="5"/>
      <c r="CBG106" s="5"/>
      <c r="CBH106" s="5"/>
      <c r="CBI106" s="5"/>
      <c r="CBJ106" s="5"/>
      <c r="CBK106" s="5"/>
      <c r="CBL106" s="5"/>
      <c r="CBM106" s="5"/>
      <c r="CBN106" s="5"/>
      <c r="CBO106" s="5"/>
      <c r="CBP106" s="5"/>
      <c r="CBQ106" s="5"/>
      <c r="CBR106" s="5"/>
      <c r="CBS106" s="5"/>
      <c r="CBT106" s="5"/>
      <c r="CBU106" s="5"/>
      <c r="CBV106" s="5"/>
      <c r="CBW106" s="5"/>
      <c r="CBX106" s="5"/>
      <c r="CBY106" s="5"/>
      <c r="CBZ106" s="5"/>
      <c r="CCA106" s="5"/>
      <c r="CCB106" s="5"/>
      <c r="CCC106" s="5"/>
      <c r="CCD106" s="5"/>
      <c r="CCE106" s="5"/>
      <c r="CCF106" s="5"/>
      <c r="CCG106" s="5"/>
      <c r="CCH106" s="5"/>
      <c r="CCI106" s="5"/>
      <c r="CCJ106" s="5"/>
      <c r="CCK106" s="5"/>
      <c r="CCL106" s="5"/>
      <c r="CCM106" s="5"/>
      <c r="CCN106" s="5"/>
      <c r="CCO106" s="5"/>
      <c r="CCP106" s="5"/>
      <c r="CCQ106" s="5"/>
      <c r="CCR106" s="5"/>
      <c r="CCS106" s="5"/>
      <c r="CCT106" s="5"/>
      <c r="CCU106" s="5"/>
      <c r="CCV106" s="5"/>
      <c r="CCW106" s="5"/>
      <c r="CCX106" s="5"/>
      <c r="CCY106" s="5"/>
      <c r="CCZ106" s="5"/>
      <c r="CDA106" s="5"/>
      <c r="CDB106" s="5"/>
      <c r="CDC106" s="5"/>
      <c r="CDD106" s="5"/>
      <c r="CDE106" s="5"/>
      <c r="CDF106" s="5"/>
      <c r="CDG106" s="5"/>
      <c r="CDH106" s="5"/>
      <c r="CDI106" s="5"/>
      <c r="CDJ106" s="5"/>
      <c r="CDK106" s="5"/>
      <c r="CDL106" s="5"/>
      <c r="CDM106" s="5"/>
      <c r="CDN106" s="5"/>
      <c r="CDO106" s="5"/>
      <c r="CDP106" s="5"/>
      <c r="CDQ106" s="5"/>
      <c r="CDR106" s="5"/>
      <c r="CDS106" s="5"/>
      <c r="CDT106" s="5"/>
      <c r="CDU106" s="5"/>
      <c r="CDV106" s="5"/>
      <c r="CDW106" s="5"/>
      <c r="CDX106" s="5"/>
      <c r="CDY106" s="5"/>
      <c r="CDZ106" s="5"/>
      <c r="CEA106" s="5"/>
      <c r="CEB106" s="5"/>
      <c r="CEC106" s="5"/>
      <c r="CED106" s="5"/>
      <c r="CEE106" s="5"/>
      <c r="CEF106" s="5"/>
      <c r="CEG106" s="5"/>
      <c r="CEH106" s="5"/>
      <c r="CEI106" s="5"/>
      <c r="CEJ106" s="5"/>
      <c r="CEK106" s="5"/>
      <c r="CEL106" s="5"/>
      <c r="CEM106" s="5"/>
      <c r="CEN106" s="5"/>
      <c r="CEO106" s="5"/>
      <c r="CEP106" s="5"/>
      <c r="CEQ106" s="5"/>
      <c r="CER106" s="5"/>
      <c r="CES106" s="5"/>
      <c r="CET106" s="5"/>
      <c r="CEU106" s="5"/>
      <c r="CEV106" s="5"/>
      <c r="CEW106" s="5"/>
      <c r="CEX106" s="5"/>
      <c r="CEY106" s="5"/>
      <c r="CEZ106" s="5"/>
      <c r="CFA106" s="5"/>
      <c r="CFB106" s="5"/>
      <c r="CFC106" s="5"/>
      <c r="CFD106" s="5"/>
      <c r="CFE106" s="5"/>
      <c r="CFF106" s="5"/>
      <c r="CFG106" s="5"/>
      <c r="CFH106" s="5"/>
      <c r="CFI106" s="5"/>
      <c r="CFJ106" s="5"/>
      <c r="CFK106" s="5"/>
      <c r="CFL106" s="5"/>
      <c r="CFM106" s="5"/>
      <c r="CFN106" s="5"/>
      <c r="CFO106" s="5"/>
      <c r="CFP106" s="5"/>
      <c r="CFQ106" s="5"/>
      <c r="CFR106" s="5"/>
      <c r="CFS106" s="5"/>
      <c r="CFT106" s="5"/>
      <c r="CFU106" s="5"/>
      <c r="CFV106" s="5"/>
      <c r="CFW106" s="5"/>
      <c r="CFX106" s="5"/>
      <c r="CFY106" s="5"/>
      <c r="CFZ106" s="5"/>
      <c r="CGA106" s="5"/>
      <c r="CGB106" s="5"/>
      <c r="CGC106" s="5"/>
      <c r="CGD106" s="5"/>
      <c r="CGE106" s="5"/>
      <c r="CGF106" s="5"/>
      <c r="CGG106" s="5"/>
      <c r="CGH106" s="5"/>
      <c r="CGI106" s="5"/>
      <c r="CGJ106" s="5"/>
      <c r="CGK106" s="5"/>
      <c r="CGL106" s="5"/>
      <c r="CGM106" s="5"/>
      <c r="CGN106" s="5"/>
      <c r="CGO106" s="5"/>
      <c r="CGP106" s="5"/>
      <c r="CGQ106" s="5"/>
      <c r="CGR106" s="5"/>
      <c r="CGS106" s="5"/>
      <c r="CGT106" s="5"/>
      <c r="CGU106" s="5"/>
      <c r="CGV106" s="5"/>
      <c r="CGW106" s="5"/>
      <c r="CGX106" s="5"/>
      <c r="CGY106" s="5"/>
      <c r="CGZ106" s="5"/>
      <c r="CHA106" s="5"/>
      <c r="CHB106" s="5"/>
      <c r="CHC106" s="5"/>
      <c r="CHD106" s="5"/>
      <c r="CHE106" s="5"/>
      <c r="CHF106" s="5"/>
      <c r="CHG106" s="5"/>
      <c r="CHH106" s="5"/>
      <c r="CHI106" s="5"/>
      <c r="CHJ106" s="5"/>
      <c r="CHK106" s="5"/>
      <c r="CHL106" s="5"/>
      <c r="CHM106" s="5"/>
      <c r="CHN106" s="5"/>
      <c r="CHO106" s="5"/>
      <c r="CHP106" s="5"/>
      <c r="CHQ106" s="5"/>
      <c r="CHR106" s="5"/>
      <c r="CHS106" s="5"/>
      <c r="CHT106" s="5"/>
      <c r="CHU106" s="5"/>
      <c r="CHV106" s="5"/>
      <c r="CHW106" s="5"/>
      <c r="CHX106" s="5"/>
      <c r="CHY106" s="5"/>
      <c r="CHZ106" s="5"/>
      <c r="CIA106" s="5"/>
      <c r="CIB106" s="5"/>
      <c r="CIC106" s="5"/>
      <c r="CID106" s="5"/>
      <c r="CIE106" s="5"/>
      <c r="CIF106" s="5"/>
      <c r="CIG106" s="5"/>
      <c r="CIH106" s="5"/>
      <c r="CII106" s="5"/>
      <c r="CIJ106" s="5"/>
      <c r="CIK106" s="5"/>
      <c r="CIL106" s="5"/>
      <c r="CIM106" s="5"/>
      <c r="CIN106" s="5"/>
      <c r="CIO106" s="5"/>
      <c r="CIP106" s="5"/>
      <c r="CIQ106" s="5"/>
      <c r="CIR106" s="5"/>
      <c r="CIS106" s="5"/>
      <c r="CIT106" s="5"/>
      <c r="CIU106" s="5"/>
      <c r="CIV106" s="5"/>
      <c r="CIW106" s="5"/>
      <c r="CIX106" s="5"/>
      <c r="CIY106" s="5"/>
      <c r="CIZ106" s="5"/>
      <c r="CJA106" s="5"/>
      <c r="CJB106" s="5"/>
      <c r="CJC106" s="5"/>
      <c r="CJD106" s="5"/>
      <c r="CJE106" s="5"/>
      <c r="CJF106" s="5"/>
      <c r="CJG106" s="5"/>
      <c r="CJH106" s="5"/>
      <c r="CJI106" s="5"/>
      <c r="CJJ106" s="5"/>
      <c r="CJK106" s="5"/>
      <c r="CJL106" s="5"/>
      <c r="CJM106" s="5"/>
      <c r="CJN106" s="5"/>
      <c r="CJO106" s="5"/>
      <c r="CJP106" s="5"/>
      <c r="CJQ106" s="5"/>
      <c r="CJR106" s="5"/>
      <c r="CJS106" s="5"/>
      <c r="CJT106" s="5"/>
      <c r="CJU106" s="5"/>
      <c r="CJV106" s="5"/>
      <c r="CJW106" s="5"/>
      <c r="CJX106" s="5"/>
      <c r="CJY106" s="5"/>
      <c r="CJZ106" s="5"/>
      <c r="CKA106" s="5"/>
      <c r="CKB106" s="5"/>
      <c r="CKC106" s="5"/>
      <c r="CKD106" s="5"/>
      <c r="CKE106" s="5"/>
      <c r="CKF106" s="5"/>
      <c r="CKG106" s="5"/>
      <c r="CKH106" s="5"/>
      <c r="CKI106" s="5"/>
      <c r="CKJ106" s="5"/>
      <c r="CKK106" s="5"/>
      <c r="CKL106" s="5"/>
      <c r="CKM106" s="5"/>
      <c r="CKN106" s="5"/>
      <c r="CKO106" s="5"/>
      <c r="CKP106" s="5"/>
      <c r="CKQ106" s="5"/>
      <c r="CKR106" s="5"/>
      <c r="CKS106" s="5"/>
      <c r="CKT106" s="5"/>
      <c r="CKU106" s="5"/>
      <c r="CKV106" s="5"/>
      <c r="CKW106" s="5"/>
      <c r="CKX106" s="5"/>
      <c r="CKY106" s="5"/>
      <c r="CKZ106" s="5"/>
      <c r="CLA106" s="5"/>
      <c r="CLB106" s="5"/>
      <c r="CLC106" s="5"/>
      <c r="CLD106" s="5"/>
      <c r="CLE106" s="5"/>
      <c r="CLF106" s="5"/>
      <c r="CLG106" s="5"/>
      <c r="CLH106" s="5"/>
      <c r="CLI106" s="5"/>
      <c r="CLJ106" s="5"/>
      <c r="CLK106" s="5"/>
      <c r="CLL106" s="5"/>
      <c r="CLM106" s="5"/>
      <c r="CLN106" s="5"/>
      <c r="CLO106" s="5"/>
      <c r="CLP106" s="5"/>
      <c r="CLQ106" s="5"/>
      <c r="CLR106" s="5"/>
      <c r="CLS106" s="5"/>
      <c r="CLT106" s="5"/>
      <c r="CLU106" s="5"/>
      <c r="CLV106" s="5"/>
      <c r="CLW106" s="5"/>
      <c r="CLX106" s="5"/>
      <c r="CLY106" s="5"/>
      <c r="CLZ106" s="5"/>
      <c r="CMA106" s="5"/>
      <c r="CMB106" s="5"/>
      <c r="CMC106" s="5"/>
      <c r="CMD106" s="5"/>
      <c r="CME106" s="5"/>
      <c r="CMF106" s="5"/>
      <c r="CMG106" s="5"/>
      <c r="CMH106" s="5"/>
      <c r="CMI106" s="5"/>
      <c r="CMJ106" s="5"/>
      <c r="CMK106" s="5"/>
      <c r="CML106" s="5"/>
      <c r="CMM106" s="5"/>
      <c r="CMN106" s="5"/>
      <c r="CMO106" s="5"/>
      <c r="CMP106" s="5"/>
      <c r="CMQ106" s="5"/>
      <c r="CMR106" s="5"/>
      <c r="CMS106" s="5"/>
      <c r="CMT106" s="5"/>
      <c r="CMU106" s="5"/>
      <c r="CMV106" s="5"/>
      <c r="CMW106" s="5"/>
      <c r="CMX106" s="5"/>
      <c r="CMY106" s="5"/>
      <c r="CMZ106" s="5"/>
      <c r="CNA106" s="5"/>
      <c r="CNB106" s="5"/>
      <c r="CNC106" s="5"/>
      <c r="CND106" s="5"/>
      <c r="CNE106" s="5"/>
      <c r="CNF106" s="5"/>
      <c r="CNG106" s="5"/>
      <c r="CNH106" s="5"/>
      <c r="CNI106" s="5"/>
      <c r="CNJ106" s="5"/>
      <c r="CNK106" s="5"/>
      <c r="CNL106" s="5"/>
      <c r="CNM106" s="5"/>
      <c r="CNN106" s="5"/>
      <c r="CNO106" s="5"/>
      <c r="CNP106" s="5"/>
      <c r="CNQ106" s="5"/>
      <c r="CNR106" s="5"/>
      <c r="CNS106" s="5"/>
      <c r="CNT106" s="5"/>
      <c r="CNU106" s="5"/>
      <c r="CNV106" s="5"/>
      <c r="CNW106" s="5"/>
      <c r="CNX106" s="5"/>
      <c r="CNY106" s="5"/>
      <c r="CNZ106" s="5"/>
      <c r="COA106" s="5"/>
      <c r="COB106" s="5"/>
      <c r="COC106" s="5"/>
      <c r="COD106" s="5"/>
      <c r="COE106" s="5"/>
      <c r="COF106" s="5"/>
      <c r="COG106" s="5"/>
      <c r="COH106" s="5"/>
      <c r="COI106" s="5"/>
      <c r="COJ106" s="5"/>
      <c r="COK106" s="5"/>
      <c r="COL106" s="5"/>
      <c r="COM106" s="5"/>
      <c r="CON106" s="5"/>
      <c r="COO106" s="5"/>
      <c r="COP106" s="5"/>
      <c r="COQ106" s="5"/>
      <c r="COR106" s="5"/>
      <c r="COS106" s="5"/>
      <c r="COT106" s="5"/>
      <c r="COU106" s="5"/>
      <c r="COV106" s="5"/>
      <c r="COW106" s="5"/>
      <c r="COX106" s="5"/>
      <c r="COY106" s="5"/>
      <c r="COZ106" s="5"/>
      <c r="CPA106" s="5"/>
      <c r="CPB106" s="5"/>
      <c r="CPC106" s="5"/>
      <c r="CPD106" s="5"/>
      <c r="CPE106" s="5"/>
      <c r="CPF106" s="5"/>
      <c r="CPG106" s="5"/>
      <c r="CPH106" s="5"/>
      <c r="CPI106" s="5"/>
      <c r="CPJ106" s="5"/>
      <c r="CPK106" s="5"/>
      <c r="CPL106" s="5"/>
      <c r="CPM106" s="5"/>
      <c r="CPN106" s="5"/>
      <c r="CPO106" s="5"/>
      <c r="CPP106" s="5"/>
      <c r="CPQ106" s="5"/>
      <c r="CPR106" s="5"/>
      <c r="CPS106" s="5"/>
      <c r="CPT106" s="5"/>
      <c r="CPU106" s="5"/>
      <c r="CPV106" s="5"/>
      <c r="CPW106" s="5"/>
      <c r="CPX106" s="5"/>
      <c r="CPY106" s="5"/>
      <c r="CPZ106" s="5"/>
      <c r="CQA106" s="5"/>
      <c r="CQB106" s="5"/>
      <c r="CQC106" s="5"/>
      <c r="CQD106" s="5"/>
      <c r="CQE106" s="5"/>
      <c r="CQF106" s="5"/>
      <c r="CQG106" s="5"/>
      <c r="CQH106" s="5"/>
      <c r="CQI106" s="5"/>
      <c r="CQJ106" s="5"/>
      <c r="CQK106" s="5"/>
      <c r="CQL106" s="5"/>
      <c r="CQM106" s="5"/>
      <c r="CQN106" s="5"/>
      <c r="CQO106" s="5"/>
      <c r="CQP106" s="5"/>
      <c r="CQQ106" s="5"/>
      <c r="CQR106" s="5"/>
      <c r="CQS106" s="5"/>
      <c r="CQT106" s="5"/>
      <c r="CQU106" s="5"/>
      <c r="CQV106" s="5"/>
      <c r="CQW106" s="5"/>
      <c r="CQX106" s="5"/>
      <c r="CQY106" s="5"/>
      <c r="CQZ106" s="5"/>
      <c r="CRA106" s="5"/>
      <c r="CRB106" s="5"/>
      <c r="CRC106" s="5"/>
      <c r="CRD106" s="5"/>
      <c r="CRE106" s="5"/>
      <c r="CRF106" s="5"/>
      <c r="CRG106" s="5"/>
      <c r="CRH106" s="5"/>
      <c r="CRI106" s="5"/>
      <c r="CRJ106" s="5"/>
      <c r="CRK106" s="5"/>
      <c r="CRL106" s="5"/>
      <c r="CRM106" s="5"/>
      <c r="CRN106" s="5"/>
      <c r="CRO106" s="5"/>
      <c r="CRP106" s="5"/>
      <c r="CRQ106" s="5"/>
      <c r="CRR106" s="5"/>
      <c r="CRS106" s="5"/>
      <c r="CRT106" s="5"/>
      <c r="CRU106" s="5"/>
      <c r="CRV106" s="5"/>
      <c r="CRW106" s="5"/>
      <c r="CRX106" s="5"/>
      <c r="CRY106" s="5"/>
      <c r="CRZ106" s="5"/>
      <c r="CSA106" s="5"/>
      <c r="CSB106" s="5"/>
      <c r="CSC106" s="5"/>
      <c r="CSD106" s="5"/>
      <c r="CSE106" s="5"/>
      <c r="CSF106" s="5"/>
      <c r="CSG106" s="5"/>
      <c r="CSH106" s="5"/>
      <c r="CSI106" s="5"/>
      <c r="CSJ106" s="5"/>
      <c r="CSK106" s="5"/>
      <c r="CSL106" s="5"/>
      <c r="CSM106" s="5"/>
      <c r="CSN106" s="5"/>
      <c r="CSO106" s="5"/>
      <c r="CSP106" s="5"/>
      <c r="CSQ106" s="5"/>
      <c r="CSR106" s="5"/>
      <c r="CSS106" s="5"/>
      <c r="CST106" s="5"/>
      <c r="CSU106" s="5"/>
      <c r="CSV106" s="5"/>
      <c r="CSW106" s="5"/>
      <c r="CSX106" s="5"/>
      <c r="CSY106" s="5"/>
      <c r="CSZ106" s="5"/>
      <c r="CTA106" s="5"/>
      <c r="CTB106" s="5"/>
      <c r="CTC106" s="5"/>
      <c r="CTD106" s="5"/>
      <c r="CTE106" s="5"/>
      <c r="CTF106" s="5"/>
      <c r="CTG106" s="5"/>
      <c r="CTH106" s="5"/>
      <c r="CTI106" s="5"/>
      <c r="CTJ106" s="5"/>
      <c r="CTK106" s="5"/>
      <c r="CTL106" s="5"/>
      <c r="CTM106" s="5"/>
      <c r="CTN106" s="5"/>
      <c r="CTO106" s="5"/>
      <c r="CTP106" s="5"/>
      <c r="CTQ106" s="5"/>
      <c r="CTR106" s="5"/>
      <c r="CTS106" s="5"/>
      <c r="CTT106" s="5"/>
      <c r="CTU106" s="5"/>
      <c r="CTV106" s="5"/>
      <c r="CTW106" s="5"/>
      <c r="CTX106" s="5"/>
      <c r="CTY106" s="5"/>
      <c r="CTZ106" s="5"/>
      <c r="CUA106" s="5"/>
      <c r="CUB106" s="5"/>
      <c r="CUC106" s="5"/>
      <c r="CUD106" s="5"/>
      <c r="CUE106" s="5"/>
      <c r="CUF106" s="5"/>
      <c r="CUG106" s="5"/>
      <c r="CUH106" s="5"/>
      <c r="CUI106" s="5"/>
      <c r="CUJ106" s="5"/>
      <c r="CUK106" s="5"/>
      <c r="CUL106" s="5"/>
      <c r="CUM106" s="5"/>
      <c r="CUN106" s="5"/>
      <c r="CUO106" s="5"/>
      <c r="CUP106" s="5"/>
      <c r="CUQ106" s="5"/>
      <c r="CUR106" s="5"/>
      <c r="CUS106" s="5"/>
      <c r="CUT106" s="5"/>
      <c r="CUU106" s="5"/>
      <c r="CUV106" s="5"/>
      <c r="CUW106" s="5"/>
      <c r="CUX106" s="5"/>
      <c r="CUY106" s="5"/>
      <c r="CUZ106" s="5"/>
      <c r="CVA106" s="5"/>
      <c r="CVB106" s="5"/>
      <c r="CVC106" s="5"/>
      <c r="CVD106" s="5"/>
      <c r="CVE106" s="5"/>
      <c r="CVF106" s="5"/>
      <c r="CVG106" s="5"/>
      <c r="CVH106" s="5"/>
      <c r="CVI106" s="5"/>
      <c r="CVJ106" s="5"/>
      <c r="CVK106" s="5"/>
      <c r="CVL106" s="5"/>
      <c r="CVM106" s="5"/>
      <c r="CVN106" s="5"/>
      <c r="CVO106" s="5"/>
      <c r="CVP106" s="5"/>
      <c r="CVQ106" s="5"/>
      <c r="CVR106" s="5"/>
      <c r="CVS106" s="5"/>
      <c r="CVT106" s="5"/>
      <c r="CVU106" s="5"/>
      <c r="CVV106" s="5"/>
      <c r="CVW106" s="5"/>
      <c r="CVX106" s="5"/>
      <c r="CVY106" s="5"/>
      <c r="CVZ106" s="5"/>
      <c r="CWA106" s="5"/>
      <c r="CWB106" s="5"/>
      <c r="CWC106" s="5"/>
      <c r="CWD106" s="5"/>
      <c r="CWE106" s="5"/>
      <c r="CWF106" s="5"/>
      <c r="CWG106" s="5"/>
      <c r="CWH106" s="5"/>
      <c r="CWI106" s="5"/>
      <c r="CWJ106" s="5"/>
      <c r="CWK106" s="5"/>
      <c r="CWL106" s="5"/>
      <c r="CWM106" s="5"/>
      <c r="CWN106" s="5"/>
      <c r="CWO106" s="5"/>
      <c r="CWP106" s="5"/>
      <c r="CWQ106" s="5"/>
      <c r="CWR106" s="5"/>
      <c r="CWS106" s="5"/>
      <c r="CWT106" s="5"/>
      <c r="CWU106" s="5"/>
      <c r="CWV106" s="5"/>
      <c r="CWW106" s="5"/>
      <c r="CWX106" s="5"/>
      <c r="CWY106" s="5"/>
      <c r="CWZ106" s="5"/>
      <c r="CXA106" s="5"/>
      <c r="CXB106" s="5"/>
      <c r="CXC106" s="5"/>
      <c r="CXD106" s="5"/>
      <c r="CXE106" s="5"/>
      <c r="CXF106" s="5"/>
      <c r="CXG106" s="5"/>
      <c r="CXH106" s="5"/>
      <c r="CXI106" s="5"/>
      <c r="CXJ106" s="5"/>
      <c r="CXK106" s="5"/>
      <c r="CXL106" s="5"/>
      <c r="CXM106" s="5"/>
      <c r="CXN106" s="5"/>
      <c r="CXO106" s="5"/>
      <c r="CXP106" s="5"/>
      <c r="CXQ106" s="5"/>
      <c r="CXR106" s="5"/>
      <c r="CXS106" s="5"/>
      <c r="CXT106" s="5"/>
      <c r="CXU106" s="5"/>
      <c r="CXV106" s="5"/>
      <c r="CXW106" s="5"/>
      <c r="CXX106" s="5"/>
      <c r="CXY106" s="5"/>
      <c r="CXZ106" s="5"/>
      <c r="CYA106" s="5"/>
      <c r="CYB106" s="5"/>
      <c r="CYC106" s="5"/>
      <c r="CYD106" s="5"/>
      <c r="CYE106" s="5"/>
      <c r="CYF106" s="5"/>
      <c r="CYG106" s="5"/>
      <c r="CYH106" s="5"/>
      <c r="CYI106" s="5"/>
      <c r="CYJ106" s="5"/>
      <c r="CYK106" s="5"/>
      <c r="CYL106" s="5"/>
      <c r="CYM106" s="5"/>
      <c r="CYN106" s="5"/>
      <c r="CYO106" s="5"/>
      <c r="CYP106" s="5"/>
      <c r="CYQ106" s="5"/>
      <c r="CYR106" s="5"/>
      <c r="CYS106" s="5"/>
      <c r="CYT106" s="5"/>
      <c r="CYU106" s="5"/>
      <c r="CYV106" s="5"/>
      <c r="CYW106" s="5"/>
      <c r="CYX106" s="5"/>
      <c r="CYY106" s="5"/>
      <c r="CYZ106" s="5"/>
      <c r="CZA106" s="5"/>
      <c r="CZB106" s="5"/>
      <c r="CZC106" s="5"/>
      <c r="CZD106" s="5"/>
      <c r="CZE106" s="5"/>
      <c r="CZF106" s="5"/>
      <c r="CZG106" s="5"/>
      <c r="CZH106" s="5"/>
      <c r="CZI106" s="5"/>
      <c r="CZJ106" s="5"/>
      <c r="CZK106" s="5"/>
      <c r="CZL106" s="5"/>
      <c r="CZM106" s="5"/>
      <c r="CZN106" s="5"/>
      <c r="CZO106" s="5"/>
      <c r="CZP106" s="5"/>
      <c r="CZQ106" s="5"/>
      <c r="CZR106" s="5"/>
      <c r="CZS106" s="5"/>
      <c r="CZT106" s="5"/>
      <c r="CZU106" s="5"/>
      <c r="CZV106" s="5"/>
      <c r="CZW106" s="5"/>
      <c r="CZX106" s="5"/>
      <c r="CZY106" s="5"/>
      <c r="CZZ106" s="5"/>
      <c r="DAA106" s="5"/>
      <c r="DAB106" s="5"/>
      <c r="DAC106" s="5"/>
      <c r="DAD106" s="5"/>
      <c r="DAE106" s="5"/>
      <c r="DAF106" s="5"/>
      <c r="DAG106" s="5"/>
      <c r="DAH106" s="5"/>
      <c r="DAI106" s="5"/>
      <c r="DAJ106" s="5"/>
      <c r="DAK106" s="5"/>
      <c r="DAL106" s="5"/>
      <c r="DAM106" s="5"/>
      <c r="DAN106" s="5"/>
      <c r="DAO106" s="5"/>
      <c r="DAP106" s="5"/>
      <c r="DAQ106" s="5"/>
      <c r="DAR106" s="5"/>
      <c r="DAS106" s="5"/>
      <c r="DAT106" s="5"/>
      <c r="DAU106" s="5"/>
      <c r="DAV106" s="5"/>
      <c r="DAW106" s="5"/>
      <c r="DAX106" s="5"/>
      <c r="DAY106" s="5"/>
      <c r="DAZ106" s="5"/>
      <c r="DBA106" s="5"/>
      <c r="DBB106" s="5"/>
      <c r="DBC106" s="5"/>
      <c r="DBD106" s="5"/>
      <c r="DBE106" s="5"/>
      <c r="DBF106" s="5"/>
      <c r="DBG106" s="5"/>
      <c r="DBH106" s="5"/>
      <c r="DBI106" s="5"/>
      <c r="DBJ106" s="5"/>
      <c r="DBK106" s="5"/>
      <c r="DBL106" s="5"/>
      <c r="DBM106" s="5"/>
      <c r="DBN106" s="5"/>
      <c r="DBO106" s="5"/>
      <c r="DBP106" s="5"/>
      <c r="DBQ106" s="5"/>
      <c r="DBR106" s="5"/>
      <c r="DBS106" s="5"/>
      <c r="DBT106" s="5"/>
      <c r="DBU106" s="5"/>
      <c r="DBV106" s="5"/>
      <c r="DBW106" s="5"/>
      <c r="DBX106" s="5"/>
      <c r="DBY106" s="5"/>
      <c r="DBZ106" s="5"/>
      <c r="DCA106" s="5"/>
      <c r="DCB106" s="5"/>
      <c r="DCC106" s="5"/>
      <c r="DCD106" s="5"/>
      <c r="DCE106" s="5"/>
      <c r="DCF106" s="5"/>
      <c r="DCG106" s="5"/>
      <c r="DCH106" s="5"/>
      <c r="DCI106" s="5"/>
      <c r="DCJ106" s="5"/>
      <c r="DCK106" s="5"/>
      <c r="DCL106" s="5"/>
      <c r="DCM106" s="5"/>
      <c r="DCN106" s="5"/>
      <c r="DCO106" s="5"/>
      <c r="DCP106" s="5"/>
      <c r="DCQ106" s="5"/>
      <c r="DCR106" s="5"/>
      <c r="DCS106" s="5"/>
      <c r="DCT106" s="5"/>
      <c r="DCU106" s="5"/>
      <c r="DCV106" s="5"/>
      <c r="DCW106" s="5"/>
      <c r="DCX106" s="5"/>
      <c r="DCY106" s="5"/>
      <c r="DCZ106" s="5"/>
      <c r="DDA106" s="5"/>
      <c r="DDB106" s="5"/>
      <c r="DDC106" s="5"/>
      <c r="DDD106" s="5"/>
      <c r="DDE106" s="5"/>
      <c r="DDF106" s="5"/>
      <c r="DDG106" s="5"/>
      <c r="DDH106" s="5"/>
      <c r="DDI106" s="5"/>
      <c r="DDJ106" s="5"/>
      <c r="DDK106" s="5"/>
      <c r="DDL106" s="5"/>
      <c r="DDM106" s="5"/>
      <c r="DDN106" s="5"/>
      <c r="DDO106" s="5"/>
      <c r="DDP106" s="5"/>
      <c r="DDQ106" s="5"/>
      <c r="DDR106" s="5"/>
      <c r="DDS106" s="5"/>
      <c r="DDT106" s="5"/>
      <c r="DDU106" s="5"/>
      <c r="DDV106" s="5"/>
      <c r="DDW106" s="5"/>
      <c r="DDX106" s="5"/>
      <c r="DDY106" s="5"/>
      <c r="DDZ106" s="5"/>
      <c r="DEA106" s="5"/>
      <c r="DEB106" s="5"/>
      <c r="DEC106" s="5"/>
      <c r="DED106" s="5"/>
      <c r="DEE106" s="5"/>
      <c r="DEF106" s="5"/>
      <c r="DEG106" s="5"/>
      <c r="DEH106" s="5"/>
      <c r="DEI106" s="5"/>
      <c r="DEJ106" s="5"/>
      <c r="DEK106" s="5"/>
      <c r="DEL106" s="5"/>
      <c r="DEM106" s="5"/>
      <c r="DEN106" s="5"/>
      <c r="DEO106" s="5"/>
      <c r="DEP106" s="5"/>
      <c r="DEQ106" s="5"/>
      <c r="DER106" s="5"/>
      <c r="DES106" s="5"/>
      <c r="DET106" s="5"/>
      <c r="DEU106" s="5"/>
      <c r="DEV106" s="5"/>
      <c r="DEW106" s="5"/>
      <c r="DEX106" s="5"/>
      <c r="DEY106" s="5"/>
      <c r="DEZ106" s="5"/>
      <c r="DFA106" s="5"/>
      <c r="DFB106" s="5"/>
      <c r="DFC106" s="5"/>
      <c r="DFD106" s="5"/>
      <c r="DFE106" s="5"/>
      <c r="DFF106" s="5"/>
      <c r="DFG106" s="5"/>
      <c r="DFH106" s="5"/>
      <c r="DFI106" s="5"/>
      <c r="DFJ106" s="5"/>
      <c r="DFK106" s="5"/>
      <c r="DFL106" s="5"/>
      <c r="DFM106" s="5"/>
      <c r="DFN106" s="5"/>
      <c r="DFO106" s="5"/>
      <c r="DFP106" s="5"/>
      <c r="DFQ106" s="5"/>
      <c r="DFR106" s="5"/>
      <c r="DFS106" s="5"/>
      <c r="DFT106" s="5"/>
      <c r="DFU106" s="5"/>
      <c r="DFV106" s="5"/>
      <c r="DFW106" s="5"/>
      <c r="DFX106" s="5"/>
      <c r="DFY106" s="5"/>
      <c r="DFZ106" s="5"/>
      <c r="DGA106" s="5"/>
      <c r="DGB106" s="5"/>
      <c r="DGC106" s="5"/>
      <c r="DGD106" s="5"/>
      <c r="DGE106" s="5"/>
      <c r="DGF106" s="5"/>
      <c r="DGG106" s="5"/>
      <c r="DGH106" s="5"/>
      <c r="DGI106" s="5"/>
      <c r="DGJ106" s="5"/>
      <c r="DGK106" s="5"/>
      <c r="DGL106" s="5"/>
      <c r="DGM106" s="5"/>
      <c r="DGN106" s="5"/>
      <c r="DGO106" s="5"/>
      <c r="DGP106" s="5"/>
      <c r="DGQ106" s="5"/>
      <c r="DGR106" s="5"/>
      <c r="DGS106" s="5"/>
      <c r="DGT106" s="5"/>
      <c r="DGU106" s="5"/>
      <c r="DGV106" s="5"/>
      <c r="DGW106" s="5"/>
      <c r="DGX106" s="5"/>
      <c r="DGY106" s="5"/>
      <c r="DGZ106" s="5"/>
      <c r="DHA106" s="5"/>
      <c r="DHB106" s="5"/>
      <c r="DHC106" s="5"/>
      <c r="DHD106" s="5"/>
      <c r="DHE106" s="5"/>
      <c r="DHF106" s="5"/>
      <c r="DHG106" s="5"/>
      <c r="DHH106" s="5"/>
      <c r="DHI106" s="5"/>
      <c r="DHJ106" s="5"/>
      <c r="DHK106" s="5"/>
      <c r="DHL106" s="5"/>
      <c r="DHM106" s="5"/>
      <c r="DHN106" s="5"/>
      <c r="DHO106" s="5"/>
      <c r="DHP106" s="5"/>
      <c r="DHQ106" s="5"/>
      <c r="DHR106" s="5"/>
      <c r="DHS106" s="5"/>
      <c r="DHT106" s="5"/>
      <c r="DHU106" s="5"/>
      <c r="DHV106" s="5"/>
      <c r="DHW106" s="5"/>
      <c r="DHX106" s="5"/>
      <c r="DHY106" s="5"/>
      <c r="DHZ106" s="5"/>
      <c r="DIA106" s="5"/>
      <c r="DIB106" s="5"/>
      <c r="DIC106" s="5"/>
      <c r="DID106" s="5"/>
      <c r="DIE106" s="5"/>
      <c r="DIF106" s="5"/>
      <c r="DIG106" s="5"/>
      <c r="DIH106" s="5"/>
      <c r="DII106" s="5"/>
      <c r="DIJ106" s="5"/>
      <c r="DIK106" s="5"/>
      <c r="DIL106" s="5"/>
      <c r="DIM106" s="5"/>
      <c r="DIN106" s="5"/>
      <c r="DIO106" s="5"/>
      <c r="DIP106" s="5"/>
      <c r="DIQ106" s="5"/>
      <c r="DIR106" s="5"/>
      <c r="DIS106" s="5"/>
      <c r="DIT106" s="5"/>
      <c r="DIU106" s="5"/>
      <c r="DIV106" s="5"/>
      <c r="DIW106" s="5"/>
      <c r="DIX106" s="5"/>
      <c r="DIY106" s="5"/>
      <c r="DIZ106" s="5"/>
      <c r="DJA106" s="5"/>
      <c r="DJB106" s="5"/>
      <c r="DJC106" s="5"/>
      <c r="DJD106" s="5"/>
      <c r="DJE106" s="5"/>
      <c r="DJF106" s="5"/>
      <c r="DJG106" s="5"/>
      <c r="DJH106" s="5"/>
      <c r="DJI106" s="5"/>
      <c r="DJJ106" s="5"/>
      <c r="DJK106" s="5"/>
      <c r="DJL106" s="5"/>
      <c r="DJM106" s="5"/>
      <c r="DJN106" s="5"/>
      <c r="DJO106" s="5"/>
      <c r="DJP106" s="5"/>
      <c r="DJQ106" s="5"/>
      <c r="DJR106" s="5"/>
      <c r="DJS106" s="5"/>
      <c r="DJT106" s="5"/>
      <c r="DJU106" s="5"/>
      <c r="DJV106" s="5"/>
      <c r="DJW106" s="5"/>
      <c r="DJX106" s="5"/>
      <c r="DJY106" s="5"/>
      <c r="DJZ106" s="5"/>
      <c r="DKA106" s="5"/>
      <c r="DKB106" s="5"/>
      <c r="DKC106" s="5"/>
      <c r="DKD106" s="5"/>
      <c r="DKE106" s="5"/>
      <c r="DKF106" s="5"/>
      <c r="DKG106" s="5"/>
      <c r="DKH106" s="5"/>
      <c r="DKI106" s="5"/>
      <c r="DKJ106" s="5"/>
      <c r="DKK106" s="5"/>
      <c r="DKL106" s="5"/>
      <c r="DKM106" s="5"/>
      <c r="DKN106" s="5"/>
      <c r="DKO106" s="5"/>
      <c r="DKP106" s="5"/>
      <c r="DKQ106" s="5"/>
      <c r="DKR106" s="5"/>
      <c r="DKS106" s="5"/>
      <c r="DKT106" s="5"/>
      <c r="DKU106" s="5"/>
      <c r="DKV106" s="5"/>
      <c r="DKW106" s="5"/>
      <c r="DKX106" s="5"/>
      <c r="DKY106" s="5"/>
      <c r="DKZ106" s="5"/>
      <c r="DLA106" s="5"/>
      <c r="DLB106" s="5"/>
      <c r="DLC106" s="5"/>
      <c r="DLD106" s="5"/>
      <c r="DLE106" s="5"/>
      <c r="DLF106" s="5"/>
      <c r="DLG106" s="5"/>
      <c r="DLH106" s="5"/>
      <c r="DLI106" s="5"/>
      <c r="DLJ106" s="5"/>
      <c r="DLK106" s="5"/>
      <c r="DLL106" s="5"/>
      <c r="DLM106" s="5"/>
      <c r="DLN106" s="5"/>
      <c r="DLO106" s="5"/>
      <c r="DLP106" s="5"/>
      <c r="DLQ106" s="5"/>
      <c r="DLR106" s="5"/>
      <c r="DLS106" s="5"/>
      <c r="DLT106" s="5"/>
      <c r="DLU106" s="5"/>
      <c r="DLV106" s="5"/>
      <c r="DLW106" s="5"/>
      <c r="DLX106" s="5"/>
      <c r="DLY106" s="5"/>
      <c r="DLZ106" s="5"/>
      <c r="DMA106" s="5"/>
      <c r="DMB106" s="5"/>
      <c r="DMC106" s="5"/>
      <c r="DMD106" s="5"/>
      <c r="DME106" s="5"/>
      <c r="DMF106" s="5"/>
      <c r="DMG106" s="5"/>
      <c r="DMH106" s="5"/>
      <c r="DMI106" s="5"/>
      <c r="DMJ106" s="5"/>
      <c r="DMK106" s="5"/>
      <c r="DML106" s="5"/>
      <c r="DMM106" s="5"/>
      <c r="DMN106" s="5"/>
      <c r="DMO106" s="5"/>
      <c r="DMP106" s="5"/>
      <c r="DMQ106" s="5"/>
      <c r="DMR106" s="5"/>
      <c r="DMS106" s="5"/>
      <c r="DMT106" s="5"/>
      <c r="DMU106" s="5"/>
      <c r="DMV106" s="5"/>
      <c r="DMW106" s="5"/>
      <c r="DMX106" s="5"/>
      <c r="DMY106" s="5"/>
      <c r="DMZ106" s="5"/>
      <c r="DNA106" s="5"/>
      <c r="DNB106" s="5"/>
      <c r="DNC106" s="5"/>
      <c r="DND106" s="5"/>
      <c r="DNE106" s="5"/>
      <c r="DNF106" s="5"/>
      <c r="DNG106" s="5"/>
      <c r="DNH106" s="5"/>
      <c r="DNI106" s="5"/>
      <c r="DNJ106" s="5"/>
      <c r="DNK106" s="5"/>
      <c r="DNL106" s="5"/>
      <c r="DNM106" s="5"/>
      <c r="DNN106" s="5"/>
      <c r="DNO106" s="5"/>
      <c r="DNP106" s="5"/>
      <c r="DNQ106" s="5"/>
      <c r="DNR106" s="5"/>
      <c r="DNS106" s="5"/>
      <c r="DNT106" s="5"/>
      <c r="DNU106" s="5"/>
      <c r="DNV106" s="5"/>
      <c r="DNW106" s="5"/>
      <c r="DNX106" s="5"/>
      <c r="DNY106" s="5"/>
      <c r="DNZ106" s="5"/>
      <c r="DOA106" s="5"/>
      <c r="DOB106" s="5"/>
      <c r="DOC106" s="5"/>
      <c r="DOD106" s="5"/>
      <c r="DOE106" s="5"/>
      <c r="DOF106" s="5"/>
      <c r="DOG106" s="5"/>
      <c r="DOH106" s="5"/>
      <c r="DOI106" s="5"/>
      <c r="DOJ106" s="5"/>
      <c r="DOK106" s="5"/>
      <c r="DOL106" s="5"/>
      <c r="DOM106" s="5"/>
      <c r="DON106" s="5"/>
      <c r="DOO106" s="5"/>
      <c r="DOP106" s="5"/>
      <c r="DOQ106" s="5"/>
      <c r="DOR106" s="5"/>
      <c r="DOS106" s="5"/>
      <c r="DOT106" s="5"/>
      <c r="DOU106" s="5"/>
      <c r="DOV106" s="5"/>
      <c r="DOW106" s="5"/>
      <c r="DOX106" s="5"/>
      <c r="DOY106" s="5"/>
      <c r="DOZ106" s="5"/>
      <c r="DPA106" s="5"/>
      <c r="DPB106" s="5"/>
      <c r="DPC106" s="5"/>
      <c r="DPD106" s="5"/>
      <c r="DPE106" s="5"/>
      <c r="DPF106" s="5"/>
      <c r="DPG106" s="5"/>
      <c r="DPH106" s="5"/>
      <c r="DPI106" s="5"/>
      <c r="DPJ106" s="5"/>
      <c r="DPK106" s="5"/>
      <c r="DPL106" s="5"/>
      <c r="DPM106" s="5"/>
      <c r="DPN106" s="5"/>
      <c r="DPO106" s="5"/>
      <c r="DPP106" s="5"/>
      <c r="DPQ106" s="5"/>
      <c r="DPR106" s="5"/>
      <c r="DPS106" s="5"/>
      <c r="DPT106" s="5"/>
      <c r="DPU106" s="5"/>
      <c r="DPV106" s="5"/>
      <c r="DPW106" s="5"/>
      <c r="DPX106" s="5"/>
      <c r="DPY106" s="5"/>
      <c r="DPZ106" s="5"/>
      <c r="DQA106" s="5"/>
      <c r="DQB106" s="5"/>
      <c r="DQC106" s="5"/>
      <c r="DQD106" s="5"/>
      <c r="DQE106" s="5"/>
      <c r="DQF106" s="5"/>
      <c r="DQG106" s="5"/>
      <c r="DQH106" s="5"/>
      <c r="DQI106" s="5"/>
      <c r="DQJ106" s="5"/>
      <c r="DQK106" s="5"/>
      <c r="DQL106" s="5"/>
      <c r="DQM106" s="5"/>
      <c r="DQN106" s="5"/>
      <c r="DQO106" s="5"/>
      <c r="DQP106" s="5"/>
      <c r="DQQ106" s="5"/>
      <c r="DQR106" s="5"/>
      <c r="DQS106" s="5"/>
      <c r="DQT106" s="5"/>
      <c r="DQU106" s="5"/>
      <c r="DQV106" s="5"/>
      <c r="DQW106" s="5"/>
      <c r="DQX106" s="5"/>
      <c r="DQY106" s="5"/>
      <c r="DQZ106" s="5"/>
      <c r="DRA106" s="5"/>
      <c r="DRB106" s="5"/>
      <c r="DRC106" s="5"/>
      <c r="DRD106" s="5"/>
      <c r="DRE106" s="5"/>
      <c r="DRF106" s="5"/>
      <c r="DRG106" s="5"/>
      <c r="DRH106" s="5"/>
      <c r="DRI106" s="5"/>
      <c r="DRJ106" s="5"/>
      <c r="DRK106" s="5"/>
      <c r="DRL106" s="5"/>
      <c r="DRM106" s="5"/>
      <c r="DRN106" s="5"/>
      <c r="DRO106" s="5"/>
      <c r="DRP106" s="5"/>
      <c r="DRQ106" s="5"/>
      <c r="DRR106" s="5"/>
      <c r="DRS106" s="5"/>
      <c r="DRT106" s="5"/>
      <c r="DRU106" s="5"/>
      <c r="DRV106" s="5"/>
      <c r="DRW106" s="5"/>
      <c r="DRX106" s="5"/>
      <c r="DRY106" s="5"/>
      <c r="DRZ106" s="5"/>
      <c r="DSA106" s="5"/>
      <c r="DSB106" s="5"/>
      <c r="DSC106" s="5"/>
      <c r="DSD106" s="5"/>
      <c r="DSE106" s="5"/>
      <c r="DSF106" s="5"/>
      <c r="DSG106" s="5"/>
      <c r="DSH106" s="5"/>
      <c r="DSI106" s="5"/>
      <c r="DSJ106" s="5"/>
      <c r="DSK106" s="5"/>
      <c r="DSL106" s="5"/>
      <c r="DSM106" s="5"/>
      <c r="DSN106" s="5"/>
      <c r="DSO106" s="5"/>
      <c r="DSP106" s="5"/>
      <c r="DSQ106" s="5"/>
      <c r="DSR106" s="5"/>
      <c r="DSS106" s="5"/>
      <c r="DST106" s="5"/>
      <c r="DSU106" s="5"/>
      <c r="DSV106" s="5"/>
      <c r="DSW106" s="5"/>
      <c r="DSX106" s="5"/>
      <c r="DSY106" s="5"/>
      <c r="DSZ106" s="5"/>
      <c r="DTA106" s="5"/>
      <c r="DTB106" s="5"/>
      <c r="DTC106" s="5"/>
      <c r="DTD106" s="5"/>
      <c r="DTE106" s="5"/>
      <c r="DTF106" s="5"/>
      <c r="DTG106" s="5"/>
      <c r="DTH106" s="5"/>
      <c r="DTI106" s="5"/>
      <c r="DTJ106" s="5"/>
      <c r="DTK106" s="5"/>
      <c r="DTL106" s="5"/>
      <c r="DTM106" s="5"/>
      <c r="DTN106" s="5"/>
      <c r="DTO106" s="5"/>
      <c r="DTP106" s="5"/>
      <c r="DTQ106" s="5"/>
      <c r="DTR106" s="5"/>
      <c r="DTS106" s="5"/>
      <c r="DTT106" s="5"/>
      <c r="DTU106" s="5"/>
      <c r="DTV106" s="5"/>
      <c r="DTW106" s="5"/>
      <c r="DTX106" s="5"/>
      <c r="DTY106" s="5"/>
      <c r="DTZ106" s="5"/>
      <c r="DUA106" s="5"/>
      <c r="DUB106" s="5"/>
      <c r="DUC106" s="5"/>
      <c r="DUD106" s="5"/>
      <c r="DUE106" s="5"/>
      <c r="DUF106" s="5"/>
      <c r="DUG106" s="5"/>
      <c r="DUH106" s="5"/>
      <c r="DUI106" s="5"/>
      <c r="DUJ106" s="5"/>
      <c r="DUK106" s="5"/>
      <c r="DUL106" s="5"/>
      <c r="DUM106" s="5"/>
      <c r="DUN106" s="5"/>
      <c r="DUO106" s="5"/>
      <c r="DUP106" s="5"/>
      <c r="DUQ106" s="5"/>
      <c r="DUR106" s="5"/>
      <c r="DUS106" s="5"/>
      <c r="DUT106" s="5"/>
      <c r="DUU106" s="5"/>
      <c r="DUV106" s="5"/>
      <c r="DUW106" s="5"/>
      <c r="DUX106" s="5"/>
      <c r="DUY106" s="5"/>
      <c r="DUZ106" s="5"/>
      <c r="DVA106" s="5"/>
      <c r="DVB106" s="5"/>
      <c r="DVC106" s="5"/>
      <c r="DVD106" s="5"/>
      <c r="DVE106" s="5"/>
      <c r="DVF106" s="5"/>
      <c r="DVG106" s="5"/>
      <c r="DVH106" s="5"/>
      <c r="DVI106" s="5"/>
      <c r="DVJ106" s="5"/>
      <c r="DVK106" s="5"/>
      <c r="DVL106" s="5"/>
      <c r="DVM106" s="5"/>
      <c r="DVN106" s="5"/>
      <c r="DVO106" s="5"/>
      <c r="DVP106" s="5"/>
      <c r="DVQ106" s="5"/>
      <c r="DVR106" s="5"/>
      <c r="DVS106" s="5"/>
      <c r="DVT106" s="5"/>
      <c r="DVU106" s="5"/>
      <c r="DVV106" s="5"/>
      <c r="DVW106" s="5"/>
      <c r="DVX106" s="5"/>
      <c r="DVY106" s="5"/>
      <c r="DVZ106" s="5"/>
      <c r="DWA106" s="5"/>
      <c r="DWB106" s="5"/>
      <c r="DWC106" s="5"/>
      <c r="DWD106" s="5"/>
      <c r="DWE106" s="5"/>
      <c r="DWF106" s="5"/>
      <c r="DWG106" s="5"/>
      <c r="DWH106" s="5"/>
      <c r="DWI106" s="5"/>
      <c r="DWJ106" s="5"/>
      <c r="DWK106" s="5"/>
      <c r="DWL106" s="5"/>
      <c r="DWM106" s="5"/>
      <c r="DWN106" s="5"/>
      <c r="DWO106" s="5"/>
      <c r="DWP106" s="5"/>
      <c r="DWQ106" s="5"/>
      <c r="DWR106" s="5"/>
      <c r="DWS106" s="5"/>
      <c r="DWT106" s="5"/>
      <c r="DWU106" s="5"/>
      <c r="DWV106" s="5"/>
      <c r="DWW106" s="5"/>
      <c r="DWX106" s="5"/>
      <c r="DWY106" s="5"/>
      <c r="DWZ106" s="5"/>
      <c r="DXA106" s="5"/>
      <c r="DXB106" s="5"/>
      <c r="DXC106" s="5"/>
      <c r="DXD106" s="5"/>
      <c r="DXE106" s="5"/>
      <c r="DXF106" s="5"/>
      <c r="DXG106" s="5"/>
      <c r="DXH106" s="5"/>
      <c r="DXI106" s="5"/>
      <c r="DXJ106" s="5"/>
      <c r="DXK106" s="5"/>
      <c r="DXL106" s="5"/>
      <c r="DXM106" s="5"/>
      <c r="DXN106" s="5"/>
      <c r="DXO106" s="5"/>
      <c r="DXP106" s="5"/>
      <c r="DXQ106" s="5"/>
      <c r="DXR106" s="5"/>
      <c r="DXS106" s="5"/>
      <c r="DXT106" s="5"/>
      <c r="DXU106" s="5"/>
      <c r="DXV106" s="5"/>
      <c r="DXW106" s="5"/>
      <c r="DXX106" s="5"/>
      <c r="DXY106" s="5"/>
      <c r="DXZ106" s="5"/>
      <c r="DYA106" s="5"/>
      <c r="DYB106" s="5"/>
      <c r="DYC106" s="5"/>
      <c r="DYD106" s="5"/>
      <c r="DYE106" s="5"/>
      <c r="DYF106" s="5"/>
      <c r="DYG106" s="5"/>
      <c r="DYH106" s="5"/>
      <c r="DYI106" s="5"/>
      <c r="DYJ106" s="5"/>
      <c r="DYK106" s="5"/>
      <c r="DYL106" s="5"/>
      <c r="DYM106" s="5"/>
      <c r="DYN106" s="5"/>
      <c r="DYO106" s="5"/>
      <c r="DYP106" s="5"/>
      <c r="DYQ106" s="5"/>
      <c r="DYR106" s="5"/>
      <c r="DYS106" s="5"/>
      <c r="DYT106" s="5"/>
      <c r="DYU106" s="5"/>
      <c r="DYV106" s="5"/>
      <c r="DYW106" s="5"/>
      <c r="DYX106" s="5"/>
      <c r="DYY106" s="5"/>
      <c r="DYZ106" s="5"/>
      <c r="DZA106" s="5"/>
      <c r="DZB106" s="5"/>
      <c r="DZC106" s="5"/>
      <c r="DZD106" s="5"/>
      <c r="DZE106" s="5"/>
      <c r="DZF106" s="5"/>
      <c r="DZG106" s="5"/>
      <c r="DZH106" s="5"/>
      <c r="DZI106" s="5"/>
      <c r="DZJ106" s="5"/>
      <c r="DZK106" s="5"/>
      <c r="DZL106" s="5"/>
      <c r="DZM106" s="5"/>
      <c r="DZN106" s="5"/>
      <c r="DZO106" s="5"/>
      <c r="DZP106" s="5"/>
      <c r="DZQ106" s="5"/>
      <c r="DZR106" s="5"/>
      <c r="DZS106" s="5"/>
      <c r="DZT106" s="5"/>
      <c r="DZU106" s="5"/>
      <c r="DZV106" s="5"/>
      <c r="DZW106" s="5"/>
      <c r="DZX106" s="5"/>
      <c r="DZY106" s="5"/>
      <c r="DZZ106" s="5"/>
      <c r="EAA106" s="5"/>
      <c r="EAB106" s="5"/>
      <c r="EAC106" s="5"/>
      <c r="EAD106" s="5"/>
      <c r="EAE106" s="5"/>
      <c r="EAF106" s="5"/>
      <c r="EAG106" s="5"/>
      <c r="EAH106" s="5"/>
      <c r="EAI106" s="5"/>
      <c r="EAJ106" s="5"/>
      <c r="EAK106" s="5"/>
      <c r="EAL106" s="5"/>
      <c r="EAM106" s="5"/>
      <c r="EAN106" s="5"/>
      <c r="EAO106" s="5"/>
      <c r="EAP106" s="5"/>
      <c r="EAQ106" s="5"/>
      <c r="EAR106" s="5"/>
      <c r="EAS106" s="5"/>
      <c r="EAT106" s="5"/>
      <c r="EAU106" s="5"/>
      <c r="EAV106" s="5"/>
      <c r="EAW106" s="5"/>
      <c r="EAX106" s="5"/>
      <c r="EAY106" s="5"/>
      <c r="EAZ106" s="5"/>
      <c r="EBA106" s="5"/>
      <c r="EBB106" s="5"/>
      <c r="EBC106" s="5"/>
      <c r="EBD106" s="5"/>
      <c r="EBE106" s="5"/>
      <c r="EBF106" s="5"/>
      <c r="EBG106" s="5"/>
      <c r="EBH106" s="5"/>
      <c r="EBI106" s="5"/>
      <c r="EBJ106" s="5"/>
      <c r="EBK106" s="5"/>
      <c r="EBL106" s="5"/>
      <c r="EBM106" s="5"/>
      <c r="EBN106" s="5"/>
      <c r="EBO106" s="5"/>
      <c r="EBP106" s="5"/>
      <c r="EBQ106" s="5"/>
      <c r="EBR106" s="5"/>
      <c r="EBS106" s="5"/>
      <c r="EBT106" s="5"/>
      <c r="EBU106" s="5"/>
      <c r="EBV106" s="5"/>
      <c r="EBW106" s="5"/>
      <c r="EBX106" s="5"/>
      <c r="EBY106" s="5"/>
      <c r="EBZ106" s="5"/>
      <c r="ECA106" s="5"/>
      <c r="ECB106" s="5"/>
      <c r="ECC106" s="5"/>
      <c r="ECD106" s="5"/>
      <c r="ECE106" s="5"/>
      <c r="ECF106" s="5"/>
      <c r="ECG106" s="5"/>
      <c r="ECH106" s="5"/>
      <c r="ECI106" s="5"/>
      <c r="ECJ106" s="5"/>
      <c r="ECK106" s="5"/>
      <c r="ECL106" s="5"/>
      <c r="ECM106" s="5"/>
      <c r="ECN106" s="5"/>
      <c r="ECO106" s="5"/>
      <c r="ECP106" s="5"/>
      <c r="ECQ106" s="5"/>
      <c r="ECR106" s="5"/>
      <c r="ECS106" s="5"/>
      <c r="ECT106" s="5"/>
      <c r="ECU106" s="5"/>
      <c r="ECV106" s="5"/>
      <c r="ECW106" s="5"/>
      <c r="ECX106" s="5"/>
      <c r="ECY106" s="5"/>
      <c r="ECZ106" s="5"/>
      <c r="EDA106" s="5"/>
      <c r="EDB106" s="5"/>
      <c r="EDC106" s="5"/>
      <c r="EDD106" s="5"/>
      <c r="EDE106" s="5"/>
      <c r="EDF106" s="5"/>
      <c r="EDG106" s="5"/>
      <c r="EDH106" s="5"/>
      <c r="EDI106" s="5"/>
      <c r="EDJ106" s="5"/>
      <c r="EDK106" s="5"/>
      <c r="EDL106" s="5"/>
      <c r="EDM106" s="5"/>
      <c r="EDN106" s="5"/>
      <c r="EDO106" s="5"/>
      <c r="EDP106" s="5"/>
      <c r="EDQ106" s="5"/>
      <c r="EDR106" s="5"/>
      <c r="EDS106" s="5"/>
      <c r="EDT106" s="5"/>
      <c r="EDU106" s="5"/>
      <c r="EDV106" s="5"/>
      <c r="EDW106" s="5"/>
      <c r="EDX106" s="5"/>
      <c r="EDY106" s="5"/>
      <c r="EDZ106" s="5"/>
      <c r="EEA106" s="5"/>
      <c r="EEB106" s="5"/>
      <c r="EEC106" s="5"/>
      <c r="EED106" s="5"/>
      <c r="EEE106" s="5"/>
      <c r="EEF106" s="5"/>
      <c r="EEG106" s="5"/>
      <c r="EEH106" s="5"/>
      <c r="EEI106" s="5"/>
      <c r="EEJ106" s="5"/>
      <c r="EEK106" s="5"/>
      <c r="EEL106" s="5"/>
      <c r="EEM106" s="5"/>
      <c r="EEN106" s="5"/>
      <c r="EEO106" s="5"/>
      <c r="EEP106" s="5"/>
      <c r="EEQ106" s="5"/>
      <c r="EER106" s="5"/>
      <c r="EES106" s="5"/>
      <c r="EET106" s="5"/>
      <c r="EEU106" s="5"/>
      <c r="EEV106" s="5"/>
      <c r="EEW106" s="5"/>
      <c r="EEX106" s="5"/>
      <c r="EEY106" s="5"/>
      <c r="EEZ106" s="5"/>
      <c r="EFA106" s="5"/>
      <c r="EFB106" s="5"/>
      <c r="EFC106" s="5"/>
      <c r="EFD106" s="5"/>
      <c r="EFE106" s="5"/>
      <c r="EFF106" s="5"/>
      <c r="EFG106" s="5"/>
      <c r="EFH106" s="5"/>
      <c r="EFI106" s="5"/>
      <c r="EFJ106" s="5"/>
      <c r="EFK106" s="5"/>
      <c r="EFL106" s="5"/>
      <c r="EFM106" s="5"/>
      <c r="EFN106" s="5"/>
      <c r="EFO106" s="5"/>
      <c r="EFP106" s="5"/>
      <c r="EFQ106" s="5"/>
      <c r="EFR106" s="5"/>
      <c r="EFS106" s="5"/>
      <c r="EFT106" s="5"/>
      <c r="EFU106" s="5"/>
      <c r="EFV106" s="5"/>
      <c r="EFW106" s="5"/>
      <c r="EFX106" s="5"/>
      <c r="EFY106" s="5"/>
      <c r="EFZ106" s="5"/>
      <c r="EGA106" s="5"/>
      <c r="EGB106" s="5"/>
      <c r="EGC106" s="5"/>
      <c r="EGD106" s="5"/>
      <c r="EGE106" s="5"/>
      <c r="EGF106" s="5"/>
      <c r="EGG106" s="5"/>
      <c r="EGH106" s="5"/>
      <c r="EGI106" s="5"/>
      <c r="EGJ106" s="5"/>
      <c r="EGK106" s="5"/>
      <c r="EGL106" s="5"/>
      <c r="EGM106" s="5"/>
      <c r="EGN106" s="5"/>
      <c r="EGO106" s="5"/>
      <c r="EGP106" s="5"/>
      <c r="EGQ106" s="5"/>
      <c r="EGR106" s="5"/>
      <c r="EGS106" s="5"/>
      <c r="EGT106" s="5"/>
      <c r="EGU106" s="5"/>
      <c r="EGV106" s="5"/>
      <c r="EGW106" s="5"/>
      <c r="EGX106" s="5"/>
      <c r="EGY106" s="5"/>
      <c r="EGZ106" s="5"/>
      <c r="EHA106" s="5"/>
      <c r="EHB106" s="5"/>
      <c r="EHC106" s="5"/>
      <c r="EHD106" s="5"/>
      <c r="EHE106" s="5"/>
      <c r="EHF106" s="5"/>
      <c r="EHG106" s="5"/>
      <c r="EHH106" s="5"/>
      <c r="EHI106" s="5"/>
      <c r="EHJ106" s="5"/>
      <c r="EHK106" s="5"/>
      <c r="EHL106" s="5"/>
      <c r="EHM106" s="5"/>
      <c r="EHN106" s="5"/>
      <c r="EHO106" s="5"/>
      <c r="EHP106" s="5"/>
      <c r="EHQ106" s="5"/>
      <c r="EHR106" s="5"/>
      <c r="EHS106" s="5"/>
      <c r="EHT106" s="5"/>
      <c r="EHU106" s="5"/>
      <c r="EHV106" s="5"/>
      <c r="EHW106" s="5"/>
      <c r="EHX106" s="5"/>
      <c r="EHY106" s="5"/>
      <c r="EHZ106" s="5"/>
      <c r="EIA106" s="5"/>
      <c r="EIB106" s="5"/>
      <c r="EIC106" s="5"/>
      <c r="EID106" s="5"/>
      <c r="EIE106" s="5"/>
      <c r="EIF106" s="5"/>
      <c r="EIG106" s="5"/>
      <c r="EIH106" s="5"/>
      <c r="EII106" s="5"/>
      <c r="EIJ106" s="5"/>
      <c r="EIK106" s="5"/>
      <c r="EIL106" s="5"/>
      <c r="EIM106" s="5"/>
      <c r="EIN106" s="5"/>
      <c r="EIO106" s="5"/>
      <c r="EIP106" s="5"/>
      <c r="EIQ106" s="5"/>
      <c r="EIR106" s="5"/>
      <c r="EIS106" s="5"/>
      <c r="EIT106" s="5"/>
      <c r="EIU106" s="5"/>
      <c r="EIV106" s="5"/>
      <c r="EIW106" s="5"/>
      <c r="EIX106" s="5"/>
      <c r="EIY106" s="5"/>
      <c r="EIZ106" s="5"/>
      <c r="EJA106" s="5"/>
      <c r="EJB106" s="5"/>
      <c r="EJC106" s="5"/>
      <c r="EJD106" s="5"/>
      <c r="EJE106" s="5"/>
      <c r="EJF106" s="5"/>
      <c r="EJG106" s="5"/>
      <c r="EJH106" s="5"/>
      <c r="EJI106" s="5"/>
      <c r="EJJ106" s="5"/>
      <c r="EJK106" s="5"/>
      <c r="EJL106" s="5"/>
      <c r="EJM106" s="5"/>
      <c r="EJN106" s="5"/>
      <c r="EJO106" s="5"/>
      <c r="EJP106" s="5"/>
      <c r="EJQ106" s="5"/>
      <c r="EJR106" s="5"/>
      <c r="EJS106" s="5"/>
      <c r="EJT106" s="5"/>
      <c r="EJU106" s="5"/>
      <c r="EJV106" s="5"/>
      <c r="EJW106" s="5"/>
      <c r="EJX106" s="5"/>
      <c r="EJY106" s="5"/>
      <c r="EJZ106" s="5"/>
      <c r="EKA106" s="5"/>
      <c r="EKB106" s="5"/>
      <c r="EKC106" s="5"/>
      <c r="EKD106" s="5"/>
      <c r="EKE106" s="5"/>
      <c r="EKF106" s="5"/>
      <c r="EKG106" s="5"/>
      <c r="EKH106" s="5"/>
      <c r="EKI106" s="5"/>
      <c r="EKJ106" s="5"/>
      <c r="EKK106" s="5"/>
      <c r="EKL106" s="5"/>
      <c r="EKM106" s="5"/>
      <c r="EKN106" s="5"/>
      <c r="EKO106" s="5"/>
      <c r="EKP106" s="5"/>
      <c r="EKQ106" s="5"/>
      <c r="EKR106" s="5"/>
      <c r="EKS106" s="5"/>
      <c r="EKT106" s="5"/>
      <c r="EKU106" s="5"/>
      <c r="EKV106" s="5"/>
      <c r="EKW106" s="5"/>
      <c r="EKX106" s="5"/>
      <c r="EKY106" s="5"/>
      <c r="EKZ106" s="5"/>
      <c r="ELA106" s="5"/>
      <c r="ELB106" s="5"/>
      <c r="ELC106" s="5"/>
      <c r="ELD106" s="5"/>
      <c r="ELE106" s="5"/>
      <c r="ELF106" s="5"/>
      <c r="ELG106" s="5"/>
      <c r="ELH106" s="5"/>
      <c r="ELI106" s="5"/>
      <c r="ELJ106" s="5"/>
      <c r="ELK106" s="5"/>
      <c r="ELL106" s="5"/>
      <c r="ELM106" s="5"/>
      <c r="ELN106" s="5"/>
      <c r="ELO106" s="5"/>
      <c r="ELP106" s="5"/>
      <c r="ELQ106" s="5"/>
      <c r="ELR106" s="5"/>
      <c r="ELS106" s="5"/>
      <c r="ELT106" s="5"/>
      <c r="ELU106" s="5"/>
      <c r="ELV106" s="5"/>
      <c r="ELW106" s="5"/>
      <c r="ELX106" s="5"/>
      <c r="ELY106" s="5"/>
      <c r="ELZ106" s="5"/>
      <c r="EMA106" s="5"/>
      <c r="EMB106" s="5"/>
      <c r="EMC106" s="5"/>
      <c r="EMD106" s="5"/>
      <c r="EME106" s="5"/>
      <c r="EMF106" s="5"/>
      <c r="EMG106" s="5"/>
      <c r="EMH106" s="5"/>
      <c r="EMI106" s="5"/>
      <c r="EMJ106" s="5"/>
      <c r="EMK106" s="5"/>
      <c r="EML106" s="5"/>
      <c r="EMM106" s="5"/>
      <c r="EMN106" s="5"/>
      <c r="EMO106" s="5"/>
      <c r="EMP106" s="5"/>
      <c r="EMQ106" s="5"/>
      <c r="EMR106" s="5"/>
      <c r="EMS106" s="5"/>
      <c r="EMT106" s="5"/>
      <c r="EMU106" s="5"/>
      <c r="EMV106" s="5"/>
      <c r="EMW106" s="5"/>
      <c r="EMX106" s="5"/>
      <c r="EMY106" s="5"/>
      <c r="EMZ106" s="5"/>
      <c r="ENA106" s="5"/>
      <c r="ENB106" s="5"/>
      <c r="ENC106" s="5"/>
      <c r="END106" s="5"/>
      <c r="ENE106" s="5"/>
      <c r="ENF106" s="5"/>
      <c r="ENG106" s="5"/>
      <c r="ENH106" s="5"/>
      <c r="ENI106" s="5"/>
      <c r="ENJ106" s="5"/>
      <c r="ENK106" s="5"/>
      <c r="ENL106" s="5"/>
      <c r="ENM106" s="5"/>
      <c r="ENN106" s="5"/>
      <c r="ENO106" s="5"/>
      <c r="ENP106" s="5"/>
      <c r="ENQ106" s="5"/>
      <c r="ENR106" s="5"/>
      <c r="ENS106" s="5"/>
      <c r="ENT106" s="5"/>
      <c r="ENU106" s="5"/>
      <c r="ENV106" s="5"/>
      <c r="ENW106" s="5"/>
      <c r="ENX106" s="5"/>
      <c r="ENY106" s="5"/>
      <c r="ENZ106" s="5"/>
      <c r="EOA106" s="5"/>
      <c r="EOB106" s="5"/>
      <c r="EOC106" s="5"/>
      <c r="EOD106" s="5"/>
      <c r="EOE106" s="5"/>
      <c r="EOF106" s="5"/>
      <c r="EOG106" s="5"/>
      <c r="EOH106" s="5"/>
      <c r="EOI106" s="5"/>
      <c r="EOJ106" s="5"/>
      <c r="EOK106" s="5"/>
      <c r="EOL106" s="5"/>
      <c r="EOM106" s="5"/>
      <c r="EON106" s="5"/>
      <c r="EOO106" s="5"/>
      <c r="EOP106" s="5"/>
      <c r="EOQ106" s="5"/>
      <c r="EOR106" s="5"/>
      <c r="EOS106" s="5"/>
      <c r="EOT106" s="5"/>
      <c r="EOU106" s="5"/>
      <c r="EOV106" s="5"/>
      <c r="EOW106" s="5"/>
      <c r="EOX106" s="5"/>
      <c r="EOY106" s="5"/>
      <c r="EOZ106" s="5"/>
      <c r="EPA106" s="5"/>
      <c r="EPB106" s="5"/>
      <c r="EPC106" s="5"/>
      <c r="EPD106" s="5"/>
      <c r="EPE106" s="5"/>
      <c r="EPF106" s="5"/>
      <c r="EPG106" s="5"/>
      <c r="EPH106" s="5"/>
      <c r="EPI106" s="5"/>
      <c r="EPJ106" s="5"/>
      <c r="EPK106" s="5"/>
      <c r="EPL106" s="5"/>
      <c r="EPM106" s="5"/>
      <c r="EPN106" s="5"/>
      <c r="EPO106" s="5"/>
      <c r="EPP106" s="5"/>
      <c r="EPQ106" s="5"/>
      <c r="EPR106" s="5"/>
      <c r="EPS106" s="5"/>
      <c r="EPT106" s="5"/>
      <c r="EPU106" s="5"/>
      <c r="EPV106" s="5"/>
      <c r="EPW106" s="5"/>
      <c r="EPX106" s="5"/>
      <c r="EPY106" s="5"/>
      <c r="EPZ106" s="5"/>
      <c r="EQA106" s="5"/>
      <c r="EQB106" s="5"/>
      <c r="EQC106" s="5"/>
      <c r="EQD106" s="5"/>
      <c r="EQE106" s="5"/>
      <c r="EQF106" s="5"/>
      <c r="EQG106" s="5"/>
      <c r="EQH106" s="5"/>
      <c r="EQI106" s="5"/>
      <c r="EQJ106" s="5"/>
      <c r="EQK106" s="5"/>
      <c r="EQL106" s="5"/>
      <c r="EQM106" s="5"/>
      <c r="EQN106" s="5"/>
      <c r="EQO106" s="5"/>
      <c r="EQP106" s="5"/>
      <c r="EQQ106" s="5"/>
      <c r="EQR106" s="5"/>
      <c r="EQS106" s="5"/>
      <c r="EQT106" s="5"/>
      <c r="EQU106" s="5"/>
      <c r="EQV106" s="5"/>
      <c r="EQW106" s="5"/>
      <c r="EQX106" s="5"/>
      <c r="EQY106" s="5"/>
      <c r="EQZ106" s="5"/>
      <c r="ERA106" s="5"/>
      <c r="ERB106" s="5"/>
      <c r="ERC106" s="5"/>
      <c r="ERD106" s="5"/>
      <c r="ERE106" s="5"/>
      <c r="ERF106" s="5"/>
      <c r="ERG106" s="5"/>
      <c r="ERH106" s="5"/>
      <c r="ERI106" s="5"/>
      <c r="ERJ106" s="5"/>
      <c r="ERK106" s="5"/>
      <c r="ERL106" s="5"/>
      <c r="ERM106" s="5"/>
      <c r="ERN106" s="5"/>
      <c r="ERO106" s="5"/>
      <c r="ERP106" s="5"/>
      <c r="ERQ106" s="5"/>
      <c r="ERR106" s="5"/>
      <c r="ERS106" s="5"/>
      <c r="ERT106" s="5"/>
      <c r="ERU106" s="5"/>
      <c r="ERV106" s="5"/>
      <c r="ERW106" s="5"/>
      <c r="ERX106" s="5"/>
      <c r="ERY106" s="5"/>
      <c r="ERZ106" s="5"/>
      <c r="ESA106" s="5"/>
      <c r="ESB106" s="5"/>
      <c r="ESC106" s="5"/>
      <c r="ESD106" s="5"/>
      <c r="ESE106" s="5"/>
      <c r="ESF106" s="5"/>
      <c r="ESG106" s="5"/>
      <c r="ESH106" s="5"/>
      <c r="ESI106" s="5"/>
      <c r="ESJ106" s="5"/>
      <c r="ESK106" s="5"/>
      <c r="ESL106" s="5"/>
      <c r="ESM106" s="5"/>
      <c r="ESN106" s="5"/>
      <c r="ESO106" s="5"/>
      <c r="ESP106" s="5"/>
      <c r="ESQ106" s="5"/>
      <c r="ESR106" s="5"/>
      <c r="ESS106" s="5"/>
      <c r="EST106" s="5"/>
      <c r="ESU106" s="5"/>
      <c r="ESV106" s="5"/>
      <c r="ESW106" s="5"/>
      <c r="ESX106" s="5"/>
      <c r="ESY106" s="5"/>
      <c r="ESZ106" s="5"/>
      <c r="ETA106" s="5"/>
      <c r="ETB106" s="5"/>
      <c r="ETC106" s="5"/>
      <c r="ETD106" s="5"/>
      <c r="ETE106" s="5"/>
      <c r="ETF106" s="5"/>
      <c r="ETG106" s="5"/>
      <c r="ETH106" s="5"/>
      <c r="ETI106" s="5"/>
      <c r="ETJ106" s="5"/>
      <c r="ETK106" s="5"/>
      <c r="ETL106" s="5"/>
      <c r="ETM106" s="5"/>
      <c r="ETN106" s="5"/>
      <c r="ETO106" s="5"/>
      <c r="ETP106" s="5"/>
      <c r="ETQ106" s="5"/>
      <c r="ETR106" s="5"/>
      <c r="ETS106" s="5"/>
      <c r="ETT106" s="5"/>
      <c r="ETU106" s="5"/>
      <c r="ETV106" s="5"/>
      <c r="ETW106" s="5"/>
      <c r="ETX106" s="5"/>
      <c r="ETY106" s="5"/>
      <c r="ETZ106" s="5"/>
      <c r="EUA106" s="5"/>
      <c r="EUB106" s="5"/>
      <c r="EUC106" s="5"/>
      <c r="EUD106" s="5"/>
      <c r="EUE106" s="5"/>
      <c r="EUF106" s="5"/>
      <c r="EUG106" s="5"/>
      <c r="EUH106" s="5"/>
      <c r="EUI106" s="5"/>
      <c r="EUJ106" s="5"/>
      <c r="EUK106" s="5"/>
      <c r="EUL106" s="5"/>
      <c r="EUM106" s="5"/>
      <c r="EUN106" s="5"/>
      <c r="EUO106" s="5"/>
      <c r="EUP106" s="5"/>
      <c r="EUQ106" s="5"/>
      <c r="EUR106" s="5"/>
      <c r="EUS106" s="5"/>
      <c r="EUT106" s="5"/>
      <c r="EUU106" s="5"/>
      <c r="EUV106" s="5"/>
      <c r="EUW106" s="5"/>
      <c r="EUX106" s="5"/>
      <c r="EUY106" s="5"/>
      <c r="EUZ106" s="5"/>
      <c r="EVA106" s="5"/>
      <c r="EVB106" s="5"/>
      <c r="EVC106" s="5"/>
      <c r="EVD106" s="5"/>
      <c r="EVE106" s="5"/>
      <c r="EVF106" s="5"/>
      <c r="EVG106" s="5"/>
      <c r="EVH106" s="5"/>
      <c r="EVI106" s="5"/>
      <c r="EVJ106" s="5"/>
      <c r="EVK106" s="5"/>
      <c r="EVL106" s="5"/>
      <c r="EVM106" s="5"/>
      <c r="EVN106" s="5"/>
      <c r="EVO106" s="5"/>
      <c r="EVP106" s="5"/>
      <c r="EVQ106" s="5"/>
      <c r="EVR106" s="5"/>
      <c r="EVS106" s="5"/>
      <c r="EVT106" s="5"/>
      <c r="EVU106" s="5"/>
      <c r="EVV106" s="5"/>
      <c r="EVW106" s="5"/>
      <c r="EVX106" s="5"/>
      <c r="EVY106" s="5"/>
      <c r="EVZ106" s="5"/>
      <c r="EWA106" s="5"/>
      <c r="EWB106" s="5"/>
      <c r="EWC106" s="5"/>
      <c r="EWD106" s="5"/>
      <c r="EWE106" s="5"/>
      <c r="EWF106" s="5"/>
      <c r="EWG106" s="5"/>
      <c r="EWH106" s="5"/>
      <c r="EWI106" s="5"/>
      <c r="EWJ106" s="5"/>
      <c r="EWK106" s="5"/>
      <c r="EWL106" s="5"/>
      <c r="EWM106" s="5"/>
      <c r="EWN106" s="5"/>
      <c r="EWO106" s="5"/>
      <c r="EWP106" s="5"/>
      <c r="EWQ106" s="5"/>
      <c r="EWR106" s="5"/>
      <c r="EWS106" s="5"/>
      <c r="EWT106" s="5"/>
      <c r="EWU106" s="5"/>
      <c r="EWV106" s="5"/>
      <c r="EWW106" s="5"/>
      <c r="EWX106" s="5"/>
      <c r="EWY106" s="5"/>
      <c r="EWZ106" s="5"/>
      <c r="EXA106" s="5"/>
      <c r="EXB106" s="5"/>
      <c r="EXC106" s="5"/>
      <c r="EXD106" s="5"/>
      <c r="EXE106" s="5"/>
      <c r="EXF106" s="5"/>
      <c r="EXG106" s="5"/>
      <c r="EXH106" s="5"/>
      <c r="EXI106" s="5"/>
      <c r="EXJ106" s="5"/>
      <c r="EXK106" s="5"/>
      <c r="EXL106" s="5"/>
      <c r="EXM106" s="5"/>
      <c r="EXN106" s="5"/>
      <c r="EXO106" s="5"/>
      <c r="EXP106" s="5"/>
      <c r="EXQ106" s="5"/>
      <c r="EXR106" s="5"/>
      <c r="EXS106" s="5"/>
      <c r="EXT106" s="5"/>
      <c r="EXU106" s="5"/>
      <c r="EXV106" s="5"/>
      <c r="EXW106" s="5"/>
      <c r="EXX106" s="5"/>
      <c r="EXY106" s="5"/>
      <c r="EXZ106" s="5"/>
      <c r="EYA106" s="5"/>
      <c r="EYB106" s="5"/>
      <c r="EYC106" s="5"/>
      <c r="EYD106" s="5"/>
      <c r="EYE106" s="5"/>
      <c r="EYF106" s="5"/>
      <c r="EYG106" s="5"/>
      <c r="EYH106" s="5"/>
      <c r="EYI106" s="5"/>
      <c r="EYJ106" s="5"/>
      <c r="EYK106" s="5"/>
      <c r="EYL106" s="5"/>
      <c r="EYM106" s="5"/>
      <c r="EYN106" s="5"/>
      <c r="EYO106" s="5"/>
      <c r="EYP106" s="5"/>
      <c r="EYQ106" s="5"/>
      <c r="EYR106" s="5"/>
      <c r="EYS106" s="5"/>
      <c r="EYT106" s="5"/>
      <c r="EYU106" s="5"/>
      <c r="EYV106" s="5"/>
      <c r="EYW106" s="5"/>
      <c r="EYX106" s="5"/>
      <c r="EYY106" s="5"/>
      <c r="EYZ106" s="5"/>
      <c r="EZA106" s="5"/>
      <c r="EZB106" s="5"/>
      <c r="EZC106" s="5"/>
      <c r="EZD106" s="5"/>
      <c r="EZE106" s="5"/>
      <c r="EZF106" s="5"/>
      <c r="EZG106" s="5"/>
      <c r="EZH106" s="5"/>
      <c r="EZI106" s="5"/>
      <c r="EZJ106" s="5"/>
      <c r="EZK106" s="5"/>
      <c r="EZL106" s="5"/>
      <c r="EZM106" s="5"/>
      <c r="EZN106" s="5"/>
      <c r="EZO106" s="5"/>
      <c r="EZP106" s="5"/>
      <c r="EZQ106" s="5"/>
      <c r="EZR106" s="5"/>
      <c r="EZS106" s="5"/>
      <c r="EZT106" s="5"/>
      <c r="EZU106" s="5"/>
      <c r="EZV106" s="5"/>
      <c r="EZW106" s="5"/>
      <c r="EZX106" s="5"/>
      <c r="EZY106" s="5"/>
      <c r="EZZ106" s="5"/>
      <c r="FAA106" s="5"/>
      <c r="FAB106" s="5"/>
      <c r="FAC106" s="5"/>
      <c r="FAD106" s="5"/>
      <c r="FAE106" s="5"/>
      <c r="FAF106" s="5"/>
      <c r="FAG106" s="5"/>
      <c r="FAH106" s="5"/>
      <c r="FAI106" s="5"/>
      <c r="FAJ106" s="5"/>
      <c r="FAK106" s="5"/>
      <c r="FAL106" s="5"/>
      <c r="FAM106" s="5"/>
      <c r="FAN106" s="5"/>
      <c r="FAO106" s="5"/>
      <c r="FAP106" s="5"/>
      <c r="FAQ106" s="5"/>
      <c r="FAR106" s="5"/>
      <c r="FAS106" s="5"/>
      <c r="FAT106" s="5"/>
      <c r="FAU106" s="5"/>
      <c r="FAV106" s="5"/>
      <c r="FAW106" s="5"/>
      <c r="FAX106" s="5"/>
      <c r="FAY106" s="5"/>
      <c r="FAZ106" s="5"/>
      <c r="FBA106" s="5"/>
      <c r="FBB106" s="5"/>
      <c r="FBC106" s="5"/>
      <c r="FBD106" s="5"/>
      <c r="FBE106" s="5"/>
      <c r="FBF106" s="5"/>
      <c r="FBG106" s="5"/>
      <c r="FBH106" s="5"/>
      <c r="FBI106" s="5"/>
      <c r="FBJ106" s="5"/>
      <c r="FBK106" s="5"/>
      <c r="FBL106" s="5"/>
      <c r="FBM106" s="5"/>
      <c r="FBN106" s="5"/>
      <c r="FBO106" s="5"/>
      <c r="FBP106" s="5"/>
      <c r="FBQ106" s="5"/>
      <c r="FBR106" s="5"/>
      <c r="FBS106" s="5"/>
      <c r="FBT106" s="5"/>
      <c r="FBU106" s="5"/>
      <c r="FBV106" s="5"/>
      <c r="FBW106" s="5"/>
      <c r="FBX106" s="5"/>
      <c r="FBY106" s="5"/>
      <c r="FBZ106" s="5"/>
      <c r="FCA106" s="5"/>
      <c r="FCB106" s="5"/>
      <c r="FCC106" s="5"/>
      <c r="FCD106" s="5"/>
      <c r="FCE106" s="5"/>
      <c r="FCF106" s="5"/>
      <c r="FCG106" s="5"/>
      <c r="FCH106" s="5"/>
      <c r="FCI106" s="5"/>
      <c r="FCJ106" s="5"/>
      <c r="FCK106" s="5"/>
      <c r="FCL106" s="5"/>
      <c r="FCM106" s="5"/>
      <c r="FCN106" s="5"/>
      <c r="FCO106" s="5"/>
      <c r="FCP106" s="5"/>
      <c r="FCQ106" s="5"/>
      <c r="FCR106" s="5"/>
      <c r="FCS106" s="5"/>
      <c r="FCT106" s="5"/>
      <c r="FCU106" s="5"/>
      <c r="FCV106" s="5"/>
      <c r="FCW106" s="5"/>
      <c r="FCX106" s="5"/>
      <c r="FCY106" s="5"/>
      <c r="FCZ106" s="5"/>
      <c r="FDA106" s="5"/>
      <c r="FDB106" s="5"/>
      <c r="FDC106" s="5"/>
      <c r="FDD106" s="5"/>
      <c r="FDE106" s="5"/>
      <c r="FDF106" s="5"/>
      <c r="FDG106" s="5"/>
      <c r="FDH106" s="5"/>
      <c r="FDI106" s="5"/>
      <c r="FDJ106" s="5"/>
      <c r="FDK106" s="5"/>
      <c r="FDL106" s="5"/>
      <c r="FDM106" s="5"/>
      <c r="FDN106" s="5"/>
      <c r="FDO106" s="5"/>
      <c r="FDP106" s="5"/>
      <c r="FDQ106" s="5"/>
      <c r="FDR106" s="5"/>
      <c r="FDS106" s="5"/>
      <c r="FDT106" s="5"/>
      <c r="FDU106" s="5"/>
      <c r="FDV106" s="5"/>
      <c r="FDW106" s="5"/>
      <c r="FDX106" s="5"/>
      <c r="FDY106" s="5"/>
      <c r="FDZ106" s="5"/>
      <c r="FEA106" s="5"/>
      <c r="FEB106" s="5"/>
      <c r="FEC106" s="5"/>
      <c r="FED106" s="5"/>
      <c r="FEE106" s="5"/>
      <c r="FEF106" s="5"/>
      <c r="FEG106" s="5"/>
      <c r="FEH106" s="5"/>
      <c r="FEI106" s="5"/>
      <c r="FEJ106" s="5"/>
      <c r="FEK106" s="5"/>
      <c r="FEL106" s="5"/>
      <c r="FEM106" s="5"/>
      <c r="FEN106" s="5"/>
      <c r="FEO106" s="5"/>
      <c r="FEP106" s="5"/>
      <c r="FEQ106" s="5"/>
      <c r="FER106" s="5"/>
      <c r="FES106" s="5"/>
      <c r="FET106" s="5"/>
      <c r="FEU106" s="5"/>
      <c r="FEV106" s="5"/>
      <c r="FEW106" s="5"/>
      <c r="FEX106" s="5"/>
      <c r="FEY106" s="5"/>
      <c r="FEZ106" s="5"/>
      <c r="FFA106" s="5"/>
      <c r="FFB106" s="5"/>
      <c r="FFC106" s="5"/>
      <c r="FFD106" s="5"/>
      <c r="FFE106" s="5"/>
      <c r="FFF106" s="5"/>
      <c r="FFG106" s="5"/>
      <c r="FFH106" s="5"/>
      <c r="FFI106" s="5"/>
      <c r="FFJ106" s="5"/>
      <c r="FFK106" s="5"/>
      <c r="FFL106" s="5"/>
      <c r="FFM106" s="5"/>
      <c r="FFN106" s="5"/>
      <c r="FFO106" s="5"/>
      <c r="FFP106" s="5"/>
      <c r="FFQ106" s="5"/>
      <c r="FFR106" s="5"/>
      <c r="FFS106" s="5"/>
      <c r="FFT106" s="5"/>
      <c r="FFU106" s="5"/>
      <c r="FFV106" s="5"/>
      <c r="FFW106" s="5"/>
      <c r="FFX106" s="5"/>
      <c r="FFY106" s="5"/>
      <c r="FFZ106" s="5"/>
      <c r="FGA106" s="5"/>
      <c r="FGB106" s="5"/>
      <c r="FGC106" s="5"/>
      <c r="FGD106" s="5"/>
      <c r="FGE106" s="5"/>
      <c r="FGF106" s="5"/>
      <c r="FGG106" s="5"/>
      <c r="FGH106" s="5"/>
      <c r="FGI106" s="5"/>
      <c r="FGJ106" s="5"/>
      <c r="FGK106" s="5"/>
      <c r="FGL106" s="5"/>
      <c r="FGM106" s="5"/>
      <c r="FGN106" s="5"/>
      <c r="FGO106" s="5"/>
      <c r="FGP106" s="5"/>
      <c r="FGQ106" s="5"/>
      <c r="FGR106" s="5"/>
      <c r="FGS106" s="5"/>
      <c r="FGT106" s="5"/>
      <c r="FGU106" s="5"/>
      <c r="FGV106" s="5"/>
      <c r="FGW106" s="5"/>
      <c r="FGX106" s="5"/>
      <c r="FGY106" s="5"/>
      <c r="FGZ106" s="5"/>
      <c r="FHA106" s="5"/>
      <c r="FHB106" s="5"/>
      <c r="FHC106" s="5"/>
      <c r="FHD106" s="5"/>
      <c r="FHE106" s="5"/>
      <c r="FHF106" s="5"/>
      <c r="FHG106" s="5"/>
      <c r="FHH106" s="5"/>
      <c r="FHI106" s="5"/>
      <c r="FHJ106" s="5"/>
      <c r="FHK106" s="5"/>
      <c r="FHL106" s="5"/>
      <c r="FHM106" s="5"/>
      <c r="FHN106" s="5"/>
      <c r="FHO106" s="5"/>
      <c r="FHP106" s="5"/>
      <c r="FHQ106" s="5"/>
      <c r="FHR106" s="5"/>
      <c r="FHS106" s="5"/>
      <c r="FHT106" s="5"/>
      <c r="FHU106" s="5"/>
      <c r="FHV106" s="5"/>
      <c r="FHW106" s="5"/>
      <c r="FHX106" s="5"/>
      <c r="FHY106" s="5"/>
      <c r="FHZ106" s="5"/>
      <c r="FIA106" s="5"/>
      <c r="FIB106" s="5"/>
      <c r="FIC106" s="5"/>
      <c r="FID106" s="5"/>
      <c r="FIE106" s="5"/>
      <c r="FIF106" s="5"/>
      <c r="FIG106" s="5"/>
      <c r="FIH106" s="5"/>
      <c r="FII106" s="5"/>
      <c r="FIJ106" s="5"/>
      <c r="FIK106" s="5"/>
      <c r="FIL106" s="5"/>
      <c r="FIM106" s="5"/>
      <c r="FIN106" s="5"/>
      <c r="FIO106" s="5"/>
      <c r="FIP106" s="5"/>
      <c r="FIQ106" s="5"/>
      <c r="FIR106" s="5"/>
      <c r="FIS106" s="5"/>
      <c r="FIT106" s="5"/>
      <c r="FIU106" s="5"/>
      <c r="FIV106" s="5"/>
      <c r="FIW106" s="5"/>
      <c r="FIX106" s="5"/>
      <c r="FIY106" s="5"/>
      <c r="FIZ106" s="5"/>
      <c r="FJA106" s="5"/>
      <c r="FJB106" s="5"/>
      <c r="FJC106" s="5"/>
      <c r="FJD106" s="5"/>
      <c r="FJE106" s="5"/>
      <c r="FJF106" s="5"/>
      <c r="FJG106" s="5"/>
      <c r="FJH106" s="5"/>
      <c r="FJI106" s="5"/>
      <c r="FJJ106" s="5"/>
      <c r="FJK106" s="5"/>
      <c r="FJL106" s="5"/>
      <c r="FJM106" s="5"/>
      <c r="FJN106" s="5"/>
      <c r="FJO106" s="5"/>
      <c r="FJP106" s="5"/>
      <c r="FJQ106" s="5"/>
      <c r="FJR106" s="5"/>
      <c r="FJS106" s="5"/>
      <c r="FJT106" s="5"/>
      <c r="FJU106" s="5"/>
      <c r="FJV106" s="5"/>
      <c r="FJW106" s="5"/>
      <c r="FJX106" s="5"/>
      <c r="FJY106" s="5"/>
      <c r="FJZ106" s="5"/>
      <c r="FKA106" s="5"/>
      <c r="FKB106" s="5"/>
      <c r="FKC106" s="5"/>
      <c r="FKD106" s="5"/>
      <c r="FKE106" s="5"/>
      <c r="FKF106" s="5"/>
      <c r="FKG106" s="5"/>
      <c r="FKH106" s="5"/>
      <c r="FKI106" s="5"/>
      <c r="FKJ106" s="5"/>
      <c r="FKK106" s="5"/>
      <c r="FKL106" s="5"/>
      <c r="FKM106" s="5"/>
      <c r="FKN106" s="5"/>
      <c r="FKO106" s="5"/>
      <c r="FKP106" s="5"/>
      <c r="FKQ106" s="5"/>
      <c r="FKR106" s="5"/>
      <c r="FKS106" s="5"/>
      <c r="FKT106" s="5"/>
      <c r="FKU106" s="5"/>
      <c r="FKV106" s="5"/>
      <c r="FKW106" s="5"/>
      <c r="FKX106" s="5"/>
      <c r="FKY106" s="5"/>
      <c r="FKZ106" s="5"/>
      <c r="FLA106" s="5"/>
      <c r="FLB106" s="5"/>
      <c r="FLC106" s="5"/>
      <c r="FLD106" s="5"/>
      <c r="FLE106" s="5"/>
      <c r="FLF106" s="5"/>
      <c r="FLG106" s="5"/>
      <c r="FLH106" s="5"/>
      <c r="FLI106" s="5"/>
      <c r="FLJ106" s="5"/>
      <c r="FLK106" s="5"/>
      <c r="FLL106" s="5"/>
      <c r="FLM106" s="5"/>
      <c r="FLN106" s="5"/>
      <c r="FLO106" s="5"/>
      <c r="FLP106" s="5"/>
      <c r="FLQ106" s="5"/>
      <c r="FLR106" s="5"/>
      <c r="FLS106" s="5"/>
      <c r="FLT106" s="5"/>
      <c r="FLU106" s="5"/>
      <c r="FLV106" s="5"/>
      <c r="FLW106" s="5"/>
      <c r="FLX106" s="5"/>
      <c r="FLY106" s="5"/>
      <c r="FLZ106" s="5"/>
      <c r="FMA106" s="5"/>
      <c r="FMB106" s="5"/>
      <c r="FMC106" s="5"/>
      <c r="FMD106" s="5"/>
      <c r="FME106" s="5"/>
      <c r="FMF106" s="5"/>
      <c r="FMG106" s="5"/>
      <c r="FMH106" s="5"/>
      <c r="FMI106" s="5"/>
      <c r="FMJ106" s="5"/>
      <c r="FMK106" s="5"/>
      <c r="FML106" s="5"/>
      <c r="FMM106" s="5"/>
      <c r="FMN106" s="5"/>
      <c r="FMO106" s="5"/>
      <c r="FMP106" s="5"/>
      <c r="FMQ106" s="5"/>
      <c r="FMR106" s="5"/>
      <c r="FMS106" s="5"/>
      <c r="FMT106" s="5"/>
      <c r="FMU106" s="5"/>
      <c r="FMV106" s="5"/>
      <c r="FMW106" s="5"/>
      <c r="FMX106" s="5"/>
      <c r="FMY106" s="5"/>
      <c r="FMZ106" s="5"/>
      <c r="FNA106" s="5"/>
      <c r="FNB106" s="5"/>
      <c r="FNC106" s="5"/>
      <c r="FND106" s="5"/>
      <c r="FNE106" s="5"/>
      <c r="FNF106" s="5"/>
      <c r="FNG106" s="5"/>
      <c r="FNH106" s="5"/>
      <c r="FNI106" s="5"/>
      <c r="FNJ106" s="5"/>
      <c r="FNK106" s="5"/>
      <c r="FNL106" s="5"/>
      <c r="FNM106" s="5"/>
      <c r="FNN106" s="5"/>
      <c r="FNO106" s="5"/>
      <c r="FNP106" s="5"/>
      <c r="FNQ106" s="5"/>
      <c r="FNR106" s="5"/>
      <c r="FNS106" s="5"/>
      <c r="FNT106" s="5"/>
      <c r="FNU106" s="5"/>
      <c r="FNV106" s="5"/>
      <c r="FNW106" s="5"/>
      <c r="FNX106" s="5"/>
      <c r="FNY106" s="5"/>
      <c r="FNZ106" s="5"/>
      <c r="FOA106" s="5"/>
      <c r="FOB106" s="5"/>
      <c r="FOC106" s="5"/>
      <c r="FOD106" s="5"/>
      <c r="FOE106" s="5"/>
      <c r="FOF106" s="5"/>
      <c r="FOG106" s="5"/>
      <c r="FOH106" s="5"/>
      <c r="FOI106" s="5"/>
      <c r="FOJ106" s="5"/>
      <c r="FOK106" s="5"/>
      <c r="FOL106" s="5"/>
      <c r="FOM106" s="5"/>
      <c r="FON106" s="5"/>
      <c r="FOO106" s="5"/>
      <c r="FOP106" s="5"/>
      <c r="FOQ106" s="5"/>
      <c r="FOR106" s="5"/>
      <c r="FOS106" s="5"/>
      <c r="FOT106" s="5"/>
      <c r="FOU106" s="5"/>
      <c r="FOV106" s="5"/>
      <c r="FOW106" s="5"/>
      <c r="FOX106" s="5"/>
      <c r="FOY106" s="5"/>
      <c r="FOZ106" s="5"/>
      <c r="FPA106" s="5"/>
      <c r="FPB106" s="5"/>
      <c r="FPC106" s="5"/>
      <c r="FPD106" s="5"/>
      <c r="FPE106" s="5"/>
      <c r="FPF106" s="5"/>
      <c r="FPG106" s="5"/>
      <c r="FPH106" s="5"/>
      <c r="FPI106" s="5"/>
      <c r="FPJ106" s="5"/>
      <c r="FPK106" s="5"/>
      <c r="FPL106" s="5"/>
      <c r="FPM106" s="5"/>
      <c r="FPN106" s="5"/>
      <c r="FPO106" s="5"/>
      <c r="FPP106" s="5"/>
      <c r="FPQ106" s="5"/>
      <c r="FPR106" s="5"/>
      <c r="FPS106" s="5"/>
      <c r="FPT106" s="5"/>
      <c r="FPU106" s="5"/>
      <c r="FPV106" s="5"/>
      <c r="FPW106" s="5"/>
      <c r="FPX106" s="5"/>
      <c r="FPY106" s="5"/>
      <c r="FPZ106" s="5"/>
      <c r="FQA106" s="5"/>
      <c r="FQB106" s="5"/>
      <c r="FQC106" s="5"/>
      <c r="FQD106" s="5"/>
      <c r="FQE106" s="5"/>
      <c r="FQF106" s="5"/>
      <c r="FQG106" s="5"/>
      <c r="FQH106" s="5"/>
      <c r="FQI106" s="5"/>
      <c r="FQJ106" s="5"/>
      <c r="FQK106" s="5"/>
      <c r="FQL106" s="5"/>
      <c r="FQM106" s="5"/>
      <c r="FQN106" s="5"/>
      <c r="FQO106" s="5"/>
      <c r="FQP106" s="5"/>
      <c r="FQQ106" s="5"/>
      <c r="FQR106" s="5"/>
      <c r="FQS106" s="5"/>
      <c r="FQT106" s="5"/>
      <c r="FQU106" s="5"/>
      <c r="FQV106" s="5"/>
      <c r="FQW106" s="5"/>
      <c r="FQX106" s="5"/>
      <c r="FQY106" s="5"/>
      <c r="FQZ106" s="5"/>
      <c r="FRA106" s="5"/>
      <c r="FRB106" s="5"/>
      <c r="FRC106" s="5"/>
      <c r="FRD106" s="5"/>
      <c r="FRE106" s="5"/>
      <c r="FRF106" s="5"/>
      <c r="FRG106" s="5"/>
      <c r="FRH106" s="5"/>
      <c r="FRI106" s="5"/>
      <c r="FRJ106" s="5"/>
      <c r="FRK106" s="5"/>
      <c r="FRL106" s="5"/>
      <c r="FRM106" s="5"/>
      <c r="FRN106" s="5"/>
      <c r="FRO106" s="5"/>
      <c r="FRP106" s="5"/>
      <c r="FRQ106" s="5"/>
      <c r="FRR106" s="5"/>
      <c r="FRS106" s="5"/>
      <c r="FRT106" s="5"/>
      <c r="FRU106" s="5"/>
      <c r="FRV106" s="5"/>
      <c r="FRW106" s="5"/>
      <c r="FRX106" s="5"/>
      <c r="FRY106" s="5"/>
      <c r="FRZ106" s="5"/>
      <c r="FSA106" s="5"/>
      <c r="FSB106" s="5"/>
      <c r="FSC106" s="5"/>
      <c r="FSD106" s="5"/>
      <c r="FSE106" s="5"/>
      <c r="FSF106" s="5"/>
      <c r="FSG106" s="5"/>
      <c r="FSH106" s="5"/>
      <c r="FSI106" s="5"/>
      <c r="FSJ106" s="5"/>
      <c r="FSK106" s="5"/>
      <c r="FSL106" s="5"/>
      <c r="FSM106" s="5"/>
      <c r="FSN106" s="5"/>
      <c r="FSO106" s="5"/>
      <c r="FSP106" s="5"/>
      <c r="FSQ106" s="5"/>
      <c r="FSR106" s="5"/>
      <c r="FSS106" s="5"/>
      <c r="FST106" s="5"/>
      <c r="FSU106" s="5"/>
      <c r="FSV106" s="5"/>
      <c r="FSW106" s="5"/>
      <c r="FSX106" s="5"/>
      <c r="FSY106" s="5"/>
      <c r="FSZ106" s="5"/>
      <c r="FTA106" s="5"/>
      <c r="FTB106" s="5"/>
      <c r="FTC106" s="5"/>
      <c r="FTD106" s="5"/>
      <c r="FTE106" s="5"/>
      <c r="FTF106" s="5"/>
      <c r="FTG106" s="5"/>
      <c r="FTH106" s="5"/>
      <c r="FTI106" s="5"/>
      <c r="FTJ106" s="5"/>
      <c r="FTK106" s="5"/>
      <c r="FTL106" s="5"/>
      <c r="FTM106" s="5"/>
      <c r="FTN106" s="5"/>
      <c r="FTO106" s="5"/>
      <c r="FTP106" s="5"/>
      <c r="FTQ106" s="5"/>
      <c r="FTR106" s="5"/>
      <c r="FTS106" s="5"/>
      <c r="FTT106" s="5"/>
      <c r="FTU106" s="5"/>
      <c r="FTV106" s="5"/>
      <c r="FTW106" s="5"/>
      <c r="FTX106" s="5"/>
      <c r="FTY106" s="5"/>
      <c r="FTZ106" s="5"/>
      <c r="FUA106" s="5"/>
      <c r="FUB106" s="5"/>
      <c r="FUC106" s="5"/>
      <c r="FUD106" s="5"/>
      <c r="FUE106" s="5"/>
      <c r="FUF106" s="5"/>
      <c r="FUG106" s="5"/>
      <c r="FUH106" s="5"/>
      <c r="FUI106" s="5"/>
      <c r="FUJ106" s="5"/>
      <c r="FUK106" s="5"/>
      <c r="FUL106" s="5"/>
      <c r="FUM106" s="5"/>
      <c r="FUN106" s="5"/>
      <c r="FUO106" s="5"/>
      <c r="FUP106" s="5"/>
      <c r="FUQ106" s="5"/>
      <c r="FUR106" s="5"/>
      <c r="FUS106" s="5"/>
      <c r="FUT106" s="5"/>
      <c r="FUU106" s="5"/>
      <c r="FUV106" s="5"/>
      <c r="FUW106" s="5"/>
      <c r="FUX106" s="5"/>
      <c r="FUY106" s="5"/>
      <c r="FUZ106" s="5"/>
      <c r="FVA106" s="5"/>
      <c r="FVB106" s="5"/>
      <c r="FVC106" s="5"/>
      <c r="FVD106" s="5"/>
      <c r="FVE106" s="5"/>
      <c r="FVF106" s="5"/>
      <c r="FVG106" s="5"/>
      <c r="FVH106" s="5"/>
      <c r="FVI106" s="5"/>
      <c r="FVJ106" s="5"/>
      <c r="FVK106" s="5"/>
      <c r="FVL106" s="5"/>
      <c r="FVM106" s="5"/>
      <c r="FVN106" s="5"/>
      <c r="FVO106" s="5"/>
      <c r="FVP106" s="5"/>
      <c r="FVQ106" s="5"/>
      <c r="FVR106" s="5"/>
      <c r="FVS106" s="5"/>
      <c r="FVT106" s="5"/>
      <c r="FVU106" s="5"/>
      <c r="FVV106" s="5"/>
      <c r="FVW106" s="5"/>
      <c r="FVX106" s="5"/>
      <c r="FVY106" s="5"/>
      <c r="FVZ106" s="5"/>
      <c r="FWA106" s="5"/>
      <c r="FWB106" s="5"/>
      <c r="FWC106" s="5"/>
      <c r="FWD106" s="5"/>
      <c r="FWE106" s="5"/>
      <c r="FWF106" s="5"/>
      <c r="FWG106" s="5"/>
      <c r="FWH106" s="5"/>
      <c r="FWI106" s="5"/>
      <c r="FWJ106" s="5"/>
      <c r="FWK106" s="5"/>
      <c r="FWL106" s="5"/>
      <c r="FWM106" s="5"/>
      <c r="FWN106" s="5"/>
      <c r="FWO106" s="5"/>
      <c r="FWP106" s="5"/>
      <c r="FWQ106" s="5"/>
      <c r="FWR106" s="5"/>
      <c r="FWS106" s="5"/>
      <c r="FWT106" s="5"/>
      <c r="FWU106" s="5"/>
      <c r="FWV106" s="5"/>
      <c r="FWW106" s="5"/>
      <c r="FWX106" s="5"/>
      <c r="FWY106" s="5"/>
      <c r="FWZ106" s="5"/>
      <c r="FXA106" s="5"/>
      <c r="FXB106" s="5"/>
      <c r="FXC106" s="5"/>
      <c r="FXD106" s="5"/>
      <c r="FXE106" s="5"/>
      <c r="FXF106" s="5"/>
      <c r="FXG106" s="5"/>
      <c r="FXH106" s="5"/>
      <c r="FXI106" s="5"/>
      <c r="FXJ106" s="5"/>
      <c r="FXK106" s="5"/>
      <c r="FXL106" s="5"/>
      <c r="FXM106" s="5"/>
      <c r="FXN106" s="5"/>
      <c r="FXO106" s="5"/>
      <c r="FXP106" s="5"/>
      <c r="FXQ106" s="5"/>
      <c r="FXR106" s="5"/>
      <c r="FXS106" s="5"/>
      <c r="FXT106" s="5"/>
      <c r="FXU106" s="5"/>
      <c r="FXV106" s="5"/>
      <c r="FXW106" s="5"/>
      <c r="FXX106" s="5"/>
      <c r="FXY106" s="5"/>
      <c r="FXZ106" s="5"/>
      <c r="FYA106" s="5"/>
      <c r="FYB106" s="5"/>
      <c r="FYC106" s="5"/>
      <c r="FYD106" s="5"/>
      <c r="FYE106" s="5"/>
      <c r="FYF106" s="5"/>
      <c r="FYG106" s="5"/>
      <c r="FYH106" s="5"/>
      <c r="FYI106" s="5"/>
      <c r="FYJ106" s="5"/>
      <c r="FYK106" s="5"/>
      <c r="FYL106" s="5"/>
      <c r="FYM106" s="5"/>
      <c r="FYN106" s="5"/>
      <c r="FYO106" s="5"/>
      <c r="FYP106" s="5"/>
      <c r="FYQ106" s="5"/>
      <c r="FYR106" s="5"/>
      <c r="FYS106" s="5"/>
      <c r="FYT106" s="5"/>
      <c r="FYU106" s="5"/>
      <c r="FYV106" s="5"/>
      <c r="FYW106" s="5"/>
      <c r="FYX106" s="5"/>
      <c r="FYY106" s="5"/>
      <c r="FYZ106" s="5"/>
      <c r="FZA106" s="5"/>
      <c r="FZB106" s="5"/>
      <c r="FZC106" s="5"/>
      <c r="FZD106" s="5"/>
      <c r="FZE106" s="5"/>
      <c r="FZF106" s="5"/>
      <c r="FZG106" s="5"/>
      <c r="FZH106" s="5"/>
      <c r="FZI106" s="5"/>
      <c r="FZJ106" s="5"/>
      <c r="FZK106" s="5"/>
      <c r="FZL106" s="5"/>
      <c r="FZM106" s="5"/>
      <c r="FZN106" s="5"/>
      <c r="FZO106" s="5"/>
      <c r="FZP106" s="5"/>
      <c r="FZQ106" s="5"/>
      <c r="FZR106" s="5"/>
      <c r="FZS106" s="5"/>
      <c r="FZT106" s="5"/>
      <c r="FZU106" s="5"/>
      <c r="FZV106" s="5"/>
      <c r="FZW106" s="5"/>
      <c r="FZX106" s="5"/>
      <c r="FZY106" s="5"/>
      <c r="FZZ106" s="5"/>
      <c r="GAA106" s="5"/>
      <c r="GAB106" s="5"/>
      <c r="GAC106" s="5"/>
      <c r="GAD106" s="5"/>
      <c r="GAE106" s="5"/>
      <c r="GAF106" s="5"/>
      <c r="GAG106" s="5"/>
      <c r="GAH106" s="5"/>
      <c r="GAI106" s="5"/>
      <c r="GAJ106" s="5"/>
      <c r="GAK106" s="5"/>
      <c r="GAL106" s="5"/>
      <c r="GAM106" s="5"/>
      <c r="GAN106" s="5"/>
      <c r="GAO106" s="5"/>
      <c r="GAP106" s="5"/>
      <c r="GAQ106" s="5"/>
      <c r="GAR106" s="5"/>
      <c r="GAS106" s="5"/>
      <c r="GAT106" s="5"/>
      <c r="GAU106" s="5"/>
      <c r="GAV106" s="5"/>
      <c r="GAW106" s="5"/>
      <c r="GAX106" s="5"/>
      <c r="GAY106" s="5"/>
      <c r="GAZ106" s="5"/>
      <c r="GBA106" s="5"/>
      <c r="GBB106" s="5"/>
      <c r="GBC106" s="5"/>
      <c r="GBD106" s="5"/>
      <c r="GBE106" s="5"/>
      <c r="GBF106" s="5"/>
      <c r="GBG106" s="5"/>
      <c r="GBH106" s="5"/>
      <c r="GBI106" s="5"/>
      <c r="GBJ106" s="5"/>
      <c r="GBK106" s="5"/>
      <c r="GBL106" s="5"/>
      <c r="GBM106" s="5"/>
      <c r="GBN106" s="5"/>
      <c r="GBO106" s="5"/>
      <c r="GBP106" s="5"/>
      <c r="GBQ106" s="5"/>
      <c r="GBR106" s="5"/>
      <c r="GBS106" s="5"/>
      <c r="GBT106" s="5"/>
      <c r="GBU106" s="5"/>
      <c r="GBV106" s="5"/>
      <c r="GBW106" s="5"/>
      <c r="GBX106" s="5"/>
      <c r="GBY106" s="5"/>
      <c r="GBZ106" s="5"/>
      <c r="GCA106" s="5"/>
      <c r="GCB106" s="5"/>
      <c r="GCC106" s="5"/>
      <c r="GCD106" s="5"/>
      <c r="GCE106" s="5"/>
      <c r="GCF106" s="5"/>
      <c r="GCG106" s="5"/>
      <c r="GCH106" s="5"/>
      <c r="GCI106" s="5"/>
      <c r="GCJ106" s="5"/>
      <c r="GCK106" s="5"/>
      <c r="GCL106" s="5"/>
      <c r="GCM106" s="5"/>
      <c r="GCN106" s="5"/>
      <c r="GCO106" s="5"/>
      <c r="GCP106" s="5"/>
      <c r="GCQ106" s="5"/>
      <c r="GCR106" s="5"/>
      <c r="GCS106" s="5"/>
      <c r="GCT106" s="5"/>
      <c r="GCU106" s="5"/>
      <c r="GCV106" s="5"/>
      <c r="GCW106" s="5"/>
      <c r="GCX106" s="5"/>
      <c r="GCY106" s="5"/>
      <c r="GCZ106" s="5"/>
      <c r="GDA106" s="5"/>
      <c r="GDB106" s="5"/>
      <c r="GDC106" s="5"/>
      <c r="GDD106" s="5"/>
      <c r="GDE106" s="5"/>
      <c r="GDF106" s="5"/>
      <c r="GDG106" s="5"/>
      <c r="GDH106" s="5"/>
      <c r="GDI106" s="5"/>
      <c r="GDJ106" s="5"/>
      <c r="GDK106" s="5"/>
      <c r="GDL106" s="5"/>
      <c r="GDM106" s="5"/>
      <c r="GDN106" s="5"/>
      <c r="GDO106" s="5"/>
      <c r="GDP106" s="5"/>
      <c r="GDQ106" s="5"/>
      <c r="GDR106" s="5"/>
      <c r="GDS106" s="5"/>
      <c r="GDT106" s="5"/>
      <c r="GDU106" s="5"/>
      <c r="GDV106" s="5"/>
      <c r="GDW106" s="5"/>
      <c r="GDX106" s="5"/>
      <c r="GDY106" s="5"/>
      <c r="GDZ106" s="5"/>
      <c r="GEA106" s="5"/>
      <c r="GEB106" s="5"/>
      <c r="GEC106" s="5"/>
      <c r="GED106" s="5"/>
      <c r="GEE106" s="5"/>
      <c r="GEF106" s="5"/>
      <c r="GEG106" s="5"/>
      <c r="GEH106" s="5"/>
      <c r="GEI106" s="5"/>
      <c r="GEJ106" s="5"/>
      <c r="GEK106" s="5"/>
      <c r="GEL106" s="5"/>
      <c r="GEM106" s="5"/>
      <c r="GEN106" s="5"/>
      <c r="GEO106" s="5"/>
      <c r="GEP106" s="5"/>
      <c r="GEQ106" s="5"/>
      <c r="GER106" s="5"/>
      <c r="GES106" s="5"/>
      <c r="GET106" s="5"/>
      <c r="GEU106" s="5"/>
      <c r="GEV106" s="5"/>
      <c r="GEW106" s="5"/>
      <c r="GEX106" s="5"/>
      <c r="GEY106" s="5"/>
      <c r="GEZ106" s="5"/>
      <c r="GFA106" s="5"/>
      <c r="GFB106" s="5"/>
      <c r="GFC106" s="5"/>
      <c r="GFD106" s="5"/>
      <c r="GFE106" s="5"/>
      <c r="GFF106" s="5"/>
      <c r="GFG106" s="5"/>
      <c r="GFH106" s="5"/>
      <c r="GFI106" s="5"/>
      <c r="GFJ106" s="5"/>
      <c r="GFK106" s="5"/>
      <c r="GFL106" s="5"/>
      <c r="GFM106" s="5"/>
      <c r="GFN106" s="5"/>
      <c r="GFO106" s="5"/>
      <c r="GFP106" s="5"/>
      <c r="GFQ106" s="5"/>
      <c r="GFR106" s="5"/>
      <c r="GFS106" s="5"/>
      <c r="GFT106" s="5"/>
      <c r="GFU106" s="5"/>
      <c r="GFV106" s="5"/>
      <c r="GFW106" s="5"/>
      <c r="GFX106" s="5"/>
      <c r="GFY106" s="5"/>
      <c r="GFZ106" s="5"/>
      <c r="GGA106" s="5"/>
      <c r="GGB106" s="5"/>
      <c r="GGC106" s="5"/>
      <c r="GGD106" s="5"/>
      <c r="GGE106" s="5"/>
      <c r="GGF106" s="5"/>
      <c r="GGG106" s="5"/>
      <c r="GGH106" s="5"/>
      <c r="GGI106" s="5"/>
      <c r="GGJ106" s="5"/>
      <c r="GGK106" s="5"/>
      <c r="GGL106" s="5"/>
      <c r="GGM106" s="5"/>
      <c r="GGN106" s="5"/>
      <c r="GGO106" s="5"/>
      <c r="GGP106" s="5"/>
      <c r="GGQ106" s="5"/>
      <c r="GGR106" s="5"/>
      <c r="GGS106" s="5"/>
      <c r="GGT106" s="5"/>
      <c r="GGU106" s="5"/>
      <c r="GGV106" s="5"/>
      <c r="GGW106" s="5"/>
      <c r="GGX106" s="5"/>
      <c r="GGY106" s="5"/>
      <c r="GGZ106" s="5"/>
      <c r="GHA106" s="5"/>
      <c r="GHB106" s="5"/>
      <c r="GHC106" s="5"/>
      <c r="GHD106" s="5"/>
      <c r="GHE106" s="5"/>
      <c r="GHF106" s="5"/>
      <c r="GHG106" s="5"/>
      <c r="GHH106" s="5"/>
      <c r="GHI106" s="5"/>
      <c r="GHJ106" s="5"/>
      <c r="GHK106" s="5"/>
      <c r="GHL106" s="5"/>
      <c r="GHM106" s="5"/>
      <c r="GHN106" s="5"/>
      <c r="GHO106" s="5"/>
      <c r="GHP106" s="5"/>
      <c r="GHQ106" s="5"/>
      <c r="GHR106" s="5"/>
      <c r="GHS106" s="5"/>
      <c r="GHT106" s="5"/>
      <c r="GHU106" s="5"/>
      <c r="GHV106" s="5"/>
      <c r="GHW106" s="5"/>
      <c r="GHX106" s="5"/>
      <c r="GHY106" s="5"/>
      <c r="GHZ106" s="5"/>
      <c r="GIA106" s="5"/>
      <c r="GIB106" s="5"/>
      <c r="GIC106" s="5"/>
      <c r="GID106" s="5"/>
      <c r="GIE106" s="5"/>
      <c r="GIF106" s="5"/>
      <c r="GIG106" s="5"/>
      <c r="GIH106" s="5"/>
      <c r="GII106" s="5"/>
      <c r="GIJ106" s="5"/>
      <c r="GIK106" s="5"/>
      <c r="GIL106" s="5"/>
      <c r="GIM106" s="5"/>
      <c r="GIN106" s="5"/>
      <c r="GIO106" s="5"/>
      <c r="GIP106" s="5"/>
      <c r="GIQ106" s="5"/>
      <c r="GIR106" s="5"/>
      <c r="GIS106" s="5"/>
      <c r="GIT106" s="5"/>
      <c r="GIU106" s="5"/>
      <c r="GIV106" s="5"/>
      <c r="GIW106" s="5"/>
      <c r="GIX106" s="5"/>
      <c r="GIY106" s="5"/>
      <c r="GIZ106" s="5"/>
      <c r="GJA106" s="5"/>
      <c r="GJB106" s="5"/>
      <c r="GJC106" s="5"/>
      <c r="GJD106" s="5"/>
      <c r="GJE106" s="5"/>
      <c r="GJF106" s="5"/>
      <c r="GJG106" s="5"/>
      <c r="GJH106" s="5"/>
      <c r="GJI106" s="5"/>
      <c r="GJJ106" s="5"/>
      <c r="GJK106" s="5"/>
      <c r="GJL106" s="5"/>
      <c r="GJM106" s="5"/>
      <c r="GJN106" s="5"/>
      <c r="GJO106" s="5"/>
      <c r="GJP106" s="5"/>
      <c r="GJQ106" s="5"/>
      <c r="GJR106" s="5"/>
      <c r="GJS106" s="5"/>
      <c r="GJT106" s="5"/>
      <c r="GJU106" s="5"/>
      <c r="GJV106" s="5"/>
      <c r="GJW106" s="5"/>
      <c r="GJX106" s="5"/>
      <c r="GJY106" s="5"/>
      <c r="GJZ106" s="5"/>
      <c r="GKA106" s="5"/>
      <c r="GKB106" s="5"/>
      <c r="GKC106" s="5"/>
      <c r="GKD106" s="5"/>
      <c r="GKE106" s="5"/>
      <c r="GKF106" s="5"/>
      <c r="GKG106" s="5"/>
      <c r="GKH106" s="5"/>
      <c r="GKI106" s="5"/>
      <c r="GKJ106" s="5"/>
      <c r="GKK106" s="5"/>
      <c r="GKL106" s="5"/>
      <c r="GKM106" s="5"/>
      <c r="GKN106" s="5"/>
      <c r="GKO106" s="5"/>
      <c r="GKP106" s="5"/>
      <c r="GKQ106" s="5"/>
      <c r="GKR106" s="5"/>
      <c r="GKS106" s="5"/>
      <c r="GKT106" s="5"/>
      <c r="GKU106" s="5"/>
      <c r="GKV106" s="5"/>
      <c r="GKW106" s="5"/>
      <c r="GKX106" s="5"/>
      <c r="GKY106" s="5"/>
      <c r="GKZ106" s="5"/>
      <c r="GLA106" s="5"/>
      <c r="GLB106" s="5"/>
      <c r="GLC106" s="5"/>
      <c r="GLD106" s="5"/>
      <c r="GLE106" s="5"/>
      <c r="GLF106" s="5"/>
      <c r="GLG106" s="5"/>
      <c r="GLH106" s="5"/>
      <c r="GLI106" s="5"/>
      <c r="GLJ106" s="5"/>
      <c r="GLK106" s="5"/>
      <c r="GLL106" s="5"/>
      <c r="GLM106" s="5"/>
      <c r="GLN106" s="5"/>
      <c r="GLO106" s="5"/>
      <c r="GLP106" s="5"/>
      <c r="GLQ106" s="5"/>
      <c r="GLR106" s="5"/>
      <c r="GLS106" s="5"/>
      <c r="GLT106" s="5"/>
      <c r="GLU106" s="5"/>
      <c r="GLV106" s="5"/>
      <c r="GLW106" s="5"/>
      <c r="GLX106" s="5"/>
      <c r="GLY106" s="5"/>
      <c r="GLZ106" s="5"/>
      <c r="GMA106" s="5"/>
      <c r="GMB106" s="5"/>
      <c r="GMC106" s="5"/>
      <c r="GMD106" s="5"/>
      <c r="GME106" s="5"/>
      <c r="GMF106" s="5"/>
      <c r="GMG106" s="5"/>
      <c r="GMH106" s="5"/>
      <c r="GMI106" s="5"/>
      <c r="GMJ106" s="5"/>
      <c r="GMK106" s="5"/>
      <c r="GML106" s="5"/>
      <c r="GMM106" s="5"/>
      <c r="GMN106" s="5"/>
      <c r="GMO106" s="5"/>
      <c r="GMP106" s="5"/>
      <c r="GMQ106" s="5"/>
      <c r="GMR106" s="5"/>
      <c r="GMS106" s="5"/>
      <c r="GMT106" s="5"/>
      <c r="GMU106" s="5"/>
      <c r="GMV106" s="5"/>
      <c r="GMW106" s="5"/>
      <c r="GMX106" s="5"/>
      <c r="GMY106" s="5"/>
      <c r="GMZ106" s="5"/>
      <c r="GNA106" s="5"/>
      <c r="GNB106" s="5"/>
      <c r="GNC106" s="5"/>
      <c r="GND106" s="5"/>
      <c r="GNE106" s="5"/>
      <c r="GNF106" s="5"/>
      <c r="GNG106" s="5"/>
      <c r="GNH106" s="5"/>
      <c r="GNI106" s="5"/>
      <c r="GNJ106" s="5"/>
      <c r="GNK106" s="5"/>
      <c r="GNL106" s="5"/>
      <c r="GNM106" s="5"/>
      <c r="GNN106" s="5"/>
      <c r="GNO106" s="5"/>
      <c r="GNP106" s="5"/>
      <c r="GNQ106" s="5"/>
      <c r="GNR106" s="5"/>
      <c r="GNS106" s="5"/>
      <c r="GNT106" s="5"/>
      <c r="GNU106" s="5"/>
      <c r="GNV106" s="5"/>
      <c r="GNW106" s="5"/>
      <c r="GNX106" s="5"/>
      <c r="GNY106" s="5"/>
      <c r="GNZ106" s="5"/>
      <c r="GOA106" s="5"/>
      <c r="GOB106" s="5"/>
      <c r="GOC106" s="5"/>
      <c r="GOD106" s="5"/>
      <c r="GOE106" s="5"/>
      <c r="GOF106" s="5"/>
      <c r="GOG106" s="5"/>
      <c r="GOH106" s="5"/>
      <c r="GOI106" s="5"/>
      <c r="GOJ106" s="5"/>
      <c r="GOK106" s="5"/>
      <c r="GOL106" s="5"/>
      <c r="GOM106" s="5"/>
      <c r="GON106" s="5"/>
      <c r="GOO106" s="5"/>
      <c r="GOP106" s="5"/>
      <c r="GOQ106" s="5"/>
      <c r="GOR106" s="5"/>
      <c r="GOS106" s="5"/>
      <c r="GOT106" s="5"/>
      <c r="GOU106" s="5"/>
      <c r="GOV106" s="5"/>
      <c r="GOW106" s="5"/>
      <c r="GOX106" s="5"/>
      <c r="GOY106" s="5"/>
      <c r="GOZ106" s="5"/>
      <c r="GPA106" s="5"/>
      <c r="GPB106" s="5"/>
      <c r="GPC106" s="5"/>
      <c r="GPD106" s="5"/>
      <c r="GPE106" s="5"/>
      <c r="GPF106" s="5"/>
      <c r="GPG106" s="5"/>
      <c r="GPH106" s="5"/>
      <c r="GPI106" s="5"/>
      <c r="GPJ106" s="5"/>
      <c r="GPK106" s="5"/>
      <c r="GPL106" s="5"/>
      <c r="GPM106" s="5"/>
      <c r="GPN106" s="5"/>
      <c r="GPO106" s="5"/>
      <c r="GPP106" s="5"/>
      <c r="GPQ106" s="5"/>
      <c r="GPR106" s="5"/>
      <c r="GPS106" s="5"/>
      <c r="GPT106" s="5"/>
      <c r="GPU106" s="5"/>
      <c r="GPV106" s="5"/>
      <c r="GPW106" s="5"/>
      <c r="GPX106" s="5"/>
      <c r="GPY106" s="5"/>
      <c r="GPZ106" s="5"/>
      <c r="GQA106" s="5"/>
      <c r="GQB106" s="5"/>
      <c r="GQC106" s="5"/>
      <c r="GQD106" s="5"/>
      <c r="GQE106" s="5"/>
      <c r="GQF106" s="5"/>
      <c r="GQG106" s="5"/>
      <c r="GQH106" s="5"/>
      <c r="GQI106" s="5"/>
      <c r="GQJ106" s="5"/>
      <c r="GQK106" s="5"/>
      <c r="GQL106" s="5"/>
      <c r="GQM106" s="5"/>
      <c r="GQN106" s="5"/>
      <c r="GQO106" s="5"/>
      <c r="GQP106" s="5"/>
      <c r="GQQ106" s="5"/>
      <c r="GQR106" s="5"/>
      <c r="GQS106" s="5"/>
      <c r="GQT106" s="5"/>
      <c r="GQU106" s="5"/>
      <c r="GQV106" s="5"/>
      <c r="GQW106" s="5"/>
      <c r="GQX106" s="5"/>
      <c r="GQY106" s="5"/>
      <c r="GQZ106" s="5"/>
      <c r="GRA106" s="5"/>
      <c r="GRB106" s="5"/>
      <c r="GRC106" s="5"/>
      <c r="GRD106" s="5"/>
      <c r="GRE106" s="5"/>
      <c r="GRF106" s="5"/>
      <c r="GRG106" s="5"/>
      <c r="GRH106" s="5"/>
      <c r="GRI106" s="5"/>
      <c r="GRJ106" s="5"/>
      <c r="GRK106" s="5"/>
      <c r="GRL106" s="5"/>
      <c r="GRM106" s="5"/>
      <c r="GRN106" s="5"/>
      <c r="GRO106" s="5"/>
      <c r="GRP106" s="5"/>
      <c r="GRQ106" s="5"/>
      <c r="GRR106" s="5"/>
      <c r="GRS106" s="5"/>
      <c r="GRT106" s="5"/>
      <c r="GRU106" s="5"/>
      <c r="GRV106" s="5"/>
      <c r="GRW106" s="5"/>
      <c r="GRX106" s="5"/>
      <c r="GRY106" s="5"/>
      <c r="GRZ106" s="5"/>
      <c r="GSA106" s="5"/>
      <c r="GSB106" s="5"/>
      <c r="GSC106" s="5"/>
      <c r="GSD106" s="5"/>
      <c r="GSE106" s="5"/>
      <c r="GSF106" s="5"/>
      <c r="GSG106" s="5"/>
      <c r="GSH106" s="5"/>
      <c r="GSI106" s="5"/>
      <c r="GSJ106" s="5"/>
      <c r="GSK106" s="5"/>
      <c r="GSL106" s="5"/>
      <c r="GSM106" s="5"/>
      <c r="GSN106" s="5"/>
      <c r="GSO106" s="5"/>
      <c r="GSP106" s="5"/>
      <c r="GSQ106" s="5"/>
      <c r="GSR106" s="5"/>
      <c r="GSS106" s="5"/>
      <c r="GST106" s="5"/>
      <c r="GSU106" s="5"/>
      <c r="GSV106" s="5"/>
      <c r="GSW106" s="5"/>
      <c r="GSX106" s="5"/>
      <c r="GSY106" s="5"/>
      <c r="GSZ106" s="5"/>
      <c r="GTA106" s="5"/>
      <c r="GTB106" s="5"/>
      <c r="GTC106" s="5"/>
      <c r="GTD106" s="5"/>
      <c r="GTE106" s="5"/>
      <c r="GTF106" s="5"/>
      <c r="GTG106" s="5"/>
      <c r="GTH106" s="5"/>
      <c r="GTI106" s="5"/>
      <c r="GTJ106" s="5"/>
      <c r="GTK106" s="5"/>
      <c r="GTL106" s="5"/>
      <c r="GTM106" s="5"/>
      <c r="GTN106" s="5"/>
      <c r="GTO106" s="5"/>
      <c r="GTP106" s="5"/>
      <c r="GTQ106" s="5"/>
      <c r="GTR106" s="5"/>
      <c r="GTS106" s="5"/>
      <c r="GTT106" s="5"/>
      <c r="GTU106" s="5"/>
      <c r="GTV106" s="5"/>
      <c r="GTW106" s="5"/>
      <c r="GTX106" s="5"/>
      <c r="GTY106" s="5"/>
      <c r="GTZ106" s="5"/>
      <c r="GUA106" s="5"/>
      <c r="GUB106" s="5"/>
      <c r="GUC106" s="5"/>
      <c r="GUD106" s="5"/>
      <c r="GUE106" s="5"/>
      <c r="GUF106" s="5"/>
      <c r="GUG106" s="5"/>
      <c r="GUH106" s="5"/>
      <c r="GUI106" s="5"/>
      <c r="GUJ106" s="5"/>
      <c r="GUK106" s="5"/>
      <c r="GUL106" s="5"/>
      <c r="GUM106" s="5"/>
      <c r="GUN106" s="5"/>
      <c r="GUO106" s="5"/>
      <c r="GUP106" s="5"/>
      <c r="GUQ106" s="5"/>
      <c r="GUR106" s="5"/>
      <c r="GUS106" s="5"/>
      <c r="GUT106" s="5"/>
      <c r="GUU106" s="5"/>
      <c r="GUV106" s="5"/>
      <c r="GUW106" s="5"/>
      <c r="GUX106" s="5"/>
      <c r="GUY106" s="5"/>
      <c r="GUZ106" s="5"/>
      <c r="GVA106" s="5"/>
      <c r="GVB106" s="5"/>
      <c r="GVC106" s="5"/>
      <c r="GVD106" s="5"/>
      <c r="GVE106" s="5"/>
      <c r="GVF106" s="5"/>
      <c r="GVG106" s="5"/>
      <c r="GVH106" s="5"/>
      <c r="GVI106" s="5"/>
      <c r="GVJ106" s="5"/>
      <c r="GVK106" s="5"/>
      <c r="GVL106" s="5"/>
      <c r="GVM106" s="5"/>
      <c r="GVN106" s="5"/>
      <c r="GVO106" s="5"/>
      <c r="GVP106" s="5"/>
      <c r="GVQ106" s="5"/>
      <c r="GVR106" s="5"/>
      <c r="GVS106" s="5"/>
      <c r="GVT106" s="5"/>
      <c r="GVU106" s="5"/>
      <c r="GVV106" s="5"/>
      <c r="GVW106" s="5"/>
      <c r="GVX106" s="5"/>
      <c r="GVY106" s="5"/>
      <c r="GVZ106" s="5"/>
      <c r="GWA106" s="5"/>
      <c r="GWB106" s="5"/>
      <c r="GWC106" s="5"/>
      <c r="GWD106" s="5"/>
      <c r="GWE106" s="5"/>
      <c r="GWF106" s="5"/>
      <c r="GWG106" s="5"/>
      <c r="GWH106" s="5"/>
      <c r="GWI106" s="5"/>
      <c r="GWJ106" s="5"/>
      <c r="GWK106" s="5"/>
      <c r="GWL106" s="5"/>
      <c r="GWM106" s="5"/>
      <c r="GWN106" s="5"/>
      <c r="GWO106" s="5"/>
      <c r="GWP106" s="5"/>
      <c r="GWQ106" s="5"/>
      <c r="GWR106" s="5"/>
      <c r="GWS106" s="5"/>
      <c r="GWT106" s="5"/>
      <c r="GWU106" s="5"/>
      <c r="GWV106" s="5"/>
      <c r="GWW106" s="5"/>
      <c r="GWX106" s="5"/>
      <c r="GWY106" s="5"/>
      <c r="GWZ106" s="5"/>
      <c r="GXA106" s="5"/>
      <c r="GXB106" s="5"/>
      <c r="GXC106" s="5"/>
      <c r="GXD106" s="5"/>
      <c r="GXE106" s="5"/>
      <c r="GXF106" s="5"/>
      <c r="GXG106" s="5"/>
      <c r="GXH106" s="5"/>
      <c r="GXI106" s="5"/>
      <c r="GXJ106" s="5"/>
      <c r="GXK106" s="5"/>
      <c r="GXL106" s="5"/>
      <c r="GXM106" s="5"/>
      <c r="GXN106" s="5"/>
      <c r="GXO106" s="5"/>
      <c r="GXP106" s="5"/>
      <c r="GXQ106" s="5"/>
      <c r="GXR106" s="5"/>
      <c r="GXS106" s="5"/>
      <c r="GXT106" s="5"/>
      <c r="GXU106" s="5"/>
      <c r="GXV106" s="5"/>
      <c r="GXW106" s="5"/>
      <c r="GXX106" s="5"/>
      <c r="GXY106" s="5"/>
      <c r="GXZ106" s="5"/>
      <c r="GYA106" s="5"/>
      <c r="GYB106" s="5"/>
      <c r="GYC106" s="5"/>
      <c r="GYD106" s="5"/>
      <c r="GYE106" s="5"/>
      <c r="GYF106" s="5"/>
      <c r="GYG106" s="5"/>
      <c r="GYH106" s="5"/>
      <c r="GYI106" s="5"/>
      <c r="GYJ106" s="5"/>
      <c r="GYK106" s="5"/>
      <c r="GYL106" s="5"/>
      <c r="GYM106" s="5"/>
      <c r="GYN106" s="5"/>
      <c r="GYO106" s="5"/>
      <c r="GYP106" s="5"/>
      <c r="GYQ106" s="5"/>
      <c r="GYR106" s="5"/>
      <c r="GYS106" s="5"/>
      <c r="GYT106" s="5"/>
      <c r="GYU106" s="5"/>
      <c r="GYV106" s="5"/>
      <c r="GYW106" s="5"/>
      <c r="GYX106" s="5"/>
      <c r="GYY106" s="5"/>
      <c r="GYZ106" s="5"/>
      <c r="GZA106" s="5"/>
      <c r="GZB106" s="5"/>
      <c r="GZC106" s="5"/>
      <c r="GZD106" s="5"/>
      <c r="GZE106" s="5"/>
      <c r="GZF106" s="5"/>
      <c r="GZG106" s="5"/>
      <c r="GZH106" s="5"/>
      <c r="GZI106" s="5"/>
      <c r="GZJ106" s="5"/>
      <c r="GZK106" s="5"/>
      <c r="GZL106" s="5"/>
      <c r="GZM106" s="5"/>
      <c r="GZN106" s="5"/>
      <c r="GZO106" s="5"/>
      <c r="GZP106" s="5"/>
      <c r="GZQ106" s="5"/>
      <c r="GZR106" s="5"/>
      <c r="GZS106" s="5"/>
      <c r="GZT106" s="5"/>
      <c r="GZU106" s="5"/>
      <c r="GZV106" s="5"/>
      <c r="GZW106" s="5"/>
      <c r="GZX106" s="5"/>
      <c r="GZY106" s="5"/>
      <c r="GZZ106" s="5"/>
      <c r="HAA106" s="5"/>
      <c r="HAB106" s="5"/>
      <c r="HAC106" s="5"/>
      <c r="HAD106" s="5"/>
      <c r="HAE106" s="5"/>
      <c r="HAF106" s="5"/>
      <c r="HAG106" s="5"/>
      <c r="HAH106" s="5"/>
      <c r="HAI106" s="5"/>
      <c r="HAJ106" s="5"/>
      <c r="HAK106" s="5"/>
      <c r="HAL106" s="5"/>
      <c r="HAM106" s="5"/>
      <c r="HAN106" s="5"/>
      <c r="HAO106" s="5"/>
      <c r="HAP106" s="5"/>
      <c r="HAQ106" s="5"/>
      <c r="HAR106" s="5"/>
      <c r="HAS106" s="5"/>
      <c r="HAT106" s="5"/>
      <c r="HAU106" s="5"/>
      <c r="HAV106" s="5"/>
      <c r="HAW106" s="5"/>
      <c r="HAX106" s="5"/>
      <c r="HAY106" s="5"/>
      <c r="HAZ106" s="5"/>
      <c r="HBA106" s="5"/>
      <c r="HBB106" s="5"/>
      <c r="HBC106" s="5"/>
      <c r="HBD106" s="5"/>
      <c r="HBE106" s="5"/>
      <c r="HBF106" s="5"/>
      <c r="HBG106" s="5"/>
      <c r="HBH106" s="5"/>
      <c r="HBI106" s="5"/>
      <c r="HBJ106" s="5"/>
      <c r="HBK106" s="5"/>
      <c r="HBL106" s="5"/>
      <c r="HBM106" s="5"/>
      <c r="HBN106" s="5"/>
      <c r="HBO106" s="5"/>
      <c r="HBP106" s="5"/>
      <c r="HBQ106" s="5"/>
      <c r="HBR106" s="5"/>
      <c r="HBS106" s="5"/>
      <c r="HBT106" s="5"/>
      <c r="HBU106" s="5"/>
      <c r="HBV106" s="5"/>
      <c r="HBW106" s="5"/>
      <c r="HBX106" s="5"/>
      <c r="HBY106" s="5"/>
      <c r="HBZ106" s="5"/>
      <c r="HCA106" s="5"/>
      <c r="HCB106" s="5"/>
      <c r="HCC106" s="5"/>
      <c r="HCD106" s="5"/>
      <c r="HCE106" s="5"/>
      <c r="HCF106" s="5"/>
      <c r="HCG106" s="5"/>
      <c r="HCH106" s="5"/>
      <c r="HCI106" s="5"/>
      <c r="HCJ106" s="5"/>
      <c r="HCK106" s="5"/>
      <c r="HCL106" s="5"/>
      <c r="HCM106" s="5"/>
      <c r="HCN106" s="5"/>
      <c r="HCO106" s="5"/>
      <c r="HCP106" s="5"/>
      <c r="HCQ106" s="5"/>
      <c r="HCR106" s="5"/>
      <c r="HCS106" s="5"/>
      <c r="HCT106" s="5"/>
      <c r="HCU106" s="5"/>
      <c r="HCV106" s="5"/>
      <c r="HCW106" s="5"/>
      <c r="HCX106" s="5"/>
      <c r="HCY106" s="5"/>
      <c r="HCZ106" s="5"/>
      <c r="HDA106" s="5"/>
      <c r="HDB106" s="5"/>
      <c r="HDC106" s="5"/>
      <c r="HDD106" s="5"/>
      <c r="HDE106" s="5"/>
      <c r="HDF106" s="5"/>
      <c r="HDG106" s="5"/>
      <c r="HDH106" s="5"/>
      <c r="HDI106" s="5"/>
      <c r="HDJ106" s="5"/>
      <c r="HDK106" s="5"/>
      <c r="HDL106" s="5"/>
      <c r="HDM106" s="5"/>
      <c r="HDN106" s="5"/>
      <c r="HDO106" s="5"/>
      <c r="HDP106" s="5"/>
      <c r="HDQ106" s="5"/>
      <c r="HDR106" s="5"/>
      <c r="HDS106" s="5"/>
      <c r="HDT106" s="5"/>
      <c r="HDU106" s="5"/>
      <c r="HDV106" s="5"/>
      <c r="HDW106" s="5"/>
      <c r="HDX106" s="5"/>
      <c r="HDY106" s="5"/>
      <c r="HDZ106" s="5"/>
      <c r="HEA106" s="5"/>
      <c r="HEB106" s="5"/>
      <c r="HEC106" s="5"/>
      <c r="HED106" s="5"/>
      <c r="HEE106" s="5"/>
      <c r="HEF106" s="5"/>
      <c r="HEG106" s="5"/>
      <c r="HEH106" s="5"/>
      <c r="HEI106" s="5"/>
      <c r="HEJ106" s="5"/>
      <c r="HEK106" s="5"/>
      <c r="HEL106" s="5"/>
      <c r="HEM106" s="5"/>
      <c r="HEN106" s="5"/>
      <c r="HEO106" s="5"/>
      <c r="HEP106" s="5"/>
      <c r="HEQ106" s="5"/>
      <c r="HER106" s="5"/>
      <c r="HES106" s="5"/>
      <c r="HET106" s="5"/>
      <c r="HEU106" s="5"/>
      <c r="HEV106" s="5"/>
      <c r="HEW106" s="5"/>
      <c r="HEX106" s="5"/>
      <c r="HEY106" s="5"/>
      <c r="HEZ106" s="5"/>
      <c r="HFA106" s="5"/>
      <c r="HFB106" s="5"/>
      <c r="HFC106" s="5"/>
      <c r="HFD106" s="5"/>
      <c r="HFE106" s="5"/>
      <c r="HFF106" s="5"/>
      <c r="HFG106" s="5"/>
      <c r="HFH106" s="5"/>
      <c r="HFI106" s="5"/>
      <c r="HFJ106" s="5"/>
      <c r="HFK106" s="5"/>
      <c r="HFL106" s="5"/>
      <c r="HFM106" s="5"/>
      <c r="HFN106" s="5"/>
      <c r="HFO106" s="5"/>
      <c r="HFP106" s="5"/>
      <c r="HFQ106" s="5"/>
      <c r="HFR106" s="5"/>
      <c r="HFS106" s="5"/>
      <c r="HFT106" s="5"/>
      <c r="HFU106" s="5"/>
      <c r="HFV106" s="5"/>
      <c r="HFW106" s="5"/>
      <c r="HFX106" s="5"/>
      <c r="HFY106" s="5"/>
      <c r="HFZ106" s="5"/>
      <c r="HGA106" s="5"/>
      <c r="HGB106" s="5"/>
      <c r="HGC106" s="5"/>
      <c r="HGD106" s="5"/>
      <c r="HGE106" s="5"/>
      <c r="HGF106" s="5"/>
      <c r="HGG106" s="5"/>
      <c r="HGH106" s="5"/>
      <c r="HGI106" s="5"/>
      <c r="HGJ106" s="5"/>
      <c r="HGK106" s="5"/>
      <c r="HGL106" s="5"/>
      <c r="HGM106" s="5"/>
      <c r="HGN106" s="5"/>
      <c r="HGO106" s="5"/>
      <c r="HGP106" s="5"/>
      <c r="HGQ106" s="5"/>
      <c r="HGR106" s="5"/>
      <c r="HGS106" s="5"/>
      <c r="HGT106" s="5"/>
      <c r="HGU106" s="5"/>
      <c r="HGV106" s="5"/>
      <c r="HGW106" s="5"/>
      <c r="HGX106" s="5"/>
      <c r="HGY106" s="5"/>
      <c r="HGZ106" s="5"/>
      <c r="HHA106" s="5"/>
      <c r="HHB106" s="5"/>
      <c r="HHC106" s="5"/>
      <c r="HHD106" s="5"/>
      <c r="HHE106" s="5"/>
      <c r="HHF106" s="5"/>
      <c r="HHG106" s="5"/>
      <c r="HHH106" s="5"/>
      <c r="HHI106" s="5"/>
      <c r="HHJ106" s="5"/>
      <c r="HHK106" s="5"/>
      <c r="HHL106" s="5"/>
      <c r="HHM106" s="5"/>
      <c r="HHN106" s="5"/>
      <c r="HHO106" s="5"/>
      <c r="HHP106" s="5"/>
      <c r="HHQ106" s="5"/>
      <c r="HHR106" s="5"/>
      <c r="HHS106" s="5"/>
      <c r="HHT106" s="5"/>
      <c r="HHU106" s="5"/>
      <c r="HHV106" s="5"/>
      <c r="HHW106" s="5"/>
      <c r="HHX106" s="5"/>
      <c r="HHY106" s="5"/>
      <c r="HHZ106" s="5"/>
      <c r="HIA106" s="5"/>
      <c r="HIB106" s="5"/>
      <c r="HIC106" s="5"/>
      <c r="HID106" s="5"/>
      <c r="HIE106" s="5"/>
      <c r="HIF106" s="5"/>
      <c r="HIG106" s="5"/>
      <c r="HIH106" s="5"/>
      <c r="HII106" s="5"/>
      <c r="HIJ106" s="5"/>
      <c r="HIK106" s="5"/>
      <c r="HIL106" s="5"/>
      <c r="HIM106" s="5"/>
      <c r="HIN106" s="5"/>
      <c r="HIO106" s="5"/>
      <c r="HIP106" s="5"/>
      <c r="HIQ106" s="5"/>
      <c r="HIR106" s="5"/>
      <c r="HIS106" s="5"/>
      <c r="HIT106" s="5"/>
      <c r="HIU106" s="5"/>
      <c r="HIV106" s="5"/>
      <c r="HIW106" s="5"/>
      <c r="HIX106" s="5"/>
      <c r="HIY106" s="5"/>
      <c r="HIZ106" s="5"/>
      <c r="HJA106" s="5"/>
      <c r="HJB106" s="5"/>
      <c r="HJC106" s="5"/>
      <c r="HJD106" s="5"/>
      <c r="HJE106" s="5"/>
      <c r="HJF106" s="5"/>
      <c r="HJG106" s="5"/>
      <c r="HJH106" s="5"/>
      <c r="HJI106" s="5"/>
      <c r="HJJ106" s="5"/>
      <c r="HJK106" s="5"/>
      <c r="HJL106" s="5"/>
      <c r="HJM106" s="5"/>
      <c r="HJN106" s="5"/>
      <c r="HJO106" s="5"/>
      <c r="HJP106" s="5"/>
      <c r="HJQ106" s="5"/>
      <c r="HJR106" s="5"/>
      <c r="HJS106" s="5"/>
      <c r="HJT106" s="5"/>
      <c r="HJU106" s="5"/>
      <c r="HJV106" s="5"/>
      <c r="HJW106" s="5"/>
      <c r="HJX106" s="5"/>
      <c r="HJY106" s="5"/>
      <c r="HJZ106" s="5"/>
      <c r="HKA106" s="5"/>
      <c r="HKB106" s="5"/>
      <c r="HKC106" s="5"/>
      <c r="HKD106" s="5"/>
      <c r="HKE106" s="5"/>
      <c r="HKF106" s="5"/>
      <c r="HKG106" s="5"/>
      <c r="HKH106" s="5"/>
      <c r="HKI106" s="5"/>
      <c r="HKJ106" s="5"/>
      <c r="HKK106" s="5"/>
      <c r="HKL106" s="5"/>
      <c r="HKM106" s="5"/>
      <c r="HKN106" s="5"/>
      <c r="HKO106" s="5"/>
      <c r="HKP106" s="5"/>
      <c r="HKQ106" s="5"/>
      <c r="HKR106" s="5"/>
      <c r="HKS106" s="5"/>
      <c r="HKT106" s="5"/>
      <c r="HKU106" s="5"/>
      <c r="HKV106" s="5"/>
      <c r="HKW106" s="5"/>
      <c r="HKX106" s="5"/>
      <c r="HKY106" s="5"/>
      <c r="HKZ106" s="5"/>
      <c r="HLA106" s="5"/>
      <c r="HLB106" s="5"/>
      <c r="HLC106" s="5"/>
      <c r="HLD106" s="5"/>
      <c r="HLE106" s="5"/>
      <c r="HLF106" s="5"/>
      <c r="HLG106" s="5"/>
      <c r="HLH106" s="5"/>
      <c r="HLI106" s="5"/>
      <c r="HLJ106" s="5"/>
      <c r="HLK106" s="5"/>
      <c r="HLL106" s="5"/>
      <c r="HLM106" s="5"/>
      <c r="HLN106" s="5"/>
      <c r="HLO106" s="5"/>
      <c r="HLP106" s="5"/>
      <c r="HLQ106" s="5"/>
      <c r="HLR106" s="5"/>
      <c r="HLS106" s="5"/>
      <c r="HLT106" s="5"/>
      <c r="HLU106" s="5"/>
      <c r="HLV106" s="5"/>
      <c r="HLW106" s="5"/>
      <c r="HLX106" s="5"/>
      <c r="HLY106" s="5"/>
      <c r="HLZ106" s="5"/>
      <c r="HMA106" s="5"/>
      <c r="HMB106" s="5"/>
      <c r="HMC106" s="5"/>
      <c r="HMD106" s="5"/>
      <c r="HME106" s="5"/>
      <c r="HMF106" s="5"/>
      <c r="HMG106" s="5"/>
      <c r="HMH106" s="5"/>
      <c r="HMI106" s="5"/>
      <c r="HMJ106" s="5"/>
      <c r="HMK106" s="5"/>
      <c r="HML106" s="5"/>
      <c r="HMM106" s="5"/>
      <c r="HMN106" s="5"/>
      <c r="HMO106" s="5"/>
      <c r="HMP106" s="5"/>
      <c r="HMQ106" s="5"/>
      <c r="HMR106" s="5"/>
      <c r="HMS106" s="5"/>
      <c r="HMT106" s="5"/>
      <c r="HMU106" s="5"/>
      <c r="HMV106" s="5"/>
      <c r="HMW106" s="5"/>
      <c r="HMX106" s="5"/>
      <c r="HMY106" s="5"/>
      <c r="HMZ106" s="5"/>
      <c r="HNA106" s="5"/>
      <c r="HNB106" s="5"/>
      <c r="HNC106" s="5"/>
      <c r="HND106" s="5"/>
      <c r="HNE106" s="5"/>
      <c r="HNF106" s="5"/>
      <c r="HNG106" s="5"/>
      <c r="HNH106" s="5"/>
      <c r="HNI106" s="5"/>
      <c r="HNJ106" s="5"/>
      <c r="HNK106" s="5"/>
      <c r="HNL106" s="5"/>
      <c r="HNM106" s="5"/>
      <c r="HNN106" s="5"/>
      <c r="HNO106" s="5"/>
      <c r="HNP106" s="5"/>
      <c r="HNQ106" s="5"/>
      <c r="HNR106" s="5"/>
      <c r="HNS106" s="5"/>
      <c r="HNT106" s="5"/>
      <c r="HNU106" s="5"/>
      <c r="HNV106" s="5"/>
      <c r="HNW106" s="5"/>
      <c r="HNX106" s="5"/>
      <c r="HNY106" s="5"/>
      <c r="HNZ106" s="5"/>
      <c r="HOA106" s="5"/>
      <c r="HOB106" s="5"/>
      <c r="HOC106" s="5"/>
      <c r="HOD106" s="5"/>
      <c r="HOE106" s="5"/>
      <c r="HOF106" s="5"/>
      <c r="HOG106" s="5"/>
      <c r="HOH106" s="5"/>
      <c r="HOI106" s="5"/>
      <c r="HOJ106" s="5"/>
      <c r="HOK106" s="5"/>
      <c r="HOL106" s="5"/>
      <c r="HOM106" s="5"/>
      <c r="HON106" s="5"/>
      <c r="HOO106" s="5"/>
      <c r="HOP106" s="5"/>
      <c r="HOQ106" s="5"/>
      <c r="HOR106" s="5"/>
      <c r="HOS106" s="5"/>
      <c r="HOT106" s="5"/>
      <c r="HOU106" s="5"/>
      <c r="HOV106" s="5"/>
      <c r="HOW106" s="5"/>
      <c r="HOX106" s="5"/>
      <c r="HOY106" s="5"/>
      <c r="HOZ106" s="5"/>
      <c r="HPA106" s="5"/>
      <c r="HPB106" s="5"/>
      <c r="HPC106" s="5"/>
      <c r="HPD106" s="5"/>
      <c r="HPE106" s="5"/>
      <c r="HPF106" s="5"/>
      <c r="HPG106" s="5"/>
      <c r="HPH106" s="5"/>
      <c r="HPI106" s="5"/>
      <c r="HPJ106" s="5"/>
      <c r="HPK106" s="5"/>
      <c r="HPL106" s="5"/>
      <c r="HPM106" s="5"/>
      <c r="HPN106" s="5"/>
      <c r="HPO106" s="5"/>
      <c r="HPP106" s="5"/>
      <c r="HPQ106" s="5"/>
      <c r="HPR106" s="5"/>
      <c r="HPS106" s="5"/>
      <c r="HPT106" s="5"/>
      <c r="HPU106" s="5"/>
      <c r="HPV106" s="5"/>
      <c r="HPW106" s="5"/>
      <c r="HPX106" s="5"/>
      <c r="HPY106" s="5"/>
      <c r="HPZ106" s="5"/>
      <c r="HQA106" s="5"/>
      <c r="HQB106" s="5"/>
      <c r="HQC106" s="5"/>
      <c r="HQD106" s="5"/>
      <c r="HQE106" s="5"/>
      <c r="HQF106" s="5"/>
      <c r="HQG106" s="5"/>
      <c r="HQH106" s="5"/>
      <c r="HQI106" s="5"/>
      <c r="HQJ106" s="5"/>
      <c r="HQK106" s="5"/>
      <c r="HQL106" s="5"/>
      <c r="HQM106" s="5"/>
      <c r="HQN106" s="5"/>
      <c r="HQO106" s="5"/>
      <c r="HQP106" s="5"/>
      <c r="HQQ106" s="5"/>
      <c r="HQR106" s="5"/>
      <c r="HQS106" s="5"/>
      <c r="HQT106" s="5"/>
      <c r="HQU106" s="5"/>
      <c r="HQV106" s="5"/>
      <c r="HQW106" s="5"/>
      <c r="HQX106" s="5"/>
      <c r="HQY106" s="5"/>
      <c r="HQZ106" s="5"/>
      <c r="HRA106" s="5"/>
      <c r="HRB106" s="5"/>
      <c r="HRC106" s="5"/>
      <c r="HRD106" s="5"/>
      <c r="HRE106" s="5"/>
      <c r="HRF106" s="5"/>
      <c r="HRG106" s="5"/>
      <c r="HRH106" s="5"/>
      <c r="HRI106" s="5"/>
      <c r="HRJ106" s="5"/>
      <c r="HRK106" s="5"/>
      <c r="HRL106" s="5"/>
      <c r="HRM106" s="5"/>
      <c r="HRN106" s="5"/>
      <c r="HRO106" s="5"/>
      <c r="HRP106" s="5"/>
      <c r="HRQ106" s="5"/>
      <c r="HRR106" s="5"/>
      <c r="HRS106" s="5"/>
      <c r="HRT106" s="5"/>
      <c r="HRU106" s="5"/>
      <c r="HRV106" s="5"/>
      <c r="HRW106" s="5"/>
      <c r="HRX106" s="5"/>
      <c r="HRY106" s="5"/>
      <c r="HRZ106" s="5"/>
      <c r="HSA106" s="5"/>
      <c r="HSB106" s="5"/>
      <c r="HSC106" s="5"/>
      <c r="HSD106" s="5"/>
      <c r="HSE106" s="5"/>
      <c r="HSF106" s="5"/>
      <c r="HSG106" s="5"/>
      <c r="HSH106" s="5"/>
      <c r="HSI106" s="5"/>
      <c r="HSJ106" s="5"/>
      <c r="HSK106" s="5"/>
      <c r="HSL106" s="5"/>
      <c r="HSM106" s="5"/>
      <c r="HSN106" s="5"/>
      <c r="HSO106" s="5"/>
      <c r="HSP106" s="5"/>
      <c r="HSQ106" s="5"/>
      <c r="HSR106" s="5"/>
      <c r="HSS106" s="5"/>
      <c r="HST106" s="5"/>
      <c r="HSU106" s="5"/>
      <c r="HSV106" s="5"/>
      <c r="HSW106" s="5"/>
      <c r="HSX106" s="5"/>
      <c r="HSY106" s="5"/>
      <c r="HSZ106" s="5"/>
      <c r="HTA106" s="5"/>
      <c r="HTB106" s="5"/>
      <c r="HTC106" s="5"/>
      <c r="HTD106" s="5"/>
      <c r="HTE106" s="5"/>
      <c r="HTF106" s="5"/>
      <c r="HTG106" s="5"/>
      <c r="HTH106" s="5"/>
      <c r="HTI106" s="5"/>
      <c r="HTJ106" s="5"/>
      <c r="HTK106" s="5"/>
      <c r="HTL106" s="5"/>
      <c r="HTM106" s="5"/>
      <c r="HTN106" s="5"/>
      <c r="HTO106" s="5"/>
      <c r="HTP106" s="5"/>
      <c r="HTQ106" s="5"/>
      <c r="HTR106" s="5"/>
      <c r="HTS106" s="5"/>
      <c r="HTT106" s="5"/>
      <c r="HTU106" s="5"/>
      <c r="HTV106" s="5"/>
      <c r="HTW106" s="5"/>
      <c r="HTX106" s="5"/>
      <c r="HTY106" s="5"/>
      <c r="HTZ106" s="5"/>
      <c r="HUA106" s="5"/>
      <c r="HUB106" s="5"/>
      <c r="HUC106" s="5"/>
      <c r="HUD106" s="5"/>
      <c r="HUE106" s="5"/>
      <c r="HUF106" s="5"/>
      <c r="HUG106" s="5"/>
      <c r="HUH106" s="5"/>
      <c r="HUI106" s="5"/>
      <c r="HUJ106" s="5"/>
      <c r="HUK106" s="5"/>
      <c r="HUL106" s="5"/>
      <c r="HUM106" s="5"/>
      <c r="HUN106" s="5"/>
      <c r="HUO106" s="5"/>
      <c r="HUP106" s="5"/>
      <c r="HUQ106" s="5"/>
      <c r="HUR106" s="5"/>
      <c r="HUS106" s="5"/>
      <c r="HUT106" s="5"/>
      <c r="HUU106" s="5"/>
      <c r="HUV106" s="5"/>
      <c r="HUW106" s="5"/>
      <c r="HUX106" s="5"/>
      <c r="HUY106" s="5"/>
      <c r="HUZ106" s="5"/>
      <c r="HVA106" s="5"/>
      <c r="HVB106" s="5"/>
      <c r="HVC106" s="5"/>
      <c r="HVD106" s="5"/>
      <c r="HVE106" s="5"/>
      <c r="HVF106" s="5"/>
      <c r="HVG106" s="5"/>
      <c r="HVH106" s="5"/>
      <c r="HVI106" s="5"/>
      <c r="HVJ106" s="5"/>
      <c r="HVK106" s="5"/>
      <c r="HVL106" s="5"/>
      <c r="HVM106" s="5"/>
      <c r="HVN106" s="5"/>
      <c r="HVO106" s="5"/>
      <c r="HVP106" s="5"/>
      <c r="HVQ106" s="5"/>
      <c r="HVR106" s="5"/>
      <c r="HVS106" s="5"/>
      <c r="HVT106" s="5"/>
      <c r="HVU106" s="5"/>
      <c r="HVV106" s="5"/>
      <c r="HVW106" s="5"/>
      <c r="HVX106" s="5"/>
      <c r="HVY106" s="5"/>
      <c r="HVZ106" s="5"/>
      <c r="HWA106" s="5"/>
      <c r="HWB106" s="5"/>
      <c r="HWC106" s="5"/>
      <c r="HWD106" s="5"/>
      <c r="HWE106" s="5"/>
      <c r="HWF106" s="5"/>
      <c r="HWG106" s="5"/>
      <c r="HWH106" s="5"/>
      <c r="HWI106" s="5"/>
      <c r="HWJ106" s="5"/>
      <c r="HWK106" s="5"/>
      <c r="HWL106" s="5"/>
      <c r="HWM106" s="5"/>
      <c r="HWN106" s="5"/>
      <c r="HWO106" s="5"/>
      <c r="HWP106" s="5"/>
      <c r="HWQ106" s="5"/>
      <c r="HWR106" s="5"/>
      <c r="HWS106" s="5"/>
      <c r="HWT106" s="5"/>
      <c r="HWU106" s="5"/>
      <c r="HWV106" s="5"/>
      <c r="HWW106" s="5"/>
      <c r="HWX106" s="5"/>
      <c r="HWY106" s="5"/>
      <c r="HWZ106" s="5"/>
      <c r="HXA106" s="5"/>
      <c r="HXB106" s="5"/>
      <c r="HXC106" s="5"/>
      <c r="HXD106" s="5"/>
      <c r="HXE106" s="5"/>
      <c r="HXF106" s="5"/>
      <c r="HXG106" s="5"/>
      <c r="HXH106" s="5"/>
      <c r="HXI106" s="5"/>
      <c r="HXJ106" s="5"/>
      <c r="HXK106" s="5"/>
      <c r="HXL106" s="5"/>
      <c r="HXM106" s="5"/>
      <c r="HXN106" s="5"/>
      <c r="HXO106" s="5"/>
      <c r="HXP106" s="5"/>
      <c r="HXQ106" s="5"/>
      <c r="HXR106" s="5"/>
      <c r="HXS106" s="5"/>
      <c r="HXT106" s="5"/>
      <c r="HXU106" s="5"/>
      <c r="HXV106" s="5"/>
      <c r="HXW106" s="5"/>
      <c r="HXX106" s="5"/>
      <c r="HXY106" s="5"/>
      <c r="HXZ106" s="5"/>
      <c r="HYA106" s="5"/>
      <c r="HYB106" s="5"/>
      <c r="HYC106" s="5"/>
      <c r="HYD106" s="5"/>
      <c r="HYE106" s="5"/>
      <c r="HYF106" s="5"/>
      <c r="HYG106" s="5"/>
      <c r="HYH106" s="5"/>
      <c r="HYI106" s="5"/>
      <c r="HYJ106" s="5"/>
      <c r="HYK106" s="5"/>
      <c r="HYL106" s="5"/>
      <c r="HYM106" s="5"/>
      <c r="HYN106" s="5"/>
      <c r="HYO106" s="5"/>
      <c r="HYP106" s="5"/>
      <c r="HYQ106" s="5"/>
      <c r="HYR106" s="5"/>
      <c r="HYS106" s="5"/>
      <c r="HYT106" s="5"/>
      <c r="HYU106" s="5"/>
      <c r="HYV106" s="5"/>
      <c r="HYW106" s="5"/>
      <c r="HYX106" s="5"/>
      <c r="HYY106" s="5"/>
      <c r="HYZ106" s="5"/>
      <c r="HZA106" s="5"/>
      <c r="HZB106" s="5"/>
      <c r="HZC106" s="5"/>
      <c r="HZD106" s="5"/>
      <c r="HZE106" s="5"/>
      <c r="HZF106" s="5"/>
      <c r="HZG106" s="5"/>
      <c r="HZH106" s="5"/>
      <c r="HZI106" s="5"/>
      <c r="HZJ106" s="5"/>
      <c r="HZK106" s="5"/>
      <c r="HZL106" s="5"/>
      <c r="HZM106" s="5"/>
      <c r="HZN106" s="5"/>
      <c r="HZO106" s="5"/>
      <c r="HZP106" s="5"/>
      <c r="HZQ106" s="5"/>
      <c r="HZR106" s="5"/>
      <c r="HZS106" s="5"/>
      <c r="HZT106" s="5"/>
      <c r="HZU106" s="5"/>
      <c r="HZV106" s="5"/>
      <c r="HZW106" s="5"/>
      <c r="HZX106" s="5"/>
      <c r="HZY106" s="5"/>
      <c r="HZZ106" s="5"/>
      <c r="IAA106" s="5"/>
      <c r="IAB106" s="5"/>
      <c r="IAC106" s="5"/>
      <c r="IAD106" s="5"/>
      <c r="IAE106" s="5"/>
      <c r="IAF106" s="5"/>
      <c r="IAG106" s="5"/>
      <c r="IAH106" s="5"/>
      <c r="IAI106" s="5"/>
      <c r="IAJ106" s="5"/>
      <c r="IAK106" s="5"/>
      <c r="IAL106" s="5"/>
      <c r="IAM106" s="5"/>
      <c r="IAN106" s="5"/>
      <c r="IAO106" s="5"/>
      <c r="IAP106" s="5"/>
      <c r="IAQ106" s="5"/>
      <c r="IAR106" s="5"/>
      <c r="IAS106" s="5"/>
      <c r="IAT106" s="5"/>
      <c r="IAU106" s="5"/>
      <c r="IAV106" s="5"/>
      <c r="IAW106" s="5"/>
      <c r="IAX106" s="5"/>
      <c r="IAY106" s="5"/>
      <c r="IAZ106" s="5"/>
      <c r="IBA106" s="5"/>
      <c r="IBB106" s="5"/>
      <c r="IBC106" s="5"/>
      <c r="IBD106" s="5"/>
      <c r="IBE106" s="5"/>
      <c r="IBF106" s="5"/>
      <c r="IBG106" s="5"/>
      <c r="IBH106" s="5"/>
      <c r="IBI106" s="5"/>
      <c r="IBJ106" s="5"/>
      <c r="IBK106" s="5"/>
      <c r="IBL106" s="5"/>
      <c r="IBM106" s="5"/>
      <c r="IBN106" s="5"/>
      <c r="IBO106" s="5"/>
      <c r="IBP106" s="5"/>
      <c r="IBQ106" s="5"/>
      <c r="IBR106" s="5"/>
      <c r="IBS106" s="5"/>
      <c r="IBT106" s="5"/>
      <c r="IBU106" s="5"/>
      <c r="IBV106" s="5"/>
      <c r="IBW106" s="5"/>
      <c r="IBX106" s="5"/>
      <c r="IBY106" s="5"/>
      <c r="IBZ106" s="5"/>
      <c r="ICA106" s="5"/>
      <c r="ICB106" s="5"/>
      <c r="ICC106" s="5"/>
      <c r="ICD106" s="5"/>
      <c r="ICE106" s="5"/>
      <c r="ICF106" s="5"/>
      <c r="ICG106" s="5"/>
      <c r="ICH106" s="5"/>
      <c r="ICI106" s="5"/>
      <c r="ICJ106" s="5"/>
      <c r="ICK106" s="5"/>
      <c r="ICL106" s="5"/>
      <c r="ICM106" s="5"/>
      <c r="ICN106" s="5"/>
      <c r="ICO106" s="5"/>
      <c r="ICP106" s="5"/>
      <c r="ICQ106" s="5"/>
      <c r="ICR106" s="5"/>
      <c r="ICS106" s="5"/>
      <c r="ICT106" s="5"/>
      <c r="ICU106" s="5"/>
      <c r="ICV106" s="5"/>
      <c r="ICW106" s="5"/>
      <c r="ICX106" s="5"/>
      <c r="ICY106" s="5"/>
      <c r="ICZ106" s="5"/>
      <c r="IDA106" s="5"/>
      <c r="IDB106" s="5"/>
      <c r="IDC106" s="5"/>
      <c r="IDD106" s="5"/>
      <c r="IDE106" s="5"/>
      <c r="IDF106" s="5"/>
      <c r="IDG106" s="5"/>
      <c r="IDH106" s="5"/>
      <c r="IDI106" s="5"/>
      <c r="IDJ106" s="5"/>
      <c r="IDK106" s="5"/>
      <c r="IDL106" s="5"/>
      <c r="IDM106" s="5"/>
      <c r="IDN106" s="5"/>
      <c r="IDO106" s="5"/>
      <c r="IDP106" s="5"/>
      <c r="IDQ106" s="5"/>
      <c r="IDR106" s="5"/>
      <c r="IDS106" s="5"/>
      <c r="IDT106" s="5"/>
      <c r="IDU106" s="5"/>
      <c r="IDV106" s="5"/>
      <c r="IDW106" s="5"/>
      <c r="IDX106" s="5"/>
      <c r="IDY106" s="5"/>
      <c r="IDZ106" s="5"/>
      <c r="IEA106" s="5"/>
      <c r="IEB106" s="5"/>
      <c r="IEC106" s="5"/>
      <c r="IED106" s="5"/>
      <c r="IEE106" s="5"/>
      <c r="IEF106" s="5"/>
      <c r="IEG106" s="5"/>
      <c r="IEH106" s="5"/>
      <c r="IEI106" s="5"/>
      <c r="IEJ106" s="5"/>
      <c r="IEK106" s="5"/>
      <c r="IEL106" s="5"/>
      <c r="IEM106" s="5"/>
      <c r="IEN106" s="5"/>
      <c r="IEO106" s="5"/>
      <c r="IEP106" s="5"/>
      <c r="IEQ106" s="5"/>
      <c r="IER106" s="5"/>
      <c r="IES106" s="5"/>
      <c r="IET106" s="5"/>
      <c r="IEU106" s="5"/>
      <c r="IEV106" s="5"/>
      <c r="IEW106" s="5"/>
      <c r="IEX106" s="5"/>
      <c r="IEY106" s="5"/>
      <c r="IEZ106" s="5"/>
      <c r="IFA106" s="5"/>
      <c r="IFB106" s="5"/>
      <c r="IFC106" s="5"/>
      <c r="IFD106" s="5"/>
      <c r="IFE106" s="5"/>
      <c r="IFF106" s="5"/>
      <c r="IFG106" s="5"/>
      <c r="IFH106" s="5"/>
      <c r="IFI106" s="5"/>
      <c r="IFJ106" s="5"/>
      <c r="IFK106" s="5"/>
      <c r="IFL106" s="5"/>
      <c r="IFM106" s="5"/>
      <c r="IFN106" s="5"/>
      <c r="IFO106" s="5"/>
      <c r="IFP106" s="5"/>
      <c r="IFQ106" s="5"/>
      <c r="IFR106" s="5"/>
      <c r="IFS106" s="5"/>
      <c r="IFT106" s="5"/>
      <c r="IFU106" s="5"/>
      <c r="IFV106" s="5"/>
      <c r="IFW106" s="5"/>
      <c r="IFX106" s="5"/>
      <c r="IFY106" s="5"/>
      <c r="IFZ106" s="5"/>
      <c r="IGA106" s="5"/>
      <c r="IGB106" s="5"/>
      <c r="IGC106" s="5"/>
      <c r="IGD106" s="5"/>
      <c r="IGE106" s="5"/>
      <c r="IGF106" s="5"/>
      <c r="IGG106" s="5"/>
      <c r="IGH106" s="5"/>
      <c r="IGI106" s="5"/>
      <c r="IGJ106" s="5"/>
      <c r="IGK106" s="5"/>
      <c r="IGL106" s="5"/>
      <c r="IGM106" s="5"/>
      <c r="IGN106" s="5"/>
      <c r="IGO106" s="5"/>
      <c r="IGP106" s="5"/>
      <c r="IGQ106" s="5"/>
      <c r="IGR106" s="5"/>
      <c r="IGS106" s="5"/>
      <c r="IGT106" s="5"/>
      <c r="IGU106" s="5"/>
      <c r="IGV106" s="5"/>
      <c r="IGW106" s="5"/>
      <c r="IGX106" s="5"/>
      <c r="IGY106" s="5"/>
      <c r="IGZ106" s="5"/>
      <c r="IHA106" s="5"/>
      <c r="IHB106" s="5"/>
      <c r="IHC106" s="5"/>
      <c r="IHD106" s="5"/>
      <c r="IHE106" s="5"/>
      <c r="IHF106" s="5"/>
      <c r="IHG106" s="5"/>
      <c r="IHH106" s="5"/>
      <c r="IHI106" s="5"/>
      <c r="IHJ106" s="5"/>
      <c r="IHK106" s="5"/>
      <c r="IHL106" s="5"/>
      <c r="IHM106" s="5"/>
      <c r="IHN106" s="5"/>
      <c r="IHO106" s="5"/>
      <c r="IHP106" s="5"/>
      <c r="IHQ106" s="5"/>
      <c r="IHR106" s="5"/>
      <c r="IHS106" s="5"/>
      <c r="IHT106" s="5"/>
      <c r="IHU106" s="5"/>
      <c r="IHV106" s="5"/>
      <c r="IHW106" s="5"/>
      <c r="IHX106" s="5"/>
      <c r="IHY106" s="5"/>
      <c r="IHZ106" s="5"/>
      <c r="IIA106" s="5"/>
      <c r="IIB106" s="5"/>
      <c r="IIC106" s="5"/>
      <c r="IID106" s="5"/>
      <c r="IIE106" s="5"/>
      <c r="IIF106" s="5"/>
      <c r="IIG106" s="5"/>
      <c r="IIH106" s="5"/>
      <c r="III106" s="5"/>
      <c r="IIJ106" s="5"/>
      <c r="IIK106" s="5"/>
      <c r="IIL106" s="5"/>
      <c r="IIM106" s="5"/>
      <c r="IIN106" s="5"/>
      <c r="IIO106" s="5"/>
      <c r="IIP106" s="5"/>
      <c r="IIQ106" s="5"/>
      <c r="IIR106" s="5"/>
      <c r="IIS106" s="5"/>
      <c r="IIT106" s="5"/>
      <c r="IIU106" s="5"/>
      <c r="IIV106" s="5"/>
      <c r="IIW106" s="5"/>
      <c r="IIX106" s="5"/>
      <c r="IIY106" s="5"/>
      <c r="IIZ106" s="5"/>
      <c r="IJA106" s="5"/>
      <c r="IJB106" s="5"/>
      <c r="IJC106" s="5"/>
      <c r="IJD106" s="5"/>
      <c r="IJE106" s="5"/>
      <c r="IJF106" s="5"/>
      <c r="IJG106" s="5"/>
      <c r="IJH106" s="5"/>
      <c r="IJI106" s="5"/>
      <c r="IJJ106" s="5"/>
      <c r="IJK106" s="5"/>
      <c r="IJL106" s="5"/>
      <c r="IJM106" s="5"/>
      <c r="IJN106" s="5"/>
      <c r="IJO106" s="5"/>
      <c r="IJP106" s="5"/>
      <c r="IJQ106" s="5"/>
      <c r="IJR106" s="5"/>
      <c r="IJS106" s="5"/>
      <c r="IJT106" s="5"/>
      <c r="IJU106" s="5"/>
      <c r="IJV106" s="5"/>
      <c r="IJW106" s="5"/>
      <c r="IJX106" s="5"/>
      <c r="IJY106" s="5"/>
      <c r="IJZ106" s="5"/>
      <c r="IKA106" s="5"/>
      <c r="IKB106" s="5"/>
      <c r="IKC106" s="5"/>
      <c r="IKD106" s="5"/>
      <c r="IKE106" s="5"/>
      <c r="IKF106" s="5"/>
      <c r="IKG106" s="5"/>
      <c r="IKH106" s="5"/>
      <c r="IKI106" s="5"/>
      <c r="IKJ106" s="5"/>
      <c r="IKK106" s="5"/>
      <c r="IKL106" s="5"/>
      <c r="IKM106" s="5"/>
      <c r="IKN106" s="5"/>
      <c r="IKO106" s="5"/>
      <c r="IKP106" s="5"/>
      <c r="IKQ106" s="5"/>
      <c r="IKR106" s="5"/>
      <c r="IKS106" s="5"/>
      <c r="IKT106" s="5"/>
      <c r="IKU106" s="5"/>
      <c r="IKV106" s="5"/>
      <c r="IKW106" s="5"/>
      <c r="IKX106" s="5"/>
      <c r="IKY106" s="5"/>
      <c r="IKZ106" s="5"/>
      <c r="ILA106" s="5"/>
      <c r="ILB106" s="5"/>
      <c r="ILC106" s="5"/>
      <c r="ILD106" s="5"/>
      <c r="ILE106" s="5"/>
      <c r="ILF106" s="5"/>
      <c r="ILG106" s="5"/>
      <c r="ILH106" s="5"/>
      <c r="ILI106" s="5"/>
      <c r="ILJ106" s="5"/>
      <c r="ILK106" s="5"/>
      <c r="ILL106" s="5"/>
      <c r="ILM106" s="5"/>
      <c r="ILN106" s="5"/>
      <c r="ILO106" s="5"/>
      <c r="ILP106" s="5"/>
      <c r="ILQ106" s="5"/>
      <c r="ILR106" s="5"/>
      <c r="ILS106" s="5"/>
      <c r="ILT106" s="5"/>
      <c r="ILU106" s="5"/>
      <c r="ILV106" s="5"/>
      <c r="ILW106" s="5"/>
      <c r="ILX106" s="5"/>
      <c r="ILY106" s="5"/>
      <c r="ILZ106" s="5"/>
      <c r="IMA106" s="5"/>
      <c r="IMB106" s="5"/>
      <c r="IMC106" s="5"/>
      <c r="IMD106" s="5"/>
      <c r="IME106" s="5"/>
      <c r="IMF106" s="5"/>
      <c r="IMG106" s="5"/>
      <c r="IMH106" s="5"/>
      <c r="IMI106" s="5"/>
      <c r="IMJ106" s="5"/>
      <c r="IMK106" s="5"/>
      <c r="IML106" s="5"/>
      <c r="IMM106" s="5"/>
      <c r="IMN106" s="5"/>
      <c r="IMO106" s="5"/>
      <c r="IMP106" s="5"/>
      <c r="IMQ106" s="5"/>
      <c r="IMR106" s="5"/>
      <c r="IMS106" s="5"/>
      <c r="IMT106" s="5"/>
      <c r="IMU106" s="5"/>
      <c r="IMV106" s="5"/>
      <c r="IMW106" s="5"/>
      <c r="IMX106" s="5"/>
      <c r="IMY106" s="5"/>
      <c r="IMZ106" s="5"/>
      <c r="INA106" s="5"/>
      <c r="INB106" s="5"/>
      <c r="INC106" s="5"/>
      <c r="IND106" s="5"/>
      <c r="INE106" s="5"/>
      <c r="INF106" s="5"/>
      <c r="ING106" s="5"/>
      <c r="INH106" s="5"/>
      <c r="INI106" s="5"/>
      <c r="INJ106" s="5"/>
      <c r="INK106" s="5"/>
      <c r="INL106" s="5"/>
      <c r="INM106" s="5"/>
      <c r="INN106" s="5"/>
      <c r="INO106" s="5"/>
      <c r="INP106" s="5"/>
      <c r="INQ106" s="5"/>
      <c r="INR106" s="5"/>
      <c r="INS106" s="5"/>
      <c r="INT106" s="5"/>
      <c r="INU106" s="5"/>
      <c r="INV106" s="5"/>
      <c r="INW106" s="5"/>
      <c r="INX106" s="5"/>
      <c r="INY106" s="5"/>
      <c r="INZ106" s="5"/>
      <c r="IOA106" s="5"/>
      <c r="IOB106" s="5"/>
      <c r="IOC106" s="5"/>
      <c r="IOD106" s="5"/>
      <c r="IOE106" s="5"/>
      <c r="IOF106" s="5"/>
      <c r="IOG106" s="5"/>
      <c r="IOH106" s="5"/>
      <c r="IOI106" s="5"/>
      <c r="IOJ106" s="5"/>
      <c r="IOK106" s="5"/>
      <c r="IOL106" s="5"/>
      <c r="IOM106" s="5"/>
      <c r="ION106" s="5"/>
      <c r="IOO106" s="5"/>
      <c r="IOP106" s="5"/>
      <c r="IOQ106" s="5"/>
      <c r="IOR106" s="5"/>
      <c r="IOS106" s="5"/>
      <c r="IOT106" s="5"/>
      <c r="IOU106" s="5"/>
      <c r="IOV106" s="5"/>
      <c r="IOW106" s="5"/>
      <c r="IOX106" s="5"/>
      <c r="IOY106" s="5"/>
      <c r="IOZ106" s="5"/>
      <c r="IPA106" s="5"/>
      <c r="IPB106" s="5"/>
      <c r="IPC106" s="5"/>
      <c r="IPD106" s="5"/>
      <c r="IPE106" s="5"/>
      <c r="IPF106" s="5"/>
      <c r="IPG106" s="5"/>
      <c r="IPH106" s="5"/>
      <c r="IPI106" s="5"/>
      <c r="IPJ106" s="5"/>
      <c r="IPK106" s="5"/>
      <c r="IPL106" s="5"/>
      <c r="IPM106" s="5"/>
      <c r="IPN106" s="5"/>
      <c r="IPO106" s="5"/>
      <c r="IPP106" s="5"/>
      <c r="IPQ106" s="5"/>
      <c r="IPR106" s="5"/>
      <c r="IPS106" s="5"/>
      <c r="IPT106" s="5"/>
      <c r="IPU106" s="5"/>
      <c r="IPV106" s="5"/>
      <c r="IPW106" s="5"/>
      <c r="IPX106" s="5"/>
      <c r="IPY106" s="5"/>
      <c r="IPZ106" s="5"/>
      <c r="IQA106" s="5"/>
      <c r="IQB106" s="5"/>
      <c r="IQC106" s="5"/>
      <c r="IQD106" s="5"/>
      <c r="IQE106" s="5"/>
      <c r="IQF106" s="5"/>
      <c r="IQG106" s="5"/>
      <c r="IQH106" s="5"/>
      <c r="IQI106" s="5"/>
      <c r="IQJ106" s="5"/>
      <c r="IQK106" s="5"/>
      <c r="IQL106" s="5"/>
      <c r="IQM106" s="5"/>
      <c r="IQN106" s="5"/>
      <c r="IQO106" s="5"/>
      <c r="IQP106" s="5"/>
      <c r="IQQ106" s="5"/>
      <c r="IQR106" s="5"/>
      <c r="IQS106" s="5"/>
      <c r="IQT106" s="5"/>
      <c r="IQU106" s="5"/>
      <c r="IQV106" s="5"/>
      <c r="IQW106" s="5"/>
      <c r="IQX106" s="5"/>
      <c r="IQY106" s="5"/>
      <c r="IQZ106" s="5"/>
      <c r="IRA106" s="5"/>
      <c r="IRB106" s="5"/>
      <c r="IRC106" s="5"/>
      <c r="IRD106" s="5"/>
      <c r="IRE106" s="5"/>
      <c r="IRF106" s="5"/>
      <c r="IRG106" s="5"/>
      <c r="IRH106" s="5"/>
      <c r="IRI106" s="5"/>
      <c r="IRJ106" s="5"/>
      <c r="IRK106" s="5"/>
      <c r="IRL106" s="5"/>
      <c r="IRM106" s="5"/>
      <c r="IRN106" s="5"/>
      <c r="IRO106" s="5"/>
      <c r="IRP106" s="5"/>
      <c r="IRQ106" s="5"/>
      <c r="IRR106" s="5"/>
      <c r="IRS106" s="5"/>
      <c r="IRT106" s="5"/>
      <c r="IRU106" s="5"/>
      <c r="IRV106" s="5"/>
      <c r="IRW106" s="5"/>
      <c r="IRX106" s="5"/>
      <c r="IRY106" s="5"/>
      <c r="IRZ106" s="5"/>
      <c r="ISA106" s="5"/>
      <c r="ISB106" s="5"/>
      <c r="ISC106" s="5"/>
      <c r="ISD106" s="5"/>
      <c r="ISE106" s="5"/>
      <c r="ISF106" s="5"/>
      <c r="ISG106" s="5"/>
      <c r="ISH106" s="5"/>
      <c r="ISI106" s="5"/>
      <c r="ISJ106" s="5"/>
      <c r="ISK106" s="5"/>
      <c r="ISL106" s="5"/>
      <c r="ISM106" s="5"/>
      <c r="ISN106" s="5"/>
      <c r="ISO106" s="5"/>
      <c r="ISP106" s="5"/>
      <c r="ISQ106" s="5"/>
      <c r="ISR106" s="5"/>
      <c r="ISS106" s="5"/>
      <c r="IST106" s="5"/>
      <c r="ISU106" s="5"/>
      <c r="ISV106" s="5"/>
      <c r="ISW106" s="5"/>
      <c r="ISX106" s="5"/>
      <c r="ISY106" s="5"/>
      <c r="ISZ106" s="5"/>
      <c r="ITA106" s="5"/>
      <c r="ITB106" s="5"/>
      <c r="ITC106" s="5"/>
      <c r="ITD106" s="5"/>
      <c r="ITE106" s="5"/>
      <c r="ITF106" s="5"/>
      <c r="ITG106" s="5"/>
      <c r="ITH106" s="5"/>
      <c r="ITI106" s="5"/>
      <c r="ITJ106" s="5"/>
      <c r="ITK106" s="5"/>
      <c r="ITL106" s="5"/>
      <c r="ITM106" s="5"/>
      <c r="ITN106" s="5"/>
      <c r="ITO106" s="5"/>
      <c r="ITP106" s="5"/>
      <c r="ITQ106" s="5"/>
      <c r="ITR106" s="5"/>
      <c r="ITS106" s="5"/>
      <c r="ITT106" s="5"/>
      <c r="ITU106" s="5"/>
      <c r="ITV106" s="5"/>
      <c r="ITW106" s="5"/>
      <c r="ITX106" s="5"/>
      <c r="ITY106" s="5"/>
      <c r="ITZ106" s="5"/>
      <c r="IUA106" s="5"/>
      <c r="IUB106" s="5"/>
      <c r="IUC106" s="5"/>
      <c r="IUD106" s="5"/>
      <c r="IUE106" s="5"/>
      <c r="IUF106" s="5"/>
      <c r="IUG106" s="5"/>
      <c r="IUH106" s="5"/>
      <c r="IUI106" s="5"/>
      <c r="IUJ106" s="5"/>
      <c r="IUK106" s="5"/>
      <c r="IUL106" s="5"/>
      <c r="IUM106" s="5"/>
      <c r="IUN106" s="5"/>
      <c r="IUO106" s="5"/>
      <c r="IUP106" s="5"/>
      <c r="IUQ106" s="5"/>
      <c r="IUR106" s="5"/>
      <c r="IUS106" s="5"/>
      <c r="IUT106" s="5"/>
      <c r="IUU106" s="5"/>
      <c r="IUV106" s="5"/>
      <c r="IUW106" s="5"/>
      <c r="IUX106" s="5"/>
      <c r="IUY106" s="5"/>
      <c r="IUZ106" s="5"/>
      <c r="IVA106" s="5"/>
      <c r="IVB106" s="5"/>
      <c r="IVC106" s="5"/>
      <c r="IVD106" s="5"/>
      <c r="IVE106" s="5"/>
      <c r="IVF106" s="5"/>
      <c r="IVG106" s="5"/>
      <c r="IVH106" s="5"/>
      <c r="IVI106" s="5"/>
      <c r="IVJ106" s="5"/>
      <c r="IVK106" s="5"/>
      <c r="IVL106" s="5"/>
      <c r="IVM106" s="5"/>
      <c r="IVN106" s="5"/>
      <c r="IVO106" s="5"/>
      <c r="IVP106" s="5"/>
      <c r="IVQ106" s="5"/>
      <c r="IVR106" s="5"/>
      <c r="IVS106" s="5"/>
      <c r="IVT106" s="5"/>
      <c r="IVU106" s="5"/>
      <c r="IVV106" s="5"/>
      <c r="IVW106" s="5"/>
      <c r="IVX106" s="5"/>
      <c r="IVY106" s="5"/>
      <c r="IVZ106" s="5"/>
      <c r="IWA106" s="5"/>
      <c r="IWB106" s="5"/>
      <c r="IWC106" s="5"/>
      <c r="IWD106" s="5"/>
      <c r="IWE106" s="5"/>
      <c r="IWF106" s="5"/>
      <c r="IWG106" s="5"/>
      <c r="IWH106" s="5"/>
      <c r="IWI106" s="5"/>
      <c r="IWJ106" s="5"/>
      <c r="IWK106" s="5"/>
      <c r="IWL106" s="5"/>
      <c r="IWM106" s="5"/>
      <c r="IWN106" s="5"/>
      <c r="IWO106" s="5"/>
      <c r="IWP106" s="5"/>
      <c r="IWQ106" s="5"/>
      <c r="IWR106" s="5"/>
      <c r="IWS106" s="5"/>
      <c r="IWT106" s="5"/>
      <c r="IWU106" s="5"/>
      <c r="IWV106" s="5"/>
      <c r="IWW106" s="5"/>
      <c r="IWX106" s="5"/>
      <c r="IWY106" s="5"/>
      <c r="IWZ106" s="5"/>
      <c r="IXA106" s="5"/>
      <c r="IXB106" s="5"/>
      <c r="IXC106" s="5"/>
      <c r="IXD106" s="5"/>
      <c r="IXE106" s="5"/>
      <c r="IXF106" s="5"/>
      <c r="IXG106" s="5"/>
      <c r="IXH106" s="5"/>
      <c r="IXI106" s="5"/>
      <c r="IXJ106" s="5"/>
      <c r="IXK106" s="5"/>
      <c r="IXL106" s="5"/>
      <c r="IXM106" s="5"/>
      <c r="IXN106" s="5"/>
      <c r="IXO106" s="5"/>
      <c r="IXP106" s="5"/>
      <c r="IXQ106" s="5"/>
      <c r="IXR106" s="5"/>
      <c r="IXS106" s="5"/>
      <c r="IXT106" s="5"/>
      <c r="IXU106" s="5"/>
      <c r="IXV106" s="5"/>
      <c r="IXW106" s="5"/>
      <c r="IXX106" s="5"/>
      <c r="IXY106" s="5"/>
      <c r="IXZ106" s="5"/>
      <c r="IYA106" s="5"/>
      <c r="IYB106" s="5"/>
      <c r="IYC106" s="5"/>
      <c r="IYD106" s="5"/>
      <c r="IYE106" s="5"/>
      <c r="IYF106" s="5"/>
      <c r="IYG106" s="5"/>
      <c r="IYH106" s="5"/>
      <c r="IYI106" s="5"/>
      <c r="IYJ106" s="5"/>
      <c r="IYK106" s="5"/>
      <c r="IYL106" s="5"/>
      <c r="IYM106" s="5"/>
      <c r="IYN106" s="5"/>
      <c r="IYO106" s="5"/>
      <c r="IYP106" s="5"/>
      <c r="IYQ106" s="5"/>
      <c r="IYR106" s="5"/>
      <c r="IYS106" s="5"/>
      <c r="IYT106" s="5"/>
      <c r="IYU106" s="5"/>
      <c r="IYV106" s="5"/>
      <c r="IYW106" s="5"/>
      <c r="IYX106" s="5"/>
      <c r="IYY106" s="5"/>
      <c r="IYZ106" s="5"/>
      <c r="IZA106" s="5"/>
      <c r="IZB106" s="5"/>
      <c r="IZC106" s="5"/>
      <c r="IZD106" s="5"/>
      <c r="IZE106" s="5"/>
      <c r="IZF106" s="5"/>
      <c r="IZG106" s="5"/>
      <c r="IZH106" s="5"/>
      <c r="IZI106" s="5"/>
      <c r="IZJ106" s="5"/>
      <c r="IZK106" s="5"/>
      <c r="IZL106" s="5"/>
      <c r="IZM106" s="5"/>
      <c r="IZN106" s="5"/>
      <c r="IZO106" s="5"/>
      <c r="IZP106" s="5"/>
      <c r="IZQ106" s="5"/>
      <c r="IZR106" s="5"/>
      <c r="IZS106" s="5"/>
      <c r="IZT106" s="5"/>
      <c r="IZU106" s="5"/>
      <c r="IZV106" s="5"/>
      <c r="IZW106" s="5"/>
      <c r="IZX106" s="5"/>
      <c r="IZY106" s="5"/>
      <c r="IZZ106" s="5"/>
      <c r="JAA106" s="5"/>
      <c r="JAB106" s="5"/>
      <c r="JAC106" s="5"/>
      <c r="JAD106" s="5"/>
      <c r="JAE106" s="5"/>
      <c r="JAF106" s="5"/>
      <c r="JAG106" s="5"/>
      <c r="JAH106" s="5"/>
      <c r="JAI106" s="5"/>
      <c r="JAJ106" s="5"/>
      <c r="JAK106" s="5"/>
      <c r="JAL106" s="5"/>
      <c r="JAM106" s="5"/>
      <c r="JAN106" s="5"/>
      <c r="JAO106" s="5"/>
      <c r="JAP106" s="5"/>
      <c r="JAQ106" s="5"/>
      <c r="JAR106" s="5"/>
      <c r="JAS106" s="5"/>
      <c r="JAT106" s="5"/>
      <c r="JAU106" s="5"/>
      <c r="JAV106" s="5"/>
      <c r="JAW106" s="5"/>
      <c r="JAX106" s="5"/>
      <c r="JAY106" s="5"/>
      <c r="JAZ106" s="5"/>
      <c r="JBA106" s="5"/>
      <c r="JBB106" s="5"/>
      <c r="JBC106" s="5"/>
      <c r="JBD106" s="5"/>
      <c r="JBE106" s="5"/>
      <c r="JBF106" s="5"/>
      <c r="JBG106" s="5"/>
      <c r="JBH106" s="5"/>
      <c r="JBI106" s="5"/>
      <c r="JBJ106" s="5"/>
      <c r="JBK106" s="5"/>
      <c r="JBL106" s="5"/>
      <c r="JBM106" s="5"/>
      <c r="JBN106" s="5"/>
      <c r="JBO106" s="5"/>
      <c r="JBP106" s="5"/>
      <c r="JBQ106" s="5"/>
      <c r="JBR106" s="5"/>
      <c r="JBS106" s="5"/>
      <c r="JBT106" s="5"/>
      <c r="JBU106" s="5"/>
      <c r="JBV106" s="5"/>
      <c r="JBW106" s="5"/>
      <c r="JBX106" s="5"/>
      <c r="JBY106" s="5"/>
      <c r="JBZ106" s="5"/>
      <c r="JCA106" s="5"/>
      <c r="JCB106" s="5"/>
      <c r="JCC106" s="5"/>
      <c r="JCD106" s="5"/>
      <c r="JCE106" s="5"/>
      <c r="JCF106" s="5"/>
      <c r="JCG106" s="5"/>
      <c r="JCH106" s="5"/>
      <c r="JCI106" s="5"/>
      <c r="JCJ106" s="5"/>
      <c r="JCK106" s="5"/>
      <c r="JCL106" s="5"/>
      <c r="JCM106" s="5"/>
      <c r="JCN106" s="5"/>
      <c r="JCO106" s="5"/>
      <c r="JCP106" s="5"/>
      <c r="JCQ106" s="5"/>
      <c r="JCR106" s="5"/>
      <c r="JCS106" s="5"/>
      <c r="JCT106" s="5"/>
      <c r="JCU106" s="5"/>
      <c r="JCV106" s="5"/>
      <c r="JCW106" s="5"/>
      <c r="JCX106" s="5"/>
      <c r="JCY106" s="5"/>
      <c r="JCZ106" s="5"/>
      <c r="JDA106" s="5"/>
      <c r="JDB106" s="5"/>
      <c r="JDC106" s="5"/>
      <c r="JDD106" s="5"/>
      <c r="JDE106" s="5"/>
      <c r="JDF106" s="5"/>
      <c r="JDG106" s="5"/>
      <c r="JDH106" s="5"/>
      <c r="JDI106" s="5"/>
      <c r="JDJ106" s="5"/>
      <c r="JDK106" s="5"/>
      <c r="JDL106" s="5"/>
      <c r="JDM106" s="5"/>
      <c r="JDN106" s="5"/>
      <c r="JDO106" s="5"/>
      <c r="JDP106" s="5"/>
      <c r="JDQ106" s="5"/>
      <c r="JDR106" s="5"/>
      <c r="JDS106" s="5"/>
      <c r="JDT106" s="5"/>
      <c r="JDU106" s="5"/>
      <c r="JDV106" s="5"/>
      <c r="JDW106" s="5"/>
      <c r="JDX106" s="5"/>
      <c r="JDY106" s="5"/>
      <c r="JDZ106" s="5"/>
      <c r="JEA106" s="5"/>
      <c r="JEB106" s="5"/>
      <c r="JEC106" s="5"/>
      <c r="JED106" s="5"/>
      <c r="JEE106" s="5"/>
      <c r="JEF106" s="5"/>
      <c r="JEG106" s="5"/>
      <c r="JEH106" s="5"/>
      <c r="JEI106" s="5"/>
      <c r="JEJ106" s="5"/>
      <c r="JEK106" s="5"/>
      <c r="JEL106" s="5"/>
      <c r="JEM106" s="5"/>
      <c r="JEN106" s="5"/>
      <c r="JEO106" s="5"/>
      <c r="JEP106" s="5"/>
      <c r="JEQ106" s="5"/>
      <c r="JER106" s="5"/>
      <c r="JES106" s="5"/>
      <c r="JET106" s="5"/>
      <c r="JEU106" s="5"/>
      <c r="JEV106" s="5"/>
      <c r="JEW106" s="5"/>
      <c r="JEX106" s="5"/>
      <c r="JEY106" s="5"/>
      <c r="JEZ106" s="5"/>
      <c r="JFA106" s="5"/>
      <c r="JFB106" s="5"/>
      <c r="JFC106" s="5"/>
      <c r="JFD106" s="5"/>
      <c r="JFE106" s="5"/>
      <c r="JFF106" s="5"/>
      <c r="JFG106" s="5"/>
      <c r="JFH106" s="5"/>
      <c r="JFI106" s="5"/>
      <c r="JFJ106" s="5"/>
      <c r="JFK106" s="5"/>
      <c r="JFL106" s="5"/>
      <c r="JFM106" s="5"/>
      <c r="JFN106" s="5"/>
      <c r="JFO106" s="5"/>
      <c r="JFP106" s="5"/>
      <c r="JFQ106" s="5"/>
      <c r="JFR106" s="5"/>
      <c r="JFS106" s="5"/>
      <c r="JFT106" s="5"/>
      <c r="JFU106" s="5"/>
      <c r="JFV106" s="5"/>
      <c r="JFW106" s="5"/>
      <c r="JFX106" s="5"/>
      <c r="JFY106" s="5"/>
      <c r="JFZ106" s="5"/>
      <c r="JGA106" s="5"/>
      <c r="JGB106" s="5"/>
      <c r="JGC106" s="5"/>
      <c r="JGD106" s="5"/>
      <c r="JGE106" s="5"/>
      <c r="JGF106" s="5"/>
      <c r="JGG106" s="5"/>
      <c r="JGH106" s="5"/>
      <c r="JGI106" s="5"/>
      <c r="JGJ106" s="5"/>
      <c r="JGK106" s="5"/>
      <c r="JGL106" s="5"/>
      <c r="JGM106" s="5"/>
      <c r="JGN106" s="5"/>
      <c r="JGO106" s="5"/>
      <c r="JGP106" s="5"/>
      <c r="JGQ106" s="5"/>
      <c r="JGR106" s="5"/>
      <c r="JGS106" s="5"/>
      <c r="JGT106" s="5"/>
      <c r="JGU106" s="5"/>
      <c r="JGV106" s="5"/>
      <c r="JGW106" s="5"/>
      <c r="JGX106" s="5"/>
      <c r="JGY106" s="5"/>
      <c r="JGZ106" s="5"/>
      <c r="JHA106" s="5"/>
      <c r="JHB106" s="5"/>
      <c r="JHC106" s="5"/>
      <c r="JHD106" s="5"/>
      <c r="JHE106" s="5"/>
      <c r="JHF106" s="5"/>
      <c r="JHG106" s="5"/>
      <c r="JHH106" s="5"/>
      <c r="JHI106" s="5"/>
      <c r="JHJ106" s="5"/>
      <c r="JHK106" s="5"/>
      <c r="JHL106" s="5"/>
      <c r="JHM106" s="5"/>
      <c r="JHN106" s="5"/>
      <c r="JHO106" s="5"/>
      <c r="JHP106" s="5"/>
      <c r="JHQ106" s="5"/>
      <c r="JHR106" s="5"/>
      <c r="JHS106" s="5"/>
      <c r="JHT106" s="5"/>
      <c r="JHU106" s="5"/>
      <c r="JHV106" s="5"/>
      <c r="JHW106" s="5"/>
      <c r="JHX106" s="5"/>
      <c r="JHY106" s="5"/>
      <c r="JHZ106" s="5"/>
      <c r="JIA106" s="5"/>
      <c r="JIB106" s="5"/>
      <c r="JIC106" s="5"/>
      <c r="JID106" s="5"/>
      <c r="JIE106" s="5"/>
      <c r="JIF106" s="5"/>
      <c r="JIG106" s="5"/>
      <c r="JIH106" s="5"/>
      <c r="JII106" s="5"/>
      <c r="JIJ106" s="5"/>
      <c r="JIK106" s="5"/>
      <c r="JIL106" s="5"/>
      <c r="JIM106" s="5"/>
      <c r="JIN106" s="5"/>
      <c r="JIO106" s="5"/>
      <c r="JIP106" s="5"/>
      <c r="JIQ106" s="5"/>
      <c r="JIR106" s="5"/>
      <c r="JIS106" s="5"/>
      <c r="JIT106" s="5"/>
      <c r="JIU106" s="5"/>
      <c r="JIV106" s="5"/>
      <c r="JIW106" s="5"/>
      <c r="JIX106" s="5"/>
      <c r="JIY106" s="5"/>
      <c r="JIZ106" s="5"/>
      <c r="JJA106" s="5"/>
      <c r="JJB106" s="5"/>
      <c r="JJC106" s="5"/>
      <c r="JJD106" s="5"/>
      <c r="JJE106" s="5"/>
      <c r="JJF106" s="5"/>
      <c r="JJG106" s="5"/>
      <c r="JJH106" s="5"/>
      <c r="JJI106" s="5"/>
      <c r="JJJ106" s="5"/>
      <c r="JJK106" s="5"/>
      <c r="JJL106" s="5"/>
      <c r="JJM106" s="5"/>
      <c r="JJN106" s="5"/>
      <c r="JJO106" s="5"/>
      <c r="JJP106" s="5"/>
      <c r="JJQ106" s="5"/>
      <c r="JJR106" s="5"/>
      <c r="JJS106" s="5"/>
      <c r="JJT106" s="5"/>
      <c r="JJU106" s="5"/>
      <c r="JJV106" s="5"/>
      <c r="JJW106" s="5"/>
      <c r="JJX106" s="5"/>
      <c r="JJY106" s="5"/>
      <c r="JJZ106" s="5"/>
      <c r="JKA106" s="5"/>
      <c r="JKB106" s="5"/>
      <c r="JKC106" s="5"/>
      <c r="JKD106" s="5"/>
      <c r="JKE106" s="5"/>
      <c r="JKF106" s="5"/>
      <c r="JKG106" s="5"/>
      <c r="JKH106" s="5"/>
      <c r="JKI106" s="5"/>
      <c r="JKJ106" s="5"/>
      <c r="JKK106" s="5"/>
      <c r="JKL106" s="5"/>
      <c r="JKM106" s="5"/>
      <c r="JKN106" s="5"/>
      <c r="JKO106" s="5"/>
      <c r="JKP106" s="5"/>
      <c r="JKQ106" s="5"/>
      <c r="JKR106" s="5"/>
      <c r="JKS106" s="5"/>
      <c r="JKT106" s="5"/>
      <c r="JKU106" s="5"/>
      <c r="JKV106" s="5"/>
      <c r="JKW106" s="5"/>
      <c r="JKX106" s="5"/>
      <c r="JKY106" s="5"/>
      <c r="JKZ106" s="5"/>
      <c r="JLA106" s="5"/>
      <c r="JLB106" s="5"/>
      <c r="JLC106" s="5"/>
      <c r="JLD106" s="5"/>
      <c r="JLE106" s="5"/>
      <c r="JLF106" s="5"/>
      <c r="JLG106" s="5"/>
      <c r="JLH106" s="5"/>
      <c r="JLI106" s="5"/>
      <c r="JLJ106" s="5"/>
      <c r="JLK106" s="5"/>
      <c r="JLL106" s="5"/>
      <c r="JLM106" s="5"/>
      <c r="JLN106" s="5"/>
      <c r="JLO106" s="5"/>
      <c r="JLP106" s="5"/>
      <c r="JLQ106" s="5"/>
      <c r="JLR106" s="5"/>
      <c r="JLS106" s="5"/>
      <c r="JLT106" s="5"/>
      <c r="JLU106" s="5"/>
      <c r="JLV106" s="5"/>
      <c r="JLW106" s="5"/>
      <c r="JLX106" s="5"/>
      <c r="JLY106" s="5"/>
      <c r="JLZ106" s="5"/>
      <c r="JMA106" s="5"/>
      <c r="JMB106" s="5"/>
      <c r="JMC106" s="5"/>
      <c r="JMD106" s="5"/>
      <c r="JME106" s="5"/>
      <c r="JMF106" s="5"/>
      <c r="JMG106" s="5"/>
      <c r="JMH106" s="5"/>
      <c r="JMI106" s="5"/>
      <c r="JMJ106" s="5"/>
      <c r="JMK106" s="5"/>
      <c r="JML106" s="5"/>
      <c r="JMM106" s="5"/>
      <c r="JMN106" s="5"/>
      <c r="JMO106" s="5"/>
      <c r="JMP106" s="5"/>
      <c r="JMQ106" s="5"/>
      <c r="JMR106" s="5"/>
      <c r="JMS106" s="5"/>
      <c r="JMT106" s="5"/>
      <c r="JMU106" s="5"/>
      <c r="JMV106" s="5"/>
      <c r="JMW106" s="5"/>
      <c r="JMX106" s="5"/>
      <c r="JMY106" s="5"/>
      <c r="JMZ106" s="5"/>
      <c r="JNA106" s="5"/>
      <c r="JNB106" s="5"/>
      <c r="JNC106" s="5"/>
      <c r="JND106" s="5"/>
      <c r="JNE106" s="5"/>
      <c r="JNF106" s="5"/>
      <c r="JNG106" s="5"/>
      <c r="JNH106" s="5"/>
      <c r="JNI106" s="5"/>
      <c r="JNJ106" s="5"/>
      <c r="JNK106" s="5"/>
      <c r="JNL106" s="5"/>
      <c r="JNM106" s="5"/>
      <c r="JNN106" s="5"/>
      <c r="JNO106" s="5"/>
      <c r="JNP106" s="5"/>
      <c r="JNQ106" s="5"/>
      <c r="JNR106" s="5"/>
      <c r="JNS106" s="5"/>
      <c r="JNT106" s="5"/>
      <c r="JNU106" s="5"/>
      <c r="JNV106" s="5"/>
      <c r="JNW106" s="5"/>
      <c r="JNX106" s="5"/>
      <c r="JNY106" s="5"/>
      <c r="JNZ106" s="5"/>
      <c r="JOA106" s="5"/>
      <c r="JOB106" s="5"/>
      <c r="JOC106" s="5"/>
      <c r="JOD106" s="5"/>
      <c r="JOE106" s="5"/>
      <c r="JOF106" s="5"/>
      <c r="JOG106" s="5"/>
      <c r="JOH106" s="5"/>
      <c r="JOI106" s="5"/>
      <c r="JOJ106" s="5"/>
      <c r="JOK106" s="5"/>
      <c r="JOL106" s="5"/>
      <c r="JOM106" s="5"/>
      <c r="JON106" s="5"/>
      <c r="JOO106" s="5"/>
      <c r="JOP106" s="5"/>
      <c r="JOQ106" s="5"/>
      <c r="JOR106" s="5"/>
      <c r="JOS106" s="5"/>
      <c r="JOT106" s="5"/>
      <c r="JOU106" s="5"/>
      <c r="JOV106" s="5"/>
      <c r="JOW106" s="5"/>
      <c r="JOX106" s="5"/>
      <c r="JOY106" s="5"/>
      <c r="JOZ106" s="5"/>
      <c r="JPA106" s="5"/>
      <c r="JPB106" s="5"/>
      <c r="JPC106" s="5"/>
      <c r="JPD106" s="5"/>
      <c r="JPE106" s="5"/>
      <c r="JPF106" s="5"/>
      <c r="JPG106" s="5"/>
      <c r="JPH106" s="5"/>
      <c r="JPI106" s="5"/>
      <c r="JPJ106" s="5"/>
      <c r="JPK106" s="5"/>
      <c r="JPL106" s="5"/>
      <c r="JPM106" s="5"/>
      <c r="JPN106" s="5"/>
      <c r="JPO106" s="5"/>
      <c r="JPP106" s="5"/>
      <c r="JPQ106" s="5"/>
      <c r="JPR106" s="5"/>
      <c r="JPS106" s="5"/>
      <c r="JPT106" s="5"/>
      <c r="JPU106" s="5"/>
      <c r="JPV106" s="5"/>
      <c r="JPW106" s="5"/>
      <c r="JPX106" s="5"/>
      <c r="JPY106" s="5"/>
      <c r="JPZ106" s="5"/>
      <c r="JQA106" s="5"/>
      <c r="JQB106" s="5"/>
      <c r="JQC106" s="5"/>
      <c r="JQD106" s="5"/>
      <c r="JQE106" s="5"/>
      <c r="JQF106" s="5"/>
      <c r="JQG106" s="5"/>
      <c r="JQH106" s="5"/>
      <c r="JQI106" s="5"/>
      <c r="JQJ106" s="5"/>
      <c r="JQK106" s="5"/>
      <c r="JQL106" s="5"/>
      <c r="JQM106" s="5"/>
      <c r="JQN106" s="5"/>
      <c r="JQO106" s="5"/>
      <c r="JQP106" s="5"/>
      <c r="JQQ106" s="5"/>
      <c r="JQR106" s="5"/>
      <c r="JQS106" s="5"/>
      <c r="JQT106" s="5"/>
      <c r="JQU106" s="5"/>
      <c r="JQV106" s="5"/>
      <c r="JQW106" s="5"/>
      <c r="JQX106" s="5"/>
      <c r="JQY106" s="5"/>
      <c r="JQZ106" s="5"/>
      <c r="JRA106" s="5"/>
      <c r="JRB106" s="5"/>
      <c r="JRC106" s="5"/>
      <c r="JRD106" s="5"/>
      <c r="JRE106" s="5"/>
      <c r="JRF106" s="5"/>
      <c r="JRG106" s="5"/>
      <c r="JRH106" s="5"/>
      <c r="JRI106" s="5"/>
      <c r="JRJ106" s="5"/>
      <c r="JRK106" s="5"/>
      <c r="JRL106" s="5"/>
      <c r="JRM106" s="5"/>
      <c r="JRN106" s="5"/>
      <c r="JRO106" s="5"/>
      <c r="JRP106" s="5"/>
      <c r="JRQ106" s="5"/>
      <c r="JRR106" s="5"/>
      <c r="JRS106" s="5"/>
      <c r="JRT106" s="5"/>
      <c r="JRU106" s="5"/>
      <c r="JRV106" s="5"/>
      <c r="JRW106" s="5"/>
      <c r="JRX106" s="5"/>
      <c r="JRY106" s="5"/>
      <c r="JRZ106" s="5"/>
      <c r="JSA106" s="5"/>
      <c r="JSB106" s="5"/>
      <c r="JSC106" s="5"/>
      <c r="JSD106" s="5"/>
      <c r="JSE106" s="5"/>
      <c r="JSF106" s="5"/>
      <c r="JSG106" s="5"/>
      <c r="JSH106" s="5"/>
      <c r="JSI106" s="5"/>
      <c r="JSJ106" s="5"/>
      <c r="JSK106" s="5"/>
      <c r="JSL106" s="5"/>
      <c r="JSM106" s="5"/>
      <c r="JSN106" s="5"/>
      <c r="JSO106" s="5"/>
      <c r="JSP106" s="5"/>
      <c r="JSQ106" s="5"/>
      <c r="JSR106" s="5"/>
      <c r="JSS106" s="5"/>
      <c r="JST106" s="5"/>
      <c r="JSU106" s="5"/>
      <c r="JSV106" s="5"/>
      <c r="JSW106" s="5"/>
      <c r="JSX106" s="5"/>
      <c r="JSY106" s="5"/>
      <c r="JSZ106" s="5"/>
      <c r="JTA106" s="5"/>
      <c r="JTB106" s="5"/>
      <c r="JTC106" s="5"/>
      <c r="JTD106" s="5"/>
      <c r="JTE106" s="5"/>
      <c r="JTF106" s="5"/>
      <c r="JTG106" s="5"/>
      <c r="JTH106" s="5"/>
      <c r="JTI106" s="5"/>
      <c r="JTJ106" s="5"/>
      <c r="JTK106" s="5"/>
      <c r="JTL106" s="5"/>
      <c r="JTM106" s="5"/>
      <c r="JTN106" s="5"/>
      <c r="JTO106" s="5"/>
      <c r="JTP106" s="5"/>
      <c r="JTQ106" s="5"/>
      <c r="JTR106" s="5"/>
      <c r="JTS106" s="5"/>
      <c r="JTT106" s="5"/>
      <c r="JTU106" s="5"/>
      <c r="JTV106" s="5"/>
      <c r="JTW106" s="5"/>
      <c r="JTX106" s="5"/>
      <c r="JTY106" s="5"/>
      <c r="JTZ106" s="5"/>
      <c r="JUA106" s="5"/>
      <c r="JUB106" s="5"/>
      <c r="JUC106" s="5"/>
      <c r="JUD106" s="5"/>
      <c r="JUE106" s="5"/>
      <c r="JUF106" s="5"/>
      <c r="JUG106" s="5"/>
      <c r="JUH106" s="5"/>
      <c r="JUI106" s="5"/>
      <c r="JUJ106" s="5"/>
      <c r="JUK106" s="5"/>
      <c r="JUL106" s="5"/>
      <c r="JUM106" s="5"/>
      <c r="JUN106" s="5"/>
      <c r="JUO106" s="5"/>
      <c r="JUP106" s="5"/>
      <c r="JUQ106" s="5"/>
      <c r="JUR106" s="5"/>
      <c r="JUS106" s="5"/>
      <c r="JUT106" s="5"/>
      <c r="JUU106" s="5"/>
      <c r="JUV106" s="5"/>
      <c r="JUW106" s="5"/>
      <c r="JUX106" s="5"/>
      <c r="JUY106" s="5"/>
      <c r="JUZ106" s="5"/>
      <c r="JVA106" s="5"/>
      <c r="JVB106" s="5"/>
      <c r="JVC106" s="5"/>
      <c r="JVD106" s="5"/>
      <c r="JVE106" s="5"/>
      <c r="JVF106" s="5"/>
      <c r="JVG106" s="5"/>
      <c r="JVH106" s="5"/>
      <c r="JVI106" s="5"/>
      <c r="JVJ106" s="5"/>
      <c r="JVK106" s="5"/>
      <c r="JVL106" s="5"/>
      <c r="JVM106" s="5"/>
      <c r="JVN106" s="5"/>
      <c r="JVO106" s="5"/>
      <c r="JVP106" s="5"/>
      <c r="JVQ106" s="5"/>
      <c r="JVR106" s="5"/>
      <c r="JVS106" s="5"/>
      <c r="JVT106" s="5"/>
      <c r="JVU106" s="5"/>
      <c r="JVV106" s="5"/>
      <c r="JVW106" s="5"/>
      <c r="JVX106" s="5"/>
      <c r="JVY106" s="5"/>
      <c r="JVZ106" s="5"/>
      <c r="JWA106" s="5"/>
      <c r="JWB106" s="5"/>
      <c r="JWC106" s="5"/>
      <c r="JWD106" s="5"/>
      <c r="JWE106" s="5"/>
      <c r="JWF106" s="5"/>
      <c r="JWG106" s="5"/>
      <c r="JWH106" s="5"/>
      <c r="JWI106" s="5"/>
      <c r="JWJ106" s="5"/>
      <c r="JWK106" s="5"/>
      <c r="JWL106" s="5"/>
      <c r="JWM106" s="5"/>
      <c r="JWN106" s="5"/>
      <c r="JWO106" s="5"/>
      <c r="JWP106" s="5"/>
      <c r="JWQ106" s="5"/>
      <c r="JWR106" s="5"/>
      <c r="JWS106" s="5"/>
      <c r="JWT106" s="5"/>
      <c r="JWU106" s="5"/>
      <c r="JWV106" s="5"/>
      <c r="JWW106" s="5"/>
      <c r="JWX106" s="5"/>
      <c r="JWY106" s="5"/>
      <c r="JWZ106" s="5"/>
      <c r="JXA106" s="5"/>
      <c r="JXB106" s="5"/>
      <c r="JXC106" s="5"/>
      <c r="JXD106" s="5"/>
      <c r="JXE106" s="5"/>
      <c r="JXF106" s="5"/>
      <c r="JXG106" s="5"/>
      <c r="JXH106" s="5"/>
      <c r="JXI106" s="5"/>
      <c r="JXJ106" s="5"/>
      <c r="JXK106" s="5"/>
      <c r="JXL106" s="5"/>
      <c r="JXM106" s="5"/>
      <c r="JXN106" s="5"/>
      <c r="JXO106" s="5"/>
      <c r="JXP106" s="5"/>
      <c r="JXQ106" s="5"/>
      <c r="JXR106" s="5"/>
      <c r="JXS106" s="5"/>
      <c r="JXT106" s="5"/>
      <c r="JXU106" s="5"/>
      <c r="JXV106" s="5"/>
      <c r="JXW106" s="5"/>
      <c r="JXX106" s="5"/>
      <c r="JXY106" s="5"/>
      <c r="JXZ106" s="5"/>
      <c r="JYA106" s="5"/>
      <c r="JYB106" s="5"/>
      <c r="JYC106" s="5"/>
      <c r="JYD106" s="5"/>
      <c r="JYE106" s="5"/>
      <c r="JYF106" s="5"/>
      <c r="JYG106" s="5"/>
      <c r="JYH106" s="5"/>
      <c r="JYI106" s="5"/>
      <c r="JYJ106" s="5"/>
      <c r="JYK106" s="5"/>
      <c r="JYL106" s="5"/>
      <c r="JYM106" s="5"/>
      <c r="JYN106" s="5"/>
      <c r="JYO106" s="5"/>
      <c r="JYP106" s="5"/>
      <c r="JYQ106" s="5"/>
      <c r="JYR106" s="5"/>
      <c r="JYS106" s="5"/>
      <c r="JYT106" s="5"/>
      <c r="JYU106" s="5"/>
      <c r="JYV106" s="5"/>
      <c r="JYW106" s="5"/>
      <c r="JYX106" s="5"/>
      <c r="JYY106" s="5"/>
      <c r="JYZ106" s="5"/>
      <c r="JZA106" s="5"/>
      <c r="JZB106" s="5"/>
      <c r="JZC106" s="5"/>
      <c r="JZD106" s="5"/>
      <c r="JZE106" s="5"/>
      <c r="JZF106" s="5"/>
      <c r="JZG106" s="5"/>
      <c r="JZH106" s="5"/>
      <c r="JZI106" s="5"/>
      <c r="JZJ106" s="5"/>
      <c r="JZK106" s="5"/>
      <c r="JZL106" s="5"/>
      <c r="JZM106" s="5"/>
      <c r="JZN106" s="5"/>
      <c r="JZO106" s="5"/>
      <c r="JZP106" s="5"/>
      <c r="JZQ106" s="5"/>
      <c r="JZR106" s="5"/>
      <c r="JZS106" s="5"/>
      <c r="JZT106" s="5"/>
      <c r="JZU106" s="5"/>
      <c r="JZV106" s="5"/>
      <c r="JZW106" s="5"/>
      <c r="JZX106" s="5"/>
      <c r="JZY106" s="5"/>
      <c r="JZZ106" s="5"/>
      <c r="KAA106" s="5"/>
      <c r="KAB106" s="5"/>
      <c r="KAC106" s="5"/>
      <c r="KAD106" s="5"/>
      <c r="KAE106" s="5"/>
      <c r="KAF106" s="5"/>
      <c r="KAG106" s="5"/>
      <c r="KAH106" s="5"/>
      <c r="KAI106" s="5"/>
      <c r="KAJ106" s="5"/>
      <c r="KAK106" s="5"/>
      <c r="KAL106" s="5"/>
      <c r="KAM106" s="5"/>
      <c r="KAN106" s="5"/>
      <c r="KAO106" s="5"/>
      <c r="KAP106" s="5"/>
      <c r="KAQ106" s="5"/>
      <c r="KAR106" s="5"/>
      <c r="KAS106" s="5"/>
      <c r="KAT106" s="5"/>
      <c r="KAU106" s="5"/>
      <c r="KAV106" s="5"/>
      <c r="KAW106" s="5"/>
      <c r="KAX106" s="5"/>
      <c r="KAY106" s="5"/>
      <c r="KAZ106" s="5"/>
      <c r="KBA106" s="5"/>
      <c r="KBB106" s="5"/>
      <c r="KBC106" s="5"/>
      <c r="KBD106" s="5"/>
      <c r="KBE106" s="5"/>
      <c r="KBF106" s="5"/>
      <c r="KBG106" s="5"/>
      <c r="KBH106" s="5"/>
      <c r="KBI106" s="5"/>
      <c r="KBJ106" s="5"/>
      <c r="KBK106" s="5"/>
      <c r="KBL106" s="5"/>
      <c r="KBM106" s="5"/>
      <c r="KBN106" s="5"/>
      <c r="KBO106" s="5"/>
      <c r="KBP106" s="5"/>
      <c r="KBQ106" s="5"/>
      <c r="KBR106" s="5"/>
      <c r="KBS106" s="5"/>
      <c r="KBT106" s="5"/>
      <c r="KBU106" s="5"/>
      <c r="KBV106" s="5"/>
      <c r="KBW106" s="5"/>
      <c r="KBX106" s="5"/>
      <c r="KBY106" s="5"/>
      <c r="KBZ106" s="5"/>
      <c r="KCA106" s="5"/>
      <c r="KCB106" s="5"/>
      <c r="KCC106" s="5"/>
      <c r="KCD106" s="5"/>
      <c r="KCE106" s="5"/>
      <c r="KCF106" s="5"/>
      <c r="KCG106" s="5"/>
      <c r="KCH106" s="5"/>
      <c r="KCI106" s="5"/>
      <c r="KCJ106" s="5"/>
      <c r="KCK106" s="5"/>
      <c r="KCL106" s="5"/>
      <c r="KCM106" s="5"/>
      <c r="KCN106" s="5"/>
      <c r="KCO106" s="5"/>
      <c r="KCP106" s="5"/>
      <c r="KCQ106" s="5"/>
      <c r="KCR106" s="5"/>
      <c r="KCS106" s="5"/>
      <c r="KCT106" s="5"/>
      <c r="KCU106" s="5"/>
      <c r="KCV106" s="5"/>
      <c r="KCW106" s="5"/>
      <c r="KCX106" s="5"/>
      <c r="KCY106" s="5"/>
      <c r="KCZ106" s="5"/>
      <c r="KDA106" s="5"/>
      <c r="KDB106" s="5"/>
      <c r="KDC106" s="5"/>
      <c r="KDD106" s="5"/>
      <c r="KDE106" s="5"/>
      <c r="KDF106" s="5"/>
      <c r="KDG106" s="5"/>
      <c r="KDH106" s="5"/>
      <c r="KDI106" s="5"/>
      <c r="KDJ106" s="5"/>
      <c r="KDK106" s="5"/>
      <c r="KDL106" s="5"/>
      <c r="KDM106" s="5"/>
      <c r="KDN106" s="5"/>
      <c r="KDO106" s="5"/>
      <c r="KDP106" s="5"/>
      <c r="KDQ106" s="5"/>
      <c r="KDR106" s="5"/>
      <c r="KDS106" s="5"/>
      <c r="KDT106" s="5"/>
      <c r="KDU106" s="5"/>
      <c r="KDV106" s="5"/>
      <c r="KDW106" s="5"/>
      <c r="KDX106" s="5"/>
      <c r="KDY106" s="5"/>
      <c r="KDZ106" s="5"/>
      <c r="KEA106" s="5"/>
      <c r="KEB106" s="5"/>
      <c r="KEC106" s="5"/>
      <c r="KED106" s="5"/>
      <c r="KEE106" s="5"/>
      <c r="KEF106" s="5"/>
      <c r="KEG106" s="5"/>
      <c r="KEH106" s="5"/>
      <c r="KEI106" s="5"/>
      <c r="KEJ106" s="5"/>
      <c r="KEK106" s="5"/>
      <c r="KEL106" s="5"/>
      <c r="KEM106" s="5"/>
      <c r="KEN106" s="5"/>
      <c r="KEO106" s="5"/>
      <c r="KEP106" s="5"/>
      <c r="KEQ106" s="5"/>
      <c r="KER106" s="5"/>
      <c r="KES106" s="5"/>
      <c r="KET106" s="5"/>
      <c r="KEU106" s="5"/>
      <c r="KEV106" s="5"/>
      <c r="KEW106" s="5"/>
      <c r="KEX106" s="5"/>
      <c r="KEY106" s="5"/>
      <c r="KEZ106" s="5"/>
      <c r="KFA106" s="5"/>
      <c r="KFB106" s="5"/>
      <c r="KFC106" s="5"/>
      <c r="KFD106" s="5"/>
      <c r="KFE106" s="5"/>
      <c r="KFF106" s="5"/>
      <c r="KFG106" s="5"/>
      <c r="KFH106" s="5"/>
      <c r="KFI106" s="5"/>
      <c r="KFJ106" s="5"/>
      <c r="KFK106" s="5"/>
      <c r="KFL106" s="5"/>
      <c r="KFM106" s="5"/>
      <c r="KFN106" s="5"/>
      <c r="KFO106" s="5"/>
      <c r="KFP106" s="5"/>
      <c r="KFQ106" s="5"/>
      <c r="KFR106" s="5"/>
      <c r="KFS106" s="5"/>
      <c r="KFT106" s="5"/>
      <c r="KFU106" s="5"/>
      <c r="KFV106" s="5"/>
      <c r="KFW106" s="5"/>
      <c r="KFX106" s="5"/>
      <c r="KFY106" s="5"/>
      <c r="KFZ106" s="5"/>
      <c r="KGA106" s="5"/>
      <c r="KGB106" s="5"/>
      <c r="KGC106" s="5"/>
      <c r="KGD106" s="5"/>
      <c r="KGE106" s="5"/>
      <c r="KGF106" s="5"/>
      <c r="KGG106" s="5"/>
      <c r="KGH106" s="5"/>
      <c r="KGI106" s="5"/>
      <c r="KGJ106" s="5"/>
      <c r="KGK106" s="5"/>
      <c r="KGL106" s="5"/>
      <c r="KGM106" s="5"/>
      <c r="KGN106" s="5"/>
      <c r="KGO106" s="5"/>
      <c r="KGP106" s="5"/>
      <c r="KGQ106" s="5"/>
      <c r="KGR106" s="5"/>
      <c r="KGS106" s="5"/>
      <c r="KGT106" s="5"/>
      <c r="KGU106" s="5"/>
      <c r="KGV106" s="5"/>
      <c r="KGW106" s="5"/>
      <c r="KGX106" s="5"/>
      <c r="KGY106" s="5"/>
      <c r="KGZ106" s="5"/>
      <c r="KHA106" s="5"/>
      <c r="KHB106" s="5"/>
      <c r="KHC106" s="5"/>
      <c r="KHD106" s="5"/>
      <c r="KHE106" s="5"/>
      <c r="KHF106" s="5"/>
      <c r="KHG106" s="5"/>
      <c r="KHH106" s="5"/>
      <c r="KHI106" s="5"/>
      <c r="KHJ106" s="5"/>
      <c r="KHK106" s="5"/>
      <c r="KHL106" s="5"/>
      <c r="KHM106" s="5"/>
      <c r="KHN106" s="5"/>
      <c r="KHO106" s="5"/>
      <c r="KHP106" s="5"/>
      <c r="KHQ106" s="5"/>
      <c r="KHR106" s="5"/>
      <c r="KHS106" s="5"/>
      <c r="KHT106" s="5"/>
      <c r="KHU106" s="5"/>
      <c r="KHV106" s="5"/>
      <c r="KHW106" s="5"/>
      <c r="KHX106" s="5"/>
      <c r="KHY106" s="5"/>
      <c r="KHZ106" s="5"/>
      <c r="KIA106" s="5"/>
      <c r="KIB106" s="5"/>
      <c r="KIC106" s="5"/>
      <c r="KID106" s="5"/>
      <c r="KIE106" s="5"/>
      <c r="KIF106" s="5"/>
      <c r="KIG106" s="5"/>
      <c r="KIH106" s="5"/>
      <c r="KII106" s="5"/>
      <c r="KIJ106" s="5"/>
      <c r="KIK106" s="5"/>
      <c r="KIL106" s="5"/>
      <c r="KIM106" s="5"/>
      <c r="KIN106" s="5"/>
      <c r="KIO106" s="5"/>
      <c r="KIP106" s="5"/>
      <c r="KIQ106" s="5"/>
      <c r="KIR106" s="5"/>
      <c r="KIS106" s="5"/>
      <c r="KIT106" s="5"/>
      <c r="KIU106" s="5"/>
      <c r="KIV106" s="5"/>
      <c r="KIW106" s="5"/>
      <c r="KIX106" s="5"/>
      <c r="KIY106" s="5"/>
      <c r="KIZ106" s="5"/>
      <c r="KJA106" s="5"/>
      <c r="KJB106" s="5"/>
      <c r="KJC106" s="5"/>
      <c r="KJD106" s="5"/>
      <c r="KJE106" s="5"/>
      <c r="KJF106" s="5"/>
      <c r="KJG106" s="5"/>
      <c r="KJH106" s="5"/>
      <c r="KJI106" s="5"/>
      <c r="KJJ106" s="5"/>
      <c r="KJK106" s="5"/>
      <c r="KJL106" s="5"/>
      <c r="KJM106" s="5"/>
      <c r="KJN106" s="5"/>
      <c r="KJO106" s="5"/>
      <c r="KJP106" s="5"/>
      <c r="KJQ106" s="5"/>
      <c r="KJR106" s="5"/>
      <c r="KJS106" s="5"/>
      <c r="KJT106" s="5"/>
      <c r="KJU106" s="5"/>
      <c r="KJV106" s="5"/>
      <c r="KJW106" s="5"/>
      <c r="KJX106" s="5"/>
      <c r="KJY106" s="5"/>
      <c r="KJZ106" s="5"/>
      <c r="KKA106" s="5"/>
      <c r="KKB106" s="5"/>
      <c r="KKC106" s="5"/>
      <c r="KKD106" s="5"/>
      <c r="KKE106" s="5"/>
      <c r="KKF106" s="5"/>
      <c r="KKG106" s="5"/>
      <c r="KKH106" s="5"/>
      <c r="KKI106" s="5"/>
      <c r="KKJ106" s="5"/>
      <c r="KKK106" s="5"/>
      <c r="KKL106" s="5"/>
      <c r="KKM106" s="5"/>
      <c r="KKN106" s="5"/>
      <c r="KKO106" s="5"/>
      <c r="KKP106" s="5"/>
      <c r="KKQ106" s="5"/>
      <c r="KKR106" s="5"/>
      <c r="KKS106" s="5"/>
      <c r="KKT106" s="5"/>
      <c r="KKU106" s="5"/>
      <c r="KKV106" s="5"/>
      <c r="KKW106" s="5"/>
      <c r="KKX106" s="5"/>
      <c r="KKY106" s="5"/>
      <c r="KKZ106" s="5"/>
      <c r="KLA106" s="5"/>
      <c r="KLB106" s="5"/>
      <c r="KLC106" s="5"/>
      <c r="KLD106" s="5"/>
      <c r="KLE106" s="5"/>
      <c r="KLF106" s="5"/>
      <c r="KLG106" s="5"/>
      <c r="KLH106" s="5"/>
      <c r="KLI106" s="5"/>
      <c r="KLJ106" s="5"/>
      <c r="KLK106" s="5"/>
      <c r="KLL106" s="5"/>
      <c r="KLM106" s="5"/>
      <c r="KLN106" s="5"/>
      <c r="KLO106" s="5"/>
      <c r="KLP106" s="5"/>
      <c r="KLQ106" s="5"/>
      <c r="KLR106" s="5"/>
      <c r="KLS106" s="5"/>
      <c r="KLT106" s="5"/>
      <c r="KLU106" s="5"/>
      <c r="KLV106" s="5"/>
      <c r="KLW106" s="5"/>
      <c r="KLX106" s="5"/>
      <c r="KLY106" s="5"/>
      <c r="KLZ106" s="5"/>
      <c r="KMA106" s="5"/>
      <c r="KMB106" s="5"/>
      <c r="KMC106" s="5"/>
      <c r="KMD106" s="5"/>
      <c r="KME106" s="5"/>
      <c r="KMF106" s="5"/>
      <c r="KMG106" s="5"/>
      <c r="KMH106" s="5"/>
      <c r="KMI106" s="5"/>
      <c r="KMJ106" s="5"/>
      <c r="KMK106" s="5"/>
      <c r="KML106" s="5"/>
      <c r="KMM106" s="5"/>
      <c r="KMN106" s="5"/>
      <c r="KMO106" s="5"/>
      <c r="KMP106" s="5"/>
      <c r="KMQ106" s="5"/>
      <c r="KMR106" s="5"/>
      <c r="KMS106" s="5"/>
      <c r="KMT106" s="5"/>
      <c r="KMU106" s="5"/>
      <c r="KMV106" s="5"/>
      <c r="KMW106" s="5"/>
      <c r="KMX106" s="5"/>
      <c r="KMY106" s="5"/>
      <c r="KMZ106" s="5"/>
      <c r="KNA106" s="5"/>
      <c r="KNB106" s="5"/>
      <c r="KNC106" s="5"/>
      <c r="KND106" s="5"/>
      <c r="KNE106" s="5"/>
      <c r="KNF106" s="5"/>
      <c r="KNG106" s="5"/>
      <c r="KNH106" s="5"/>
      <c r="KNI106" s="5"/>
      <c r="KNJ106" s="5"/>
      <c r="KNK106" s="5"/>
      <c r="KNL106" s="5"/>
      <c r="KNM106" s="5"/>
      <c r="KNN106" s="5"/>
      <c r="KNO106" s="5"/>
      <c r="KNP106" s="5"/>
      <c r="KNQ106" s="5"/>
      <c r="KNR106" s="5"/>
      <c r="KNS106" s="5"/>
      <c r="KNT106" s="5"/>
      <c r="KNU106" s="5"/>
      <c r="KNV106" s="5"/>
      <c r="KNW106" s="5"/>
      <c r="KNX106" s="5"/>
      <c r="KNY106" s="5"/>
      <c r="KNZ106" s="5"/>
      <c r="KOA106" s="5"/>
      <c r="KOB106" s="5"/>
      <c r="KOC106" s="5"/>
      <c r="KOD106" s="5"/>
      <c r="KOE106" s="5"/>
      <c r="KOF106" s="5"/>
      <c r="KOG106" s="5"/>
      <c r="KOH106" s="5"/>
      <c r="KOI106" s="5"/>
      <c r="KOJ106" s="5"/>
      <c r="KOK106" s="5"/>
      <c r="KOL106" s="5"/>
      <c r="KOM106" s="5"/>
      <c r="KON106" s="5"/>
      <c r="KOO106" s="5"/>
      <c r="KOP106" s="5"/>
      <c r="KOQ106" s="5"/>
      <c r="KOR106" s="5"/>
      <c r="KOS106" s="5"/>
      <c r="KOT106" s="5"/>
      <c r="KOU106" s="5"/>
      <c r="KOV106" s="5"/>
      <c r="KOW106" s="5"/>
      <c r="KOX106" s="5"/>
      <c r="KOY106" s="5"/>
      <c r="KOZ106" s="5"/>
      <c r="KPA106" s="5"/>
      <c r="KPB106" s="5"/>
      <c r="KPC106" s="5"/>
      <c r="KPD106" s="5"/>
      <c r="KPE106" s="5"/>
      <c r="KPF106" s="5"/>
      <c r="KPG106" s="5"/>
      <c r="KPH106" s="5"/>
      <c r="KPI106" s="5"/>
      <c r="KPJ106" s="5"/>
      <c r="KPK106" s="5"/>
      <c r="KPL106" s="5"/>
      <c r="KPM106" s="5"/>
      <c r="KPN106" s="5"/>
      <c r="KPO106" s="5"/>
      <c r="KPP106" s="5"/>
      <c r="KPQ106" s="5"/>
      <c r="KPR106" s="5"/>
      <c r="KPS106" s="5"/>
      <c r="KPT106" s="5"/>
      <c r="KPU106" s="5"/>
      <c r="KPV106" s="5"/>
      <c r="KPW106" s="5"/>
      <c r="KPX106" s="5"/>
      <c r="KPY106" s="5"/>
      <c r="KPZ106" s="5"/>
      <c r="KQA106" s="5"/>
      <c r="KQB106" s="5"/>
      <c r="KQC106" s="5"/>
      <c r="KQD106" s="5"/>
      <c r="KQE106" s="5"/>
      <c r="KQF106" s="5"/>
      <c r="KQG106" s="5"/>
      <c r="KQH106" s="5"/>
      <c r="KQI106" s="5"/>
      <c r="KQJ106" s="5"/>
      <c r="KQK106" s="5"/>
      <c r="KQL106" s="5"/>
      <c r="KQM106" s="5"/>
      <c r="KQN106" s="5"/>
      <c r="KQO106" s="5"/>
      <c r="KQP106" s="5"/>
      <c r="KQQ106" s="5"/>
      <c r="KQR106" s="5"/>
      <c r="KQS106" s="5"/>
      <c r="KQT106" s="5"/>
      <c r="KQU106" s="5"/>
      <c r="KQV106" s="5"/>
      <c r="KQW106" s="5"/>
      <c r="KQX106" s="5"/>
      <c r="KQY106" s="5"/>
      <c r="KQZ106" s="5"/>
      <c r="KRA106" s="5"/>
      <c r="KRB106" s="5"/>
      <c r="KRC106" s="5"/>
      <c r="KRD106" s="5"/>
      <c r="KRE106" s="5"/>
      <c r="KRF106" s="5"/>
      <c r="KRG106" s="5"/>
      <c r="KRH106" s="5"/>
      <c r="KRI106" s="5"/>
      <c r="KRJ106" s="5"/>
      <c r="KRK106" s="5"/>
      <c r="KRL106" s="5"/>
      <c r="KRM106" s="5"/>
      <c r="KRN106" s="5"/>
      <c r="KRO106" s="5"/>
      <c r="KRP106" s="5"/>
      <c r="KRQ106" s="5"/>
      <c r="KRR106" s="5"/>
      <c r="KRS106" s="5"/>
      <c r="KRT106" s="5"/>
      <c r="KRU106" s="5"/>
      <c r="KRV106" s="5"/>
      <c r="KRW106" s="5"/>
      <c r="KRX106" s="5"/>
      <c r="KRY106" s="5"/>
      <c r="KRZ106" s="5"/>
      <c r="KSA106" s="5"/>
      <c r="KSB106" s="5"/>
      <c r="KSC106" s="5"/>
      <c r="KSD106" s="5"/>
      <c r="KSE106" s="5"/>
      <c r="KSF106" s="5"/>
      <c r="KSG106" s="5"/>
      <c r="KSH106" s="5"/>
      <c r="KSI106" s="5"/>
      <c r="KSJ106" s="5"/>
      <c r="KSK106" s="5"/>
      <c r="KSL106" s="5"/>
      <c r="KSM106" s="5"/>
      <c r="KSN106" s="5"/>
      <c r="KSO106" s="5"/>
      <c r="KSP106" s="5"/>
      <c r="KSQ106" s="5"/>
      <c r="KSR106" s="5"/>
      <c r="KSS106" s="5"/>
      <c r="KST106" s="5"/>
      <c r="KSU106" s="5"/>
      <c r="KSV106" s="5"/>
      <c r="KSW106" s="5"/>
      <c r="KSX106" s="5"/>
      <c r="KSY106" s="5"/>
      <c r="KSZ106" s="5"/>
      <c r="KTA106" s="5"/>
      <c r="KTB106" s="5"/>
      <c r="KTC106" s="5"/>
      <c r="KTD106" s="5"/>
      <c r="KTE106" s="5"/>
      <c r="KTF106" s="5"/>
      <c r="KTG106" s="5"/>
      <c r="KTH106" s="5"/>
      <c r="KTI106" s="5"/>
      <c r="KTJ106" s="5"/>
      <c r="KTK106" s="5"/>
      <c r="KTL106" s="5"/>
      <c r="KTM106" s="5"/>
      <c r="KTN106" s="5"/>
      <c r="KTO106" s="5"/>
      <c r="KTP106" s="5"/>
      <c r="KTQ106" s="5"/>
      <c r="KTR106" s="5"/>
      <c r="KTS106" s="5"/>
      <c r="KTT106" s="5"/>
      <c r="KTU106" s="5"/>
      <c r="KTV106" s="5"/>
      <c r="KTW106" s="5"/>
      <c r="KTX106" s="5"/>
      <c r="KTY106" s="5"/>
      <c r="KTZ106" s="5"/>
      <c r="KUA106" s="5"/>
      <c r="KUB106" s="5"/>
      <c r="KUC106" s="5"/>
      <c r="KUD106" s="5"/>
      <c r="KUE106" s="5"/>
      <c r="KUF106" s="5"/>
      <c r="KUG106" s="5"/>
      <c r="KUH106" s="5"/>
      <c r="KUI106" s="5"/>
      <c r="KUJ106" s="5"/>
      <c r="KUK106" s="5"/>
      <c r="KUL106" s="5"/>
      <c r="KUM106" s="5"/>
      <c r="KUN106" s="5"/>
      <c r="KUO106" s="5"/>
      <c r="KUP106" s="5"/>
      <c r="KUQ106" s="5"/>
      <c r="KUR106" s="5"/>
      <c r="KUS106" s="5"/>
      <c r="KUT106" s="5"/>
      <c r="KUU106" s="5"/>
      <c r="KUV106" s="5"/>
      <c r="KUW106" s="5"/>
      <c r="KUX106" s="5"/>
      <c r="KUY106" s="5"/>
      <c r="KUZ106" s="5"/>
      <c r="KVA106" s="5"/>
      <c r="KVB106" s="5"/>
      <c r="KVC106" s="5"/>
      <c r="KVD106" s="5"/>
      <c r="KVE106" s="5"/>
      <c r="KVF106" s="5"/>
      <c r="KVG106" s="5"/>
      <c r="KVH106" s="5"/>
      <c r="KVI106" s="5"/>
      <c r="KVJ106" s="5"/>
      <c r="KVK106" s="5"/>
      <c r="KVL106" s="5"/>
      <c r="KVM106" s="5"/>
      <c r="KVN106" s="5"/>
      <c r="KVO106" s="5"/>
      <c r="KVP106" s="5"/>
      <c r="KVQ106" s="5"/>
      <c r="KVR106" s="5"/>
      <c r="KVS106" s="5"/>
      <c r="KVT106" s="5"/>
      <c r="KVU106" s="5"/>
      <c r="KVV106" s="5"/>
      <c r="KVW106" s="5"/>
      <c r="KVX106" s="5"/>
      <c r="KVY106" s="5"/>
      <c r="KVZ106" s="5"/>
      <c r="KWA106" s="5"/>
      <c r="KWB106" s="5"/>
      <c r="KWC106" s="5"/>
      <c r="KWD106" s="5"/>
      <c r="KWE106" s="5"/>
      <c r="KWF106" s="5"/>
      <c r="KWG106" s="5"/>
      <c r="KWH106" s="5"/>
      <c r="KWI106" s="5"/>
      <c r="KWJ106" s="5"/>
      <c r="KWK106" s="5"/>
      <c r="KWL106" s="5"/>
      <c r="KWM106" s="5"/>
      <c r="KWN106" s="5"/>
      <c r="KWO106" s="5"/>
      <c r="KWP106" s="5"/>
      <c r="KWQ106" s="5"/>
      <c r="KWR106" s="5"/>
      <c r="KWS106" s="5"/>
      <c r="KWT106" s="5"/>
      <c r="KWU106" s="5"/>
      <c r="KWV106" s="5"/>
      <c r="KWW106" s="5"/>
      <c r="KWX106" s="5"/>
      <c r="KWY106" s="5"/>
      <c r="KWZ106" s="5"/>
      <c r="KXA106" s="5"/>
      <c r="KXB106" s="5"/>
      <c r="KXC106" s="5"/>
      <c r="KXD106" s="5"/>
      <c r="KXE106" s="5"/>
      <c r="KXF106" s="5"/>
      <c r="KXG106" s="5"/>
      <c r="KXH106" s="5"/>
      <c r="KXI106" s="5"/>
      <c r="KXJ106" s="5"/>
      <c r="KXK106" s="5"/>
      <c r="KXL106" s="5"/>
      <c r="KXM106" s="5"/>
      <c r="KXN106" s="5"/>
      <c r="KXO106" s="5"/>
      <c r="KXP106" s="5"/>
      <c r="KXQ106" s="5"/>
      <c r="KXR106" s="5"/>
      <c r="KXS106" s="5"/>
      <c r="KXT106" s="5"/>
      <c r="KXU106" s="5"/>
      <c r="KXV106" s="5"/>
      <c r="KXW106" s="5"/>
      <c r="KXX106" s="5"/>
      <c r="KXY106" s="5"/>
      <c r="KXZ106" s="5"/>
      <c r="KYA106" s="5"/>
      <c r="KYB106" s="5"/>
      <c r="KYC106" s="5"/>
      <c r="KYD106" s="5"/>
      <c r="KYE106" s="5"/>
      <c r="KYF106" s="5"/>
      <c r="KYG106" s="5"/>
      <c r="KYH106" s="5"/>
      <c r="KYI106" s="5"/>
      <c r="KYJ106" s="5"/>
      <c r="KYK106" s="5"/>
      <c r="KYL106" s="5"/>
      <c r="KYM106" s="5"/>
      <c r="KYN106" s="5"/>
      <c r="KYO106" s="5"/>
      <c r="KYP106" s="5"/>
      <c r="KYQ106" s="5"/>
      <c r="KYR106" s="5"/>
      <c r="KYS106" s="5"/>
      <c r="KYT106" s="5"/>
      <c r="KYU106" s="5"/>
      <c r="KYV106" s="5"/>
      <c r="KYW106" s="5"/>
      <c r="KYX106" s="5"/>
      <c r="KYY106" s="5"/>
      <c r="KYZ106" s="5"/>
      <c r="KZA106" s="5"/>
      <c r="KZB106" s="5"/>
      <c r="KZC106" s="5"/>
      <c r="KZD106" s="5"/>
      <c r="KZE106" s="5"/>
      <c r="KZF106" s="5"/>
      <c r="KZG106" s="5"/>
      <c r="KZH106" s="5"/>
      <c r="KZI106" s="5"/>
      <c r="KZJ106" s="5"/>
      <c r="KZK106" s="5"/>
      <c r="KZL106" s="5"/>
      <c r="KZM106" s="5"/>
      <c r="KZN106" s="5"/>
      <c r="KZO106" s="5"/>
      <c r="KZP106" s="5"/>
      <c r="KZQ106" s="5"/>
      <c r="KZR106" s="5"/>
      <c r="KZS106" s="5"/>
      <c r="KZT106" s="5"/>
      <c r="KZU106" s="5"/>
      <c r="KZV106" s="5"/>
      <c r="KZW106" s="5"/>
      <c r="KZX106" s="5"/>
      <c r="KZY106" s="5"/>
      <c r="KZZ106" s="5"/>
      <c r="LAA106" s="5"/>
      <c r="LAB106" s="5"/>
      <c r="LAC106" s="5"/>
      <c r="LAD106" s="5"/>
      <c r="LAE106" s="5"/>
      <c r="LAF106" s="5"/>
      <c r="LAG106" s="5"/>
      <c r="LAH106" s="5"/>
      <c r="LAI106" s="5"/>
      <c r="LAJ106" s="5"/>
      <c r="LAK106" s="5"/>
      <c r="LAL106" s="5"/>
      <c r="LAM106" s="5"/>
      <c r="LAN106" s="5"/>
      <c r="LAO106" s="5"/>
      <c r="LAP106" s="5"/>
      <c r="LAQ106" s="5"/>
      <c r="LAR106" s="5"/>
      <c r="LAS106" s="5"/>
      <c r="LAT106" s="5"/>
      <c r="LAU106" s="5"/>
      <c r="LAV106" s="5"/>
      <c r="LAW106" s="5"/>
      <c r="LAX106" s="5"/>
      <c r="LAY106" s="5"/>
      <c r="LAZ106" s="5"/>
      <c r="LBA106" s="5"/>
      <c r="LBB106" s="5"/>
      <c r="LBC106" s="5"/>
      <c r="LBD106" s="5"/>
      <c r="LBE106" s="5"/>
      <c r="LBF106" s="5"/>
      <c r="LBG106" s="5"/>
      <c r="LBH106" s="5"/>
      <c r="LBI106" s="5"/>
      <c r="LBJ106" s="5"/>
      <c r="LBK106" s="5"/>
      <c r="LBL106" s="5"/>
      <c r="LBM106" s="5"/>
      <c r="LBN106" s="5"/>
      <c r="LBO106" s="5"/>
      <c r="LBP106" s="5"/>
      <c r="LBQ106" s="5"/>
      <c r="LBR106" s="5"/>
      <c r="LBS106" s="5"/>
      <c r="LBT106" s="5"/>
      <c r="LBU106" s="5"/>
      <c r="LBV106" s="5"/>
      <c r="LBW106" s="5"/>
      <c r="LBX106" s="5"/>
      <c r="LBY106" s="5"/>
      <c r="LBZ106" s="5"/>
      <c r="LCA106" s="5"/>
      <c r="LCB106" s="5"/>
      <c r="LCC106" s="5"/>
      <c r="LCD106" s="5"/>
      <c r="LCE106" s="5"/>
      <c r="LCF106" s="5"/>
      <c r="LCG106" s="5"/>
      <c r="LCH106" s="5"/>
      <c r="LCI106" s="5"/>
      <c r="LCJ106" s="5"/>
      <c r="LCK106" s="5"/>
      <c r="LCL106" s="5"/>
      <c r="LCM106" s="5"/>
      <c r="LCN106" s="5"/>
      <c r="LCO106" s="5"/>
      <c r="LCP106" s="5"/>
      <c r="LCQ106" s="5"/>
      <c r="LCR106" s="5"/>
      <c r="LCS106" s="5"/>
      <c r="LCT106" s="5"/>
      <c r="LCU106" s="5"/>
      <c r="LCV106" s="5"/>
      <c r="LCW106" s="5"/>
      <c r="LCX106" s="5"/>
      <c r="LCY106" s="5"/>
      <c r="LCZ106" s="5"/>
      <c r="LDA106" s="5"/>
      <c r="LDB106" s="5"/>
      <c r="LDC106" s="5"/>
      <c r="LDD106" s="5"/>
      <c r="LDE106" s="5"/>
      <c r="LDF106" s="5"/>
      <c r="LDG106" s="5"/>
      <c r="LDH106" s="5"/>
      <c r="LDI106" s="5"/>
      <c r="LDJ106" s="5"/>
      <c r="LDK106" s="5"/>
      <c r="LDL106" s="5"/>
      <c r="LDM106" s="5"/>
      <c r="LDN106" s="5"/>
      <c r="LDO106" s="5"/>
      <c r="LDP106" s="5"/>
      <c r="LDQ106" s="5"/>
      <c r="LDR106" s="5"/>
      <c r="LDS106" s="5"/>
      <c r="LDT106" s="5"/>
      <c r="LDU106" s="5"/>
      <c r="LDV106" s="5"/>
      <c r="LDW106" s="5"/>
      <c r="LDX106" s="5"/>
      <c r="LDY106" s="5"/>
      <c r="LDZ106" s="5"/>
      <c r="LEA106" s="5"/>
      <c r="LEB106" s="5"/>
      <c r="LEC106" s="5"/>
      <c r="LED106" s="5"/>
      <c r="LEE106" s="5"/>
      <c r="LEF106" s="5"/>
      <c r="LEG106" s="5"/>
      <c r="LEH106" s="5"/>
      <c r="LEI106" s="5"/>
      <c r="LEJ106" s="5"/>
      <c r="LEK106" s="5"/>
      <c r="LEL106" s="5"/>
      <c r="LEM106" s="5"/>
      <c r="LEN106" s="5"/>
      <c r="LEO106" s="5"/>
      <c r="LEP106" s="5"/>
      <c r="LEQ106" s="5"/>
      <c r="LER106" s="5"/>
      <c r="LES106" s="5"/>
      <c r="LET106" s="5"/>
      <c r="LEU106" s="5"/>
      <c r="LEV106" s="5"/>
      <c r="LEW106" s="5"/>
      <c r="LEX106" s="5"/>
      <c r="LEY106" s="5"/>
      <c r="LEZ106" s="5"/>
      <c r="LFA106" s="5"/>
      <c r="LFB106" s="5"/>
      <c r="LFC106" s="5"/>
      <c r="LFD106" s="5"/>
      <c r="LFE106" s="5"/>
      <c r="LFF106" s="5"/>
      <c r="LFG106" s="5"/>
      <c r="LFH106" s="5"/>
      <c r="LFI106" s="5"/>
      <c r="LFJ106" s="5"/>
      <c r="LFK106" s="5"/>
      <c r="LFL106" s="5"/>
      <c r="LFM106" s="5"/>
      <c r="LFN106" s="5"/>
      <c r="LFO106" s="5"/>
      <c r="LFP106" s="5"/>
      <c r="LFQ106" s="5"/>
      <c r="LFR106" s="5"/>
      <c r="LFS106" s="5"/>
      <c r="LFT106" s="5"/>
      <c r="LFU106" s="5"/>
      <c r="LFV106" s="5"/>
      <c r="LFW106" s="5"/>
      <c r="LFX106" s="5"/>
      <c r="LFY106" s="5"/>
      <c r="LFZ106" s="5"/>
      <c r="LGA106" s="5"/>
      <c r="LGB106" s="5"/>
      <c r="LGC106" s="5"/>
      <c r="LGD106" s="5"/>
      <c r="LGE106" s="5"/>
      <c r="LGF106" s="5"/>
      <c r="LGG106" s="5"/>
      <c r="LGH106" s="5"/>
      <c r="LGI106" s="5"/>
      <c r="LGJ106" s="5"/>
      <c r="LGK106" s="5"/>
      <c r="LGL106" s="5"/>
      <c r="LGM106" s="5"/>
      <c r="LGN106" s="5"/>
      <c r="LGO106" s="5"/>
      <c r="LGP106" s="5"/>
      <c r="LGQ106" s="5"/>
      <c r="LGR106" s="5"/>
      <c r="LGS106" s="5"/>
      <c r="LGT106" s="5"/>
      <c r="LGU106" s="5"/>
      <c r="LGV106" s="5"/>
      <c r="LGW106" s="5"/>
      <c r="LGX106" s="5"/>
      <c r="LGY106" s="5"/>
      <c r="LGZ106" s="5"/>
      <c r="LHA106" s="5"/>
      <c r="LHB106" s="5"/>
      <c r="LHC106" s="5"/>
      <c r="LHD106" s="5"/>
      <c r="LHE106" s="5"/>
      <c r="LHF106" s="5"/>
      <c r="LHG106" s="5"/>
      <c r="LHH106" s="5"/>
      <c r="LHI106" s="5"/>
      <c r="LHJ106" s="5"/>
      <c r="LHK106" s="5"/>
      <c r="LHL106" s="5"/>
      <c r="LHM106" s="5"/>
      <c r="LHN106" s="5"/>
      <c r="LHO106" s="5"/>
      <c r="LHP106" s="5"/>
      <c r="LHQ106" s="5"/>
      <c r="LHR106" s="5"/>
      <c r="LHS106" s="5"/>
      <c r="LHT106" s="5"/>
      <c r="LHU106" s="5"/>
      <c r="LHV106" s="5"/>
      <c r="LHW106" s="5"/>
      <c r="LHX106" s="5"/>
      <c r="LHY106" s="5"/>
      <c r="LHZ106" s="5"/>
      <c r="LIA106" s="5"/>
      <c r="LIB106" s="5"/>
      <c r="LIC106" s="5"/>
      <c r="LID106" s="5"/>
      <c r="LIE106" s="5"/>
      <c r="LIF106" s="5"/>
      <c r="LIG106" s="5"/>
      <c r="LIH106" s="5"/>
      <c r="LII106" s="5"/>
      <c r="LIJ106" s="5"/>
      <c r="LIK106" s="5"/>
      <c r="LIL106" s="5"/>
      <c r="LIM106" s="5"/>
      <c r="LIN106" s="5"/>
      <c r="LIO106" s="5"/>
      <c r="LIP106" s="5"/>
      <c r="LIQ106" s="5"/>
      <c r="LIR106" s="5"/>
      <c r="LIS106" s="5"/>
      <c r="LIT106" s="5"/>
      <c r="LIU106" s="5"/>
      <c r="LIV106" s="5"/>
      <c r="LIW106" s="5"/>
      <c r="LIX106" s="5"/>
      <c r="LIY106" s="5"/>
      <c r="LIZ106" s="5"/>
      <c r="LJA106" s="5"/>
      <c r="LJB106" s="5"/>
      <c r="LJC106" s="5"/>
      <c r="LJD106" s="5"/>
      <c r="LJE106" s="5"/>
      <c r="LJF106" s="5"/>
      <c r="LJG106" s="5"/>
      <c r="LJH106" s="5"/>
      <c r="LJI106" s="5"/>
      <c r="LJJ106" s="5"/>
      <c r="LJK106" s="5"/>
      <c r="LJL106" s="5"/>
      <c r="LJM106" s="5"/>
      <c r="LJN106" s="5"/>
      <c r="LJO106" s="5"/>
      <c r="LJP106" s="5"/>
      <c r="LJQ106" s="5"/>
      <c r="LJR106" s="5"/>
      <c r="LJS106" s="5"/>
      <c r="LJT106" s="5"/>
      <c r="LJU106" s="5"/>
      <c r="LJV106" s="5"/>
      <c r="LJW106" s="5"/>
      <c r="LJX106" s="5"/>
      <c r="LJY106" s="5"/>
      <c r="LJZ106" s="5"/>
      <c r="LKA106" s="5"/>
      <c r="LKB106" s="5"/>
      <c r="LKC106" s="5"/>
      <c r="LKD106" s="5"/>
      <c r="LKE106" s="5"/>
      <c r="LKF106" s="5"/>
      <c r="LKG106" s="5"/>
      <c r="LKH106" s="5"/>
      <c r="LKI106" s="5"/>
      <c r="LKJ106" s="5"/>
      <c r="LKK106" s="5"/>
      <c r="LKL106" s="5"/>
      <c r="LKM106" s="5"/>
      <c r="LKN106" s="5"/>
      <c r="LKO106" s="5"/>
      <c r="LKP106" s="5"/>
      <c r="LKQ106" s="5"/>
      <c r="LKR106" s="5"/>
      <c r="LKS106" s="5"/>
      <c r="LKT106" s="5"/>
      <c r="LKU106" s="5"/>
      <c r="LKV106" s="5"/>
      <c r="LKW106" s="5"/>
      <c r="LKX106" s="5"/>
      <c r="LKY106" s="5"/>
      <c r="LKZ106" s="5"/>
      <c r="LLA106" s="5"/>
      <c r="LLB106" s="5"/>
      <c r="LLC106" s="5"/>
      <c r="LLD106" s="5"/>
      <c r="LLE106" s="5"/>
      <c r="LLF106" s="5"/>
      <c r="LLG106" s="5"/>
      <c r="LLH106" s="5"/>
      <c r="LLI106" s="5"/>
      <c r="LLJ106" s="5"/>
      <c r="LLK106" s="5"/>
      <c r="LLL106" s="5"/>
      <c r="LLM106" s="5"/>
      <c r="LLN106" s="5"/>
      <c r="LLO106" s="5"/>
      <c r="LLP106" s="5"/>
      <c r="LLQ106" s="5"/>
      <c r="LLR106" s="5"/>
      <c r="LLS106" s="5"/>
      <c r="LLT106" s="5"/>
      <c r="LLU106" s="5"/>
      <c r="LLV106" s="5"/>
      <c r="LLW106" s="5"/>
      <c r="LLX106" s="5"/>
      <c r="LLY106" s="5"/>
      <c r="LLZ106" s="5"/>
      <c r="LMA106" s="5"/>
      <c r="LMB106" s="5"/>
      <c r="LMC106" s="5"/>
      <c r="LMD106" s="5"/>
      <c r="LME106" s="5"/>
      <c r="LMF106" s="5"/>
      <c r="LMG106" s="5"/>
      <c r="LMH106" s="5"/>
      <c r="LMI106" s="5"/>
      <c r="LMJ106" s="5"/>
      <c r="LMK106" s="5"/>
      <c r="LML106" s="5"/>
      <c r="LMM106" s="5"/>
      <c r="LMN106" s="5"/>
      <c r="LMO106" s="5"/>
      <c r="LMP106" s="5"/>
      <c r="LMQ106" s="5"/>
      <c r="LMR106" s="5"/>
      <c r="LMS106" s="5"/>
      <c r="LMT106" s="5"/>
      <c r="LMU106" s="5"/>
      <c r="LMV106" s="5"/>
      <c r="LMW106" s="5"/>
      <c r="LMX106" s="5"/>
      <c r="LMY106" s="5"/>
      <c r="LMZ106" s="5"/>
      <c r="LNA106" s="5"/>
      <c r="LNB106" s="5"/>
      <c r="LNC106" s="5"/>
      <c r="LND106" s="5"/>
      <c r="LNE106" s="5"/>
      <c r="LNF106" s="5"/>
      <c r="LNG106" s="5"/>
      <c r="LNH106" s="5"/>
      <c r="LNI106" s="5"/>
      <c r="LNJ106" s="5"/>
      <c r="LNK106" s="5"/>
      <c r="LNL106" s="5"/>
      <c r="LNM106" s="5"/>
      <c r="LNN106" s="5"/>
      <c r="LNO106" s="5"/>
      <c r="LNP106" s="5"/>
      <c r="LNQ106" s="5"/>
      <c r="LNR106" s="5"/>
      <c r="LNS106" s="5"/>
      <c r="LNT106" s="5"/>
      <c r="LNU106" s="5"/>
      <c r="LNV106" s="5"/>
      <c r="LNW106" s="5"/>
      <c r="LNX106" s="5"/>
      <c r="LNY106" s="5"/>
      <c r="LNZ106" s="5"/>
      <c r="LOA106" s="5"/>
      <c r="LOB106" s="5"/>
      <c r="LOC106" s="5"/>
      <c r="LOD106" s="5"/>
      <c r="LOE106" s="5"/>
      <c r="LOF106" s="5"/>
      <c r="LOG106" s="5"/>
      <c r="LOH106" s="5"/>
      <c r="LOI106" s="5"/>
      <c r="LOJ106" s="5"/>
      <c r="LOK106" s="5"/>
      <c r="LOL106" s="5"/>
      <c r="LOM106" s="5"/>
      <c r="LON106" s="5"/>
      <c r="LOO106" s="5"/>
      <c r="LOP106" s="5"/>
      <c r="LOQ106" s="5"/>
      <c r="LOR106" s="5"/>
      <c r="LOS106" s="5"/>
      <c r="LOT106" s="5"/>
      <c r="LOU106" s="5"/>
      <c r="LOV106" s="5"/>
      <c r="LOW106" s="5"/>
      <c r="LOX106" s="5"/>
      <c r="LOY106" s="5"/>
      <c r="LOZ106" s="5"/>
      <c r="LPA106" s="5"/>
      <c r="LPB106" s="5"/>
      <c r="LPC106" s="5"/>
      <c r="LPD106" s="5"/>
      <c r="LPE106" s="5"/>
      <c r="LPF106" s="5"/>
      <c r="LPG106" s="5"/>
      <c r="LPH106" s="5"/>
      <c r="LPI106" s="5"/>
      <c r="LPJ106" s="5"/>
      <c r="LPK106" s="5"/>
      <c r="LPL106" s="5"/>
      <c r="LPM106" s="5"/>
      <c r="LPN106" s="5"/>
      <c r="LPO106" s="5"/>
      <c r="LPP106" s="5"/>
      <c r="LPQ106" s="5"/>
      <c r="LPR106" s="5"/>
      <c r="LPS106" s="5"/>
      <c r="LPT106" s="5"/>
      <c r="LPU106" s="5"/>
      <c r="LPV106" s="5"/>
      <c r="LPW106" s="5"/>
      <c r="LPX106" s="5"/>
      <c r="LPY106" s="5"/>
      <c r="LPZ106" s="5"/>
      <c r="LQA106" s="5"/>
      <c r="LQB106" s="5"/>
      <c r="LQC106" s="5"/>
      <c r="LQD106" s="5"/>
      <c r="LQE106" s="5"/>
      <c r="LQF106" s="5"/>
      <c r="LQG106" s="5"/>
      <c r="LQH106" s="5"/>
      <c r="LQI106" s="5"/>
      <c r="LQJ106" s="5"/>
      <c r="LQK106" s="5"/>
      <c r="LQL106" s="5"/>
      <c r="LQM106" s="5"/>
      <c r="LQN106" s="5"/>
      <c r="LQO106" s="5"/>
      <c r="LQP106" s="5"/>
      <c r="LQQ106" s="5"/>
      <c r="LQR106" s="5"/>
      <c r="LQS106" s="5"/>
      <c r="LQT106" s="5"/>
      <c r="LQU106" s="5"/>
      <c r="LQV106" s="5"/>
      <c r="LQW106" s="5"/>
      <c r="LQX106" s="5"/>
      <c r="LQY106" s="5"/>
      <c r="LQZ106" s="5"/>
      <c r="LRA106" s="5"/>
      <c r="LRB106" s="5"/>
      <c r="LRC106" s="5"/>
      <c r="LRD106" s="5"/>
      <c r="LRE106" s="5"/>
      <c r="LRF106" s="5"/>
      <c r="LRG106" s="5"/>
      <c r="LRH106" s="5"/>
      <c r="LRI106" s="5"/>
      <c r="LRJ106" s="5"/>
      <c r="LRK106" s="5"/>
      <c r="LRL106" s="5"/>
      <c r="LRM106" s="5"/>
      <c r="LRN106" s="5"/>
      <c r="LRO106" s="5"/>
      <c r="LRP106" s="5"/>
      <c r="LRQ106" s="5"/>
      <c r="LRR106" s="5"/>
      <c r="LRS106" s="5"/>
      <c r="LRT106" s="5"/>
      <c r="LRU106" s="5"/>
      <c r="LRV106" s="5"/>
      <c r="LRW106" s="5"/>
      <c r="LRX106" s="5"/>
      <c r="LRY106" s="5"/>
      <c r="LRZ106" s="5"/>
      <c r="LSA106" s="5"/>
      <c r="LSB106" s="5"/>
      <c r="LSC106" s="5"/>
      <c r="LSD106" s="5"/>
      <c r="LSE106" s="5"/>
      <c r="LSF106" s="5"/>
      <c r="LSG106" s="5"/>
      <c r="LSH106" s="5"/>
      <c r="LSI106" s="5"/>
      <c r="LSJ106" s="5"/>
      <c r="LSK106" s="5"/>
      <c r="LSL106" s="5"/>
      <c r="LSM106" s="5"/>
      <c r="LSN106" s="5"/>
      <c r="LSO106" s="5"/>
      <c r="LSP106" s="5"/>
      <c r="LSQ106" s="5"/>
      <c r="LSR106" s="5"/>
      <c r="LSS106" s="5"/>
      <c r="LST106" s="5"/>
      <c r="LSU106" s="5"/>
      <c r="LSV106" s="5"/>
      <c r="LSW106" s="5"/>
      <c r="LSX106" s="5"/>
      <c r="LSY106" s="5"/>
      <c r="LSZ106" s="5"/>
      <c r="LTA106" s="5"/>
      <c r="LTB106" s="5"/>
      <c r="LTC106" s="5"/>
      <c r="LTD106" s="5"/>
      <c r="LTE106" s="5"/>
      <c r="LTF106" s="5"/>
      <c r="LTG106" s="5"/>
      <c r="LTH106" s="5"/>
      <c r="LTI106" s="5"/>
      <c r="LTJ106" s="5"/>
      <c r="LTK106" s="5"/>
      <c r="LTL106" s="5"/>
      <c r="LTM106" s="5"/>
      <c r="LTN106" s="5"/>
      <c r="LTO106" s="5"/>
      <c r="LTP106" s="5"/>
      <c r="LTQ106" s="5"/>
      <c r="LTR106" s="5"/>
      <c r="LTS106" s="5"/>
      <c r="LTT106" s="5"/>
      <c r="LTU106" s="5"/>
      <c r="LTV106" s="5"/>
      <c r="LTW106" s="5"/>
      <c r="LTX106" s="5"/>
      <c r="LTY106" s="5"/>
      <c r="LTZ106" s="5"/>
      <c r="LUA106" s="5"/>
      <c r="LUB106" s="5"/>
      <c r="LUC106" s="5"/>
      <c r="LUD106" s="5"/>
      <c r="LUE106" s="5"/>
      <c r="LUF106" s="5"/>
      <c r="LUG106" s="5"/>
      <c r="LUH106" s="5"/>
      <c r="LUI106" s="5"/>
      <c r="LUJ106" s="5"/>
      <c r="LUK106" s="5"/>
      <c r="LUL106" s="5"/>
      <c r="LUM106" s="5"/>
      <c r="LUN106" s="5"/>
      <c r="LUO106" s="5"/>
      <c r="LUP106" s="5"/>
      <c r="LUQ106" s="5"/>
      <c r="LUR106" s="5"/>
      <c r="LUS106" s="5"/>
      <c r="LUT106" s="5"/>
      <c r="LUU106" s="5"/>
      <c r="LUV106" s="5"/>
      <c r="LUW106" s="5"/>
      <c r="LUX106" s="5"/>
      <c r="LUY106" s="5"/>
      <c r="LUZ106" s="5"/>
      <c r="LVA106" s="5"/>
      <c r="LVB106" s="5"/>
      <c r="LVC106" s="5"/>
      <c r="LVD106" s="5"/>
      <c r="LVE106" s="5"/>
      <c r="LVF106" s="5"/>
      <c r="LVG106" s="5"/>
      <c r="LVH106" s="5"/>
      <c r="LVI106" s="5"/>
      <c r="LVJ106" s="5"/>
      <c r="LVK106" s="5"/>
      <c r="LVL106" s="5"/>
      <c r="LVM106" s="5"/>
      <c r="LVN106" s="5"/>
      <c r="LVO106" s="5"/>
      <c r="LVP106" s="5"/>
      <c r="LVQ106" s="5"/>
      <c r="LVR106" s="5"/>
      <c r="LVS106" s="5"/>
      <c r="LVT106" s="5"/>
      <c r="LVU106" s="5"/>
      <c r="LVV106" s="5"/>
      <c r="LVW106" s="5"/>
      <c r="LVX106" s="5"/>
      <c r="LVY106" s="5"/>
      <c r="LVZ106" s="5"/>
      <c r="LWA106" s="5"/>
      <c r="LWB106" s="5"/>
      <c r="LWC106" s="5"/>
      <c r="LWD106" s="5"/>
      <c r="LWE106" s="5"/>
      <c r="LWF106" s="5"/>
      <c r="LWG106" s="5"/>
      <c r="LWH106" s="5"/>
      <c r="LWI106" s="5"/>
      <c r="LWJ106" s="5"/>
      <c r="LWK106" s="5"/>
      <c r="LWL106" s="5"/>
      <c r="LWM106" s="5"/>
      <c r="LWN106" s="5"/>
      <c r="LWO106" s="5"/>
      <c r="LWP106" s="5"/>
      <c r="LWQ106" s="5"/>
      <c r="LWR106" s="5"/>
      <c r="LWS106" s="5"/>
      <c r="LWT106" s="5"/>
      <c r="LWU106" s="5"/>
      <c r="LWV106" s="5"/>
      <c r="LWW106" s="5"/>
      <c r="LWX106" s="5"/>
      <c r="LWY106" s="5"/>
      <c r="LWZ106" s="5"/>
      <c r="LXA106" s="5"/>
      <c r="LXB106" s="5"/>
      <c r="LXC106" s="5"/>
      <c r="LXD106" s="5"/>
      <c r="LXE106" s="5"/>
      <c r="LXF106" s="5"/>
      <c r="LXG106" s="5"/>
      <c r="LXH106" s="5"/>
      <c r="LXI106" s="5"/>
      <c r="LXJ106" s="5"/>
      <c r="LXK106" s="5"/>
      <c r="LXL106" s="5"/>
      <c r="LXM106" s="5"/>
      <c r="LXN106" s="5"/>
      <c r="LXO106" s="5"/>
      <c r="LXP106" s="5"/>
      <c r="LXQ106" s="5"/>
      <c r="LXR106" s="5"/>
      <c r="LXS106" s="5"/>
      <c r="LXT106" s="5"/>
      <c r="LXU106" s="5"/>
      <c r="LXV106" s="5"/>
      <c r="LXW106" s="5"/>
      <c r="LXX106" s="5"/>
      <c r="LXY106" s="5"/>
      <c r="LXZ106" s="5"/>
      <c r="LYA106" s="5"/>
      <c r="LYB106" s="5"/>
      <c r="LYC106" s="5"/>
      <c r="LYD106" s="5"/>
      <c r="LYE106" s="5"/>
      <c r="LYF106" s="5"/>
      <c r="LYG106" s="5"/>
      <c r="LYH106" s="5"/>
      <c r="LYI106" s="5"/>
      <c r="LYJ106" s="5"/>
      <c r="LYK106" s="5"/>
      <c r="LYL106" s="5"/>
      <c r="LYM106" s="5"/>
      <c r="LYN106" s="5"/>
      <c r="LYO106" s="5"/>
      <c r="LYP106" s="5"/>
      <c r="LYQ106" s="5"/>
      <c r="LYR106" s="5"/>
      <c r="LYS106" s="5"/>
      <c r="LYT106" s="5"/>
      <c r="LYU106" s="5"/>
      <c r="LYV106" s="5"/>
      <c r="LYW106" s="5"/>
      <c r="LYX106" s="5"/>
      <c r="LYY106" s="5"/>
      <c r="LYZ106" s="5"/>
      <c r="LZA106" s="5"/>
      <c r="LZB106" s="5"/>
      <c r="LZC106" s="5"/>
      <c r="LZD106" s="5"/>
      <c r="LZE106" s="5"/>
      <c r="LZF106" s="5"/>
      <c r="LZG106" s="5"/>
      <c r="LZH106" s="5"/>
      <c r="LZI106" s="5"/>
      <c r="LZJ106" s="5"/>
      <c r="LZK106" s="5"/>
      <c r="LZL106" s="5"/>
      <c r="LZM106" s="5"/>
      <c r="LZN106" s="5"/>
      <c r="LZO106" s="5"/>
      <c r="LZP106" s="5"/>
      <c r="LZQ106" s="5"/>
      <c r="LZR106" s="5"/>
      <c r="LZS106" s="5"/>
      <c r="LZT106" s="5"/>
      <c r="LZU106" s="5"/>
      <c r="LZV106" s="5"/>
      <c r="LZW106" s="5"/>
      <c r="LZX106" s="5"/>
      <c r="LZY106" s="5"/>
      <c r="LZZ106" s="5"/>
      <c r="MAA106" s="5"/>
      <c r="MAB106" s="5"/>
      <c r="MAC106" s="5"/>
      <c r="MAD106" s="5"/>
      <c r="MAE106" s="5"/>
      <c r="MAF106" s="5"/>
      <c r="MAG106" s="5"/>
      <c r="MAH106" s="5"/>
      <c r="MAI106" s="5"/>
      <c r="MAJ106" s="5"/>
      <c r="MAK106" s="5"/>
      <c r="MAL106" s="5"/>
      <c r="MAM106" s="5"/>
      <c r="MAN106" s="5"/>
      <c r="MAO106" s="5"/>
      <c r="MAP106" s="5"/>
      <c r="MAQ106" s="5"/>
      <c r="MAR106" s="5"/>
      <c r="MAS106" s="5"/>
      <c r="MAT106" s="5"/>
      <c r="MAU106" s="5"/>
      <c r="MAV106" s="5"/>
      <c r="MAW106" s="5"/>
      <c r="MAX106" s="5"/>
      <c r="MAY106" s="5"/>
      <c r="MAZ106" s="5"/>
      <c r="MBA106" s="5"/>
      <c r="MBB106" s="5"/>
      <c r="MBC106" s="5"/>
      <c r="MBD106" s="5"/>
      <c r="MBE106" s="5"/>
      <c r="MBF106" s="5"/>
      <c r="MBG106" s="5"/>
      <c r="MBH106" s="5"/>
      <c r="MBI106" s="5"/>
      <c r="MBJ106" s="5"/>
      <c r="MBK106" s="5"/>
      <c r="MBL106" s="5"/>
      <c r="MBM106" s="5"/>
      <c r="MBN106" s="5"/>
      <c r="MBO106" s="5"/>
      <c r="MBP106" s="5"/>
      <c r="MBQ106" s="5"/>
      <c r="MBR106" s="5"/>
      <c r="MBS106" s="5"/>
      <c r="MBT106" s="5"/>
      <c r="MBU106" s="5"/>
      <c r="MBV106" s="5"/>
      <c r="MBW106" s="5"/>
      <c r="MBX106" s="5"/>
      <c r="MBY106" s="5"/>
      <c r="MBZ106" s="5"/>
      <c r="MCA106" s="5"/>
      <c r="MCB106" s="5"/>
      <c r="MCC106" s="5"/>
      <c r="MCD106" s="5"/>
      <c r="MCE106" s="5"/>
      <c r="MCF106" s="5"/>
      <c r="MCG106" s="5"/>
      <c r="MCH106" s="5"/>
      <c r="MCI106" s="5"/>
      <c r="MCJ106" s="5"/>
      <c r="MCK106" s="5"/>
      <c r="MCL106" s="5"/>
      <c r="MCM106" s="5"/>
      <c r="MCN106" s="5"/>
      <c r="MCO106" s="5"/>
      <c r="MCP106" s="5"/>
      <c r="MCQ106" s="5"/>
      <c r="MCR106" s="5"/>
      <c r="MCS106" s="5"/>
      <c r="MCT106" s="5"/>
      <c r="MCU106" s="5"/>
      <c r="MCV106" s="5"/>
      <c r="MCW106" s="5"/>
      <c r="MCX106" s="5"/>
      <c r="MCY106" s="5"/>
      <c r="MCZ106" s="5"/>
      <c r="MDA106" s="5"/>
      <c r="MDB106" s="5"/>
      <c r="MDC106" s="5"/>
      <c r="MDD106" s="5"/>
      <c r="MDE106" s="5"/>
      <c r="MDF106" s="5"/>
      <c r="MDG106" s="5"/>
      <c r="MDH106" s="5"/>
      <c r="MDI106" s="5"/>
      <c r="MDJ106" s="5"/>
      <c r="MDK106" s="5"/>
      <c r="MDL106" s="5"/>
      <c r="MDM106" s="5"/>
      <c r="MDN106" s="5"/>
      <c r="MDO106" s="5"/>
      <c r="MDP106" s="5"/>
      <c r="MDQ106" s="5"/>
      <c r="MDR106" s="5"/>
      <c r="MDS106" s="5"/>
      <c r="MDT106" s="5"/>
      <c r="MDU106" s="5"/>
      <c r="MDV106" s="5"/>
      <c r="MDW106" s="5"/>
      <c r="MDX106" s="5"/>
      <c r="MDY106" s="5"/>
      <c r="MDZ106" s="5"/>
      <c r="MEA106" s="5"/>
      <c r="MEB106" s="5"/>
      <c r="MEC106" s="5"/>
      <c r="MED106" s="5"/>
      <c r="MEE106" s="5"/>
      <c r="MEF106" s="5"/>
      <c r="MEG106" s="5"/>
      <c r="MEH106" s="5"/>
      <c r="MEI106" s="5"/>
      <c r="MEJ106" s="5"/>
      <c r="MEK106" s="5"/>
      <c r="MEL106" s="5"/>
      <c r="MEM106" s="5"/>
      <c r="MEN106" s="5"/>
      <c r="MEO106" s="5"/>
      <c r="MEP106" s="5"/>
      <c r="MEQ106" s="5"/>
      <c r="MER106" s="5"/>
      <c r="MES106" s="5"/>
      <c r="MET106" s="5"/>
      <c r="MEU106" s="5"/>
      <c r="MEV106" s="5"/>
      <c r="MEW106" s="5"/>
      <c r="MEX106" s="5"/>
      <c r="MEY106" s="5"/>
      <c r="MEZ106" s="5"/>
      <c r="MFA106" s="5"/>
      <c r="MFB106" s="5"/>
      <c r="MFC106" s="5"/>
      <c r="MFD106" s="5"/>
      <c r="MFE106" s="5"/>
      <c r="MFF106" s="5"/>
      <c r="MFG106" s="5"/>
      <c r="MFH106" s="5"/>
      <c r="MFI106" s="5"/>
      <c r="MFJ106" s="5"/>
      <c r="MFK106" s="5"/>
      <c r="MFL106" s="5"/>
      <c r="MFM106" s="5"/>
      <c r="MFN106" s="5"/>
      <c r="MFO106" s="5"/>
      <c r="MFP106" s="5"/>
      <c r="MFQ106" s="5"/>
      <c r="MFR106" s="5"/>
      <c r="MFS106" s="5"/>
      <c r="MFT106" s="5"/>
      <c r="MFU106" s="5"/>
      <c r="MFV106" s="5"/>
      <c r="MFW106" s="5"/>
      <c r="MFX106" s="5"/>
      <c r="MFY106" s="5"/>
      <c r="MFZ106" s="5"/>
      <c r="MGA106" s="5"/>
      <c r="MGB106" s="5"/>
      <c r="MGC106" s="5"/>
      <c r="MGD106" s="5"/>
      <c r="MGE106" s="5"/>
      <c r="MGF106" s="5"/>
      <c r="MGG106" s="5"/>
      <c r="MGH106" s="5"/>
      <c r="MGI106" s="5"/>
      <c r="MGJ106" s="5"/>
      <c r="MGK106" s="5"/>
      <c r="MGL106" s="5"/>
      <c r="MGM106" s="5"/>
      <c r="MGN106" s="5"/>
      <c r="MGO106" s="5"/>
      <c r="MGP106" s="5"/>
      <c r="MGQ106" s="5"/>
      <c r="MGR106" s="5"/>
      <c r="MGS106" s="5"/>
      <c r="MGT106" s="5"/>
      <c r="MGU106" s="5"/>
      <c r="MGV106" s="5"/>
      <c r="MGW106" s="5"/>
      <c r="MGX106" s="5"/>
      <c r="MGY106" s="5"/>
      <c r="MGZ106" s="5"/>
      <c r="MHA106" s="5"/>
      <c r="MHB106" s="5"/>
      <c r="MHC106" s="5"/>
      <c r="MHD106" s="5"/>
      <c r="MHE106" s="5"/>
      <c r="MHF106" s="5"/>
      <c r="MHG106" s="5"/>
      <c r="MHH106" s="5"/>
      <c r="MHI106" s="5"/>
      <c r="MHJ106" s="5"/>
      <c r="MHK106" s="5"/>
      <c r="MHL106" s="5"/>
      <c r="MHM106" s="5"/>
      <c r="MHN106" s="5"/>
      <c r="MHO106" s="5"/>
      <c r="MHP106" s="5"/>
      <c r="MHQ106" s="5"/>
      <c r="MHR106" s="5"/>
      <c r="MHS106" s="5"/>
      <c r="MHT106" s="5"/>
      <c r="MHU106" s="5"/>
      <c r="MHV106" s="5"/>
      <c r="MHW106" s="5"/>
      <c r="MHX106" s="5"/>
      <c r="MHY106" s="5"/>
      <c r="MHZ106" s="5"/>
      <c r="MIA106" s="5"/>
      <c r="MIB106" s="5"/>
      <c r="MIC106" s="5"/>
      <c r="MID106" s="5"/>
      <c r="MIE106" s="5"/>
      <c r="MIF106" s="5"/>
      <c r="MIG106" s="5"/>
      <c r="MIH106" s="5"/>
      <c r="MII106" s="5"/>
      <c r="MIJ106" s="5"/>
      <c r="MIK106" s="5"/>
      <c r="MIL106" s="5"/>
      <c r="MIM106" s="5"/>
      <c r="MIN106" s="5"/>
      <c r="MIO106" s="5"/>
      <c r="MIP106" s="5"/>
      <c r="MIQ106" s="5"/>
      <c r="MIR106" s="5"/>
      <c r="MIS106" s="5"/>
      <c r="MIT106" s="5"/>
      <c r="MIU106" s="5"/>
      <c r="MIV106" s="5"/>
      <c r="MIW106" s="5"/>
      <c r="MIX106" s="5"/>
      <c r="MIY106" s="5"/>
      <c r="MIZ106" s="5"/>
      <c r="MJA106" s="5"/>
      <c r="MJB106" s="5"/>
      <c r="MJC106" s="5"/>
      <c r="MJD106" s="5"/>
      <c r="MJE106" s="5"/>
      <c r="MJF106" s="5"/>
      <c r="MJG106" s="5"/>
      <c r="MJH106" s="5"/>
      <c r="MJI106" s="5"/>
      <c r="MJJ106" s="5"/>
      <c r="MJK106" s="5"/>
      <c r="MJL106" s="5"/>
      <c r="MJM106" s="5"/>
      <c r="MJN106" s="5"/>
      <c r="MJO106" s="5"/>
      <c r="MJP106" s="5"/>
      <c r="MJQ106" s="5"/>
      <c r="MJR106" s="5"/>
      <c r="MJS106" s="5"/>
      <c r="MJT106" s="5"/>
      <c r="MJU106" s="5"/>
      <c r="MJV106" s="5"/>
      <c r="MJW106" s="5"/>
      <c r="MJX106" s="5"/>
      <c r="MJY106" s="5"/>
      <c r="MJZ106" s="5"/>
      <c r="MKA106" s="5"/>
      <c r="MKB106" s="5"/>
      <c r="MKC106" s="5"/>
      <c r="MKD106" s="5"/>
      <c r="MKE106" s="5"/>
      <c r="MKF106" s="5"/>
      <c r="MKG106" s="5"/>
      <c r="MKH106" s="5"/>
      <c r="MKI106" s="5"/>
      <c r="MKJ106" s="5"/>
      <c r="MKK106" s="5"/>
      <c r="MKL106" s="5"/>
      <c r="MKM106" s="5"/>
      <c r="MKN106" s="5"/>
      <c r="MKO106" s="5"/>
      <c r="MKP106" s="5"/>
      <c r="MKQ106" s="5"/>
      <c r="MKR106" s="5"/>
      <c r="MKS106" s="5"/>
      <c r="MKT106" s="5"/>
      <c r="MKU106" s="5"/>
      <c r="MKV106" s="5"/>
      <c r="MKW106" s="5"/>
      <c r="MKX106" s="5"/>
      <c r="MKY106" s="5"/>
      <c r="MKZ106" s="5"/>
      <c r="MLA106" s="5"/>
      <c r="MLB106" s="5"/>
      <c r="MLC106" s="5"/>
      <c r="MLD106" s="5"/>
      <c r="MLE106" s="5"/>
      <c r="MLF106" s="5"/>
      <c r="MLG106" s="5"/>
      <c r="MLH106" s="5"/>
      <c r="MLI106" s="5"/>
      <c r="MLJ106" s="5"/>
      <c r="MLK106" s="5"/>
      <c r="MLL106" s="5"/>
      <c r="MLM106" s="5"/>
      <c r="MLN106" s="5"/>
      <c r="MLO106" s="5"/>
      <c r="MLP106" s="5"/>
      <c r="MLQ106" s="5"/>
      <c r="MLR106" s="5"/>
      <c r="MLS106" s="5"/>
      <c r="MLT106" s="5"/>
      <c r="MLU106" s="5"/>
      <c r="MLV106" s="5"/>
      <c r="MLW106" s="5"/>
      <c r="MLX106" s="5"/>
      <c r="MLY106" s="5"/>
      <c r="MLZ106" s="5"/>
      <c r="MMA106" s="5"/>
      <c r="MMB106" s="5"/>
      <c r="MMC106" s="5"/>
      <c r="MMD106" s="5"/>
      <c r="MME106" s="5"/>
      <c r="MMF106" s="5"/>
      <c r="MMG106" s="5"/>
      <c r="MMH106" s="5"/>
      <c r="MMI106" s="5"/>
      <c r="MMJ106" s="5"/>
      <c r="MMK106" s="5"/>
      <c r="MML106" s="5"/>
      <c r="MMM106" s="5"/>
      <c r="MMN106" s="5"/>
      <c r="MMO106" s="5"/>
      <c r="MMP106" s="5"/>
      <c r="MMQ106" s="5"/>
      <c r="MMR106" s="5"/>
      <c r="MMS106" s="5"/>
      <c r="MMT106" s="5"/>
      <c r="MMU106" s="5"/>
      <c r="MMV106" s="5"/>
      <c r="MMW106" s="5"/>
      <c r="MMX106" s="5"/>
      <c r="MMY106" s="5"/>
      <c r="MMZ106" s="5"/>
      <c r="MNA106" s="5"/>
      <c r="MNB106" s="5"/>
      <c r="MNC106" s="5"/>
      <c r="MND106" s="5"/>
      <c r="MNE106" s="5"/>
      <c r="MNF106" s="5"/>
      <c r="MNG106" s="5"/>
      <c r="MNH106" s="5"/>
      <c r="MNI106" s="5"/>
      <c r="MNJ106" s="5"/>
      <c r="MNK106" s="5"/>
      <c r="MNL106" s="5"/>
      <c r="MNM106" s="5"/>
      <c r="MNN106" s="5"/>
      <c r="MNO106" s="5"/>
      <c r="MNP106" s="5"/>
      <c r="MNQ106" s="5"/>
      <c r="MNR106" s="5"/>
      <c r="MNS106" s="5"/>
      <c r="MNT106" s="5"/>
      <c r="MNU106" s="5"/>
      <c r="MNV106" s="5"/>
      <c r="MNW106" s="5"/>
      <c r="MNX106" s="5"/>
      <c r="MNY106" s="5"/>
      <c r="MNZ106" s="5"/>
      <c r="MOA106" s="5"/>
      <c r="MOB106" s="5"/>
      <c r="MOC106" s="5"/>
      <c r="MOD106" s="5"/>
      <c r="MOE106" s="5"/>
      <c r="MOF106" s="5"/>
      <c r="MOG106" s="5"/>
      <c r="MOH106" s="5"/>
      <c r="MOI106" s="5"/>
      <c r="MOJ106" s="5"/>
      <c r="MOK106" s="5"/>
      <c r="MOL106" s="5"/>
      <c r="MOM106" s="5"/>
      <c r="MON106" s="5"/>
      <c r="MOO106" s="5"/>
      <c r="MOP106" s="5"/>
      <c r="MOQ106" s="5"/>
      <c r="MOR106" s="5"/>
      <c r="MOS106" s="5"/>
      <c r="MOT106" s="5"/>
      <c r="MOU106" s="5"/>
      <c r="MOV106" s="5"/>
      <c r="MOW106" s="5"/>
      <c r="MOX106" s="5"/>
      <c r="MOY106" s="5"/>
      <c r="MOZ106" s="5"/>
      <c r="MPA106" s="5"/>
      <c r="MPB106" s="5"/>
      <c r="MPC106" s="5"/>
      <c r="MPD106" s="5"/>
      <c r="MPE106" s="5"/>
      <c r="MPF106" s="5"/>
      <c r="MPG106" s="5"/>
      <c r="MPH106" s="5"/>
      <c r="MPI106" s="5"/>
      <c r="MPJ106" s="5"/>
      <c r="MPK106" s="5"/>
      <c r="MPL106" s="5"/>
      <c r="MPM106" s="5"/>
      <c r="MPN106" s="5"/>
      <c r="MPO106" s="5"/>
      <c r="MPP106" s="5"/>
      <c r="MPQ106" s="5"/>
      <c r="MPR106" s="5"/>
      <c r="MPS106" s="5"/>
      <c r="MPT106" s="5"/>
      <c r="MPU106" s="5"/>
      <c r="MPV106" s="5"/>
      <c r="MPW106" s="5"/>
      <c r="MPX106" s="5"/>
      <c r="MPY106" s="5"/>
      <c r="MPZ106" s="5"/>
      <c r="MQA106" s="5"/>
      <c r="MQB106" s="5"/>
      <c r="MQC106" s="5"/>
      <c r="MQD106" s="5"/>
      <c r="MQE106" s="5"/>
      <c r="MQF106" s="5"/>
      <c r="MQG106" s="5"/>
      <c r="MQH106" s="5"/>
      <c r="MQI106" s="5"/>
      <c r="MQJ106" s="5"/>
      <c r="MQK106" s="5"/>
      <c r="MQL106" s="5"/>
      <c r="MQM106" s="5"/>
      <c r="MQN106" s="5"/>
      <c r="MQO106" s="5"/>
      <c r="MQP106" s="5"/>
      <c r="MQQ106" s="5"/>
      <c r="MQR106" s="5"/>
      <c r="MQS106" s="5"/>
      <c r="MQT106" s="5"/>
      <c r="MQU106" s="5"/>
      <c r="MQV106" s="5"/>
      <c r="MQW106" s="5"/>
      <c r="MQX106" s="5"/>
      <c r="MQY106" s="5"/>
      <c r="MQZ106" s="5"/>
      <c r="MRA106" s="5"/>
      <c r="MRB106" s="5"/>
      <c r="MRC106" s="5"/>
      <c r="MRD106" s="5"/>
      <c r="MRE106" s="5"/>
      <c r="MRF106" s="5"/>
      <c r="MRG106" s="5"/>
      <c r="MRH106" s="5"/>
      <c r="MRI106" s="5"/>
      <c r="MRJ106" s="5"/>
      <c r="MRK106" s="5"/>
      <c r="MRL106" s="5"/>
      <c r="MRM106" s="5"/>
      <c r="MRN106" s="5"/>
      <c r="MRO106" s="5"/>
      <c r="MRP106" s="5"/>
      <c r="MRQ106" s="5"/>
      <c r="MRR106" s="5"/>
      <c r="MRS106" s="5"/>
      <c r="MRT106" s="5"/>
      <c r="MRU106" s="5"/>
      <c r="MRV106" s="5"/>
      <c r="MRW106" s="5"/>
      <c r="MRX106" s="5"/>
      <c r="MRY106" s="5"/>
      <c r="MRZ106" s="5"/>
      <c r="MSA106" s="5"/>
      <c r="MSB106" s="5"/>
      <c r="MSC106" s="5"/>
      <c r="MSD106" s="5"/>
      <c r="MSE106" s="5"/>
      <c r="MSF106" s="5"/>
      <c r="MSG106" s="5"/>
      <c r="MSH106" s="5"/>
      <c r="MSI106" s="5"/>
      <c r="MSJ106" s="5"/>
      <c r="MSK106" s="5"/>
      <c r="MSL106" s="5"/>
      <c r="MSM106" s="5"/>
      <c r="MSN106" s="5"/>
      <c r="MSO106" s="5"/>
      <c r="MSP106" s="5"/>
      <c r="MSQ106" s="5"/>
      <c r="MSR106" s="5"/>
      <c r="MSS106" s="5"/>
      <c r="MST106" s="5"/>
      <c r="MSU106" s="5"/>
      <c r="MSV106" s="5"/>
      <c r="MSW106" s="5"/>
      <c r="MSX106" s="5"/>
      <c r="MSY106" s="5"/>
      <c r="MSZ106" s="5"/>
      <c r="MTA106" s="5"/>
      <c r="MTB106" s="5"/>
      <c r="MTC106" s="5"/>
      <c r="MTD106" s="5"/>
      <c r="MTE106" s="5"/>
      <c r="MTF106" s="5"/>
      <c r="MTG106" s="5"/>
      <c r="MTH106" s="5"/>
      <c r="MTI106" s="5"/>
      <c r="MTJ106" s="5"/>
      <c r="MTK106" s="5"/>
      <c r="MTL106" s="5"/>
      <c r="MTM106" s="5"/>
      <c r="MTN106" s="5"/>
      <c r="MTO106" s="5"/>
      <c r="MTP106" s="5"/>
      <c r="MTQ106" s="5"/>
      <c r="MTR106" s="5"/>
      <c r="MTS106" s="5"/>
      <c r="MTT106" s="5"/>
      <c r="MTU106" s="5"/>
      <c r="MTV106" s="5"/>
      <c r="MTW106" s="5"/>
      <c r="MTX106" s="5"/>
      <c r="MTY106" s="5"/>
      <c r="MTZ106" s="5"/>
      <c r="MUA106" s="5"/>
      <c r="MUB106" s="5"/>
      <c r="MUC106" s="5"/>
      <c r="MUD106" s="5"/>
      <c r="MUE106" s="5"/>
      <c r="MUF106" s="5"/>
      <c r="MUG106" s="5"/>
      <c r="MUH106" s="5"/>
      <c r="MUI106" s="5"/>
      <c r="MUJ106" s="5"/>
      <c r="MUK106" s="5"/>
      <c r="MUL106" s="5"/>
      <c r="MUM106" s="5"/>
      <c r="MUN106" s="5"/>
      <c r="MUO106" s="5"/>
      <c r="MUP106" s="5"/>
      <c r="MUQ106" s="5"/>
      <c r="MUR106" s="5"/>
      <c r="MUS106" s="5"/>
      <c r="MUT106" s="5"/>
      <c r="MUU106" s="5"/>
      <c r="MUV106" s="5"/>
      <c r="MUW106" s="5"/>
      <c r="MUX106" s="5"/>
      <c r="MUY106" s="5"/>
      <c r="MUZ106" s="5"/>
      <c r="MVA106" s="5"/>
      <c r="MVB106" s="5"/>
      <c r="MVC106" s="5"/>
      <c r="MVD106" s="5"/>
      <c r="MVE106" s="5"/>
      <c r="MVF106" s="5"/>
      <c r="MVG106" s="5"/>
      <c r="MVH106" s="5"/>
      <c r="MVI106" s="5"/>
      <c r="MVJ106" s="5"/>
      <c r="MVK106" s="5"/>
      <c r="MVL106" s="5"/>
      <c r="MVM106" s="5"/>
      <c r="MVN106" s="5"/>
      <c r="MVO106" s="5"/>
      <c r="MVP106" s="5"/>
      <c r="MVQ106" s="5"/>
      <c r="MVR106" s="5"/>
      <c r="MVS106" s="5"/>
      <c r="MVT106" s="5"/>
      <c r="MVU106" s="5"/>
      <c r="MVV106" s="5"/>
      <c r="MVW106" s="5"/>
      <c r="MVX106" s="5"/>
      <c r="MVY106" s="5"/>
      <c r="MVZ106" s="5"/>
      <c r="MWA106" s="5"/>
      <c r="MWB106" s="5"/>
      <c r="MWC106" s="5"/>
      <c r="MWD106" s="5"/>
      <c r="MWE106" s="5"/>
      <c r="MWF106" s="5"/>
      <c r="MWG106" s="5"/>
      <c r="MWH106" s="5"/>
      <c r="MWI106" s="5"/>
      <c r="MWJ106" s="5"/>
      <c r="MWK106" s="5"/>
      <c r="MWL106" s="5"/>
      <c r="MWM106" s="5"/>
      <c r="MWN106" s="5"/>
      <c r="MWO106" s="5"/>
      <c r="MWP106" s="5"/>
      <c r="MWQ106" s="5"/>
      <c r="MWR106" s="5"/>
      <c r="MWS106" s="5"/>
      <c r="MWT106" s="5"/>
      <c r="MWU106" s="5"/>
      <c r="MWV106" s="5"/>
      <c r="MWW106" s="5"/>
      <c r="MWX106" s="5"/>
      <c r="MWY106" s="5"/>
      <c r="MWZ106" s="5"/>
      <c r="MXA106" s="5"/>
      <c r="MXB106" s="5"/>
      <c r="MXC106" s="5"/>
      <c r="MXD106" s="5"/>
      <c r="MXE106" s="5"/>
      <c r="MXF106" s="5"/>
      <c r="MXG106" s="5"/>
      <c r="MXH106" s="5"/>
      <c r="MXI106" s="5"/>
      <c r="MXJ106" s="5"/>
      <c r="MXK106" s="5"/>
      <c r="MXL106" s="5"/>
      <c r="MXM106" s="5"/>
      <c r="MXN106" s="5"/>
      <c r="MXO106" s="5"/>
      <c r="MXP106" s="5"/>
      <c r="MXQ106" s="5"/>
      <c r="MXR106" s="5"/>
      <c r="MXS106" s="5"/>
      <c r="MXT106" s="5"/>
      <c r="MXU106" s="5"/>
      <c r="MXV106" s="5"/>
      <c r="MXW106" s="5"/>
      <c r="MXX106" s="5"/>
      <c r="MXY106" s="5"/>
      <c r="MXZ106" s="5"/>
      <c r="MYA106" s="5"/>
      <c r="MYB106" s="5"/>
      <c r="MYC106" s="5"/>
      <c r="MYD106" s="5"/>
      <c r="MYE106" s="5"/>
      <c r="MYF106" s="5"/>
      <c r="MYG106" s="5"/>
      <c r="MYH106" s="5"/>
      <c r="MYI106" s="5"/>
      <c r="MYJ106" s="5"/>
      <c r="MYK106" s="5"/>
      <c r="MYL106" s="5"/>
      <c r="MYM106" s="5"/>
      <c r="MYN106" s="5"/>
      <c r="MYO106" s="5"/>
      <c r="MYP106" s="5"/>
      <c r="MYQ106" s="5"/>
      <c r="MYR106" s="5"/>
      <c r="MYS106" s="5"/>
      <c r="MYT106" s="5"/>
      <c r="MYU106" s="5"/>
      <c r="MYV106" s="5"/>
      <c r="MYW106" s="5"/>
      <c r="MYX106" s="5"/>
      <c r="MYY106" s="5"/>
      <c r="MYZ106" s="5"/>
      <c r="MZA106" s="5"/>
      <c r="MZB106" s="5"/>
      <c r="MZC106" s="5"/>
      <c r="MZD106" s="5"/>
      <c r="MZE106" s="5"/>
      <c r="MZF106" s="5"/>
      <c r="MZG106" s="5"/>
      <c r="MZH106" s="5"/>
      <c r="MZI106" s="5"/>
      <c r="MZJ106" s="5"/>
      <c r="MZK106" s="5"/>
      <c r="MZL106" s="5"/>
      <c r="MZM106" s="5"/>
      <c r="MZN106" s="5"/>
      <c r="MZO106" s="5"/>
      <c r="MZP106" s="5"/>
      <c r="MZQ106" s="5"/>
      <c r="MZR106" s="5"/>
      <c r="MZS106" s="5"/>
      <c r="MZT106" s="5"/>
      <c r="MZU106" s="5"/>
      <c r="MZV106" s="5"/>
      <c r="MZW106" s="5"/>
      <c r="MZX106" s="5"/>
      <c r="MZY106" s="5"/>
      <c r="MZZ106" s="5"/>
      <c r="NAA106" s="5"/>
      <c r="NAB106" s="5"/>
      <c r="NAC106" s="5"/>
      <c r="NAD106" s="5"/>
      <c r="NAE106" s="5"/>
      <c r="NAF106" s="5"/>
      <c r="NAG106" s="5"/>
      <c r="NAH106" s="5"/>
      <c r="NAI106" s="5"/>
      <c r="NAJ106" s="5"/>
      <c r="NAK106" s="5"/>
      <c r="NAL106" s="5"/>
      <c r="NAM106" s="5"/>
      <c r="NAN106" s="5"/>
      <c r="NAO106" s="5"/>
      <c r="NAP106" s="5"/>
      <c r="NAQ106" s="5"/>
      <c r="NAR106" s="5"/>
      <c r="NAS106" s="5"/>
      <c r="NAT106" s="5"/>
      <c r="NAU106" s="5"/>
      <c r="NAV106" s="5"/>
      <c r="NAW106" s="5"/>
      <c r="NAX106" s="5"/>
      <c r="NAY106" s="5"/>
      <c r="NAZ106" s="5"/>
      <c r="NBA106" s="5"/>
      <c r="NBB106" s="5"/>
      <c r="NBC106" s="5"/>
      <c r="NBD106" s="5"/>
      <c r="NBE106" s="5"/>
      <c r="NBF106" s="5"/>
      <c r="NBG106" s="5"/>
      <c r="NBH106" s="5"/>
      <c r="NBI106" s="5"/>
      <c r="NBJ106" s="5"/>
      <c r="NBK106" s="5"/>
      <c r="NBL106" s="5"/>
      <c r="NBM106" s="5"/>
      <c r="NBN106" s="5"/>
      <c r="NBO106" s="5"/>
      <c r="NBP106" s="5"/>
      <c r="NBQ106" s="5"/>
      <c r="NBR106" s="5"/>
      <c r="NBS106" s="5"/>
      <c r="NBT106" s="5"/>
      <c r="NBU106" s="5"/>
      <c r="NBV106" s="5"/>
      <c r="NBW106" s="5"/>
      <c r="NBX106" s="5"/>
      <c r="NBY106" s="5"/>
      <c r="NBZ106" s="5"/>
      <c r="NCA106" s="5"/>
      <c r="NCB106" s="5"/>
      <c r="NCC106" s="5"/>
      <c r="NCD106" s="5"/>
      <c r="NCE106" s="5"/>
      <c r="NCF106" s="5"/>
      <c r="NCG106" s="5"/>
      <c r="NCH106" s="5"/>
      <c r="NCI106" s="5"/>
      <c r="NCJ106" s="5"/>
      <c r="NCK106" s="5"/>
      <c r="NCL106" s="5"/>
      <c r="NCM106" s="5"/>
      <c r="NCN106" s="5"/>
      <c r="NCO106" s="5"/>
      <c r="NCP106" s="5"/>
      <c r="NCQ106" s="5"/>
      <c r="NCR106" s="5"/>
      <c r="NCS106" s="5"/>
      <c r="NCT106" s="5"/>
      <c r="NCU106" s="5"/>
      <c r="NCV106" s="5"/>
      <c r="NCW106" s="5"/>
      <c r="NCX106" s="5"/>
      <c r="NCY106" s="5"/>
      <c r="NCZ106" s="5"/>
      <c r="NDA106" s="5"/>
      <c r="NDB106" s="5"/>
      <c r="NDC106" s="5"/>
      <c r="NDD106" s="5"/>
      <c r="NDE106" s="5"/>
      <c r="NDF106" s="5"/>
      <c r="NDG106" s="5"/>
      <c r="NDH106" s="5"/>
      <c r="NDI106" s="5"/>
      <c r="NDJ106" s="5"/>
      <c r="NDK106" s="5"/>
      <c r="NDL106" s="5"/>
      <c r="NDM106" s="5"/>
      <c r="NDN106" s="5"/>
      <c r="NDO106" s="5"/>
      <c r="NDP106" s="5"/>
      <c r="NDQ106" s="5"/>
      <c r="NDR106" s="5"/>
      <c r="NDS106" s="5"/>
      <c r="NDT106" s="5"/>
      <c r="NDU106" s="5"/>
      <c r="NDV106" s="5"/>
      <c r="NDW106" s="5"/>
      <c r="NDX106" s="5"/>
      <c r="NDY106" s="5"/>
      <c r="NDZ106" s="5"/>
      <c r="NEA106" s="5"/>
      <c r="NEB106" s="5"/>
      <c r="NEC106" s="5"/>
      <c r="NED106" s="5"/>
      <c r="NEE106" s="5"/>
      <c r="NEF106" s="5"/>
      <c r="NEG106" s="5"/>
      <c r="NEH106" s="5"/>
      <c r="NEI106" s="5"/>
      <c r="NEJ106" s="5"/>
      <c r="NEK106" s="5"/>
      <c r="NEL106" s="5"/>
      <c r="NEM106" s="5"/>
      <c r="NEN106" s="5"/>
      <c r="NEO106" s="5"/>
      <c r="NEP106" s="5"/>
      <c r="NEQ106" s="5"/>
      <c r="NER106" s="5"/>
      <c r="NES106" s="5"/>
      <c r="NET106" s="5"/>
      <c r="NEU106" s="5"/>
      <c r="NEV106" s="5"/>
      <c r="NEW106" s="5"/>
      <c r="NEX106" s="5"/>
      <c r="NEY106" s="5"/>
      <c r="NEZ106" s="5"/>
      <c r="NFA106" s="5"/>
      <c r="NFB106" s="5"/>
      <c r="NFC106" s="5"/>
      <c r="NFD106" s="5"/>
      <c r="NFE106" s="5"/>
      <c r="NFF106" s="5"/>
      <c r="NFG106" s="5"/>
      <c r="NFH106" s="5"/>
      <c r="NFI106" s="5"/>
      <c r="NFJ106" s="5"/>
      <c r="NFK106" s="5"/>
      <c r="NFL106" s="5"/>
      <c r="NFM106" s="5"/>
      <c r="NFN106" s="5"/>
      <c r="NFO106" s="5"/>
      <c r="NFP106" s="5"/>
      <c r="NFQ106" s="5"/>
      <c r="NFR106" s="5"/>
      <c r="NFS106" s="5"/>
      <c r="NFT106" s="5"/>
      <c r="NFU106" s="5"/>
      <c r="NFV106" s="5"/>
      <c r="NFW106" s="5"/>
      <c r="NFX106" s="5"/>
      <c r="NFY106" s="5"/>
      <c r="NFZ106" s="5"/>
      <c r="NGA106" s="5"/>
      <c r="NGB106" s="5"/>
      <c r="NGC106" s="5"/>
      <c r="NGD106" s="5"/>
      <c r="NGE106" s="5"/>
      <c r="NGF106" s="5"/>
      <c r="NGG106" s="5"/>
      <c r="NGH106" s="5"/>
      <c r="NGI106" s="5"/>
      <c r="NGJ106" s="5"/>
      <c r="NGK106" s="5"/>
      <c r="NGL106" s="5"/>
      <c r="NGM106" s="5"/>
      <c r="NGN106" s="5"/>
      <c r="NGO106" s="5"/>
      <c r="NGP106" s="5"/>
      <c r="NGQ106" s="5"/>
      <c r="NGR106" s="5"/>
      <c r="NGS106" s="5"/>
      <c r="NGT106" s="5"/>
      <c r="NGU106" s="5"/>
      <c r="NGV106" s="5"/>
      <c r="NGW106" s="5"/>
      <c r="NGX106" s="5"/>
      <c r="NGY106" s="5"/>
      <c r="NGZ106" s="5"/>
      <c r="NHA106" s="5"/>
      <c r="NHB106" s="5"/>
      <c r="NHC106" s="5"/>
      <c r="NHD106" s="5"/>
      <c r="NHE106" s="5"/>
      <c r="NHF106" s="5"/>
      <c r="NHG106" s="5"/>
      <c r="NHH106" s="5"/>
      <c r="NHI106" s="5"/>
      <c r="NHJ106" s="5"/>
      <c r="NHK106" s="5"/>
      <c r="NHL106" s="5"/>
      <c r="NHM106" s="5"/>
      <c r="NHN106" s="5"/>
      <c r="NHO106" s="5"/>
      <c r="NHP106" s="5"/>
      <c r="NHQ106" s="5"/>
      <c r="NHR106" s="5"/>
      <c r="NHS106" s="5"/>
      <c r="NHT106" s="5"/>
      <c r="NHU106" s="5"/>
      <c r="NHV106" s="5"/>
      <c r="NHW106" s="5"/>
      <c r="NHX106" s="5"/>
      <c r="NHY106" s="5"/>
      <c r="NHZ106" s="5"/>
      <c r="NIA106" s="5"/>
      <c r="NIB106" s="5"/>
      <c r="NIC106" s="5"/>
      <c r="NID106" s="5"/>
      <c r="NIE106" s="5"/>
      <c r="NIF106" s="5"/>
      <c r="NIG106" s="5"/>
      <c r="NIH106" s="5"/>
      <c r="NII106" s="5"/>
      <c r="NIJ106" s="5"/>
      <c r="NIK106" s="5"/>
      <c r="NIL106" s="5"/>
      <c r="NIM106" s="5"/>
      <c r="NIN106" s="5"/>
      <c r="NIO106" s="5"/>
      <c r="NIP106" s="5"/>
      <c r="NIQ106" s="5"/>
      <c r="NIR106" s="5"/>
      <c r="NIS106" s="5"/>
      <c r="NIT106" s="5"/>
      <c r="NIU106" s="5"/>
      <c r="NIV106" s="5"/>
      <c r="NIW106" s="5"/>
      <c r="NIX106" s="5"/>
      <c r="NIY106" s="5"/>
      <c r="NIZ106" s="5"/>
      <c r="NJA106" s="5"/>
      <c r="NJB106" s="5"/>
      <c r="NJC106" s="5"/>
      <c r="NJD106" s="5"/>
      <c r="NJE106" s="5"/>
      <c r="NJF106" s="5"/>
      <c r="NJG106" s="5"/>
      <c r="NJH106" s="5"/>
      <c r="NJI106" s="5"/>
      <c r="NJJ106" s="5"/>
      <c r="NJK106" s="5"/>
      <c r="NJL106" s="5"/>
      <c r="NJM106" s="5"/>
      <c r="NJN106" s="5"/>
      <c r="NJO106" s="5"/>
      <c r="NJP106" s="5"/>
      <c r="NJQ106" s="5"/>
      <c r="NJR106" s="5"/>
      <c r="NJS106" s="5"/>
      <c r="NJT106" s="5"/>
      <c r="NJU106" s="5"/>
      <c r="NJV106" s="5"/>
      <c r="NJW106" s="5"/>
      <c r="NJX106" s="5"/>
      <c r="NJY106" s="5"/>
      <c r="NJZ106" s="5"/>
      <c r="NKA106" s="5"/>
      <c r="NKB106" s="5"/>
      <c r="NKC106" s="5"/>
      <c r="NKD106" s="5"/>
      <c r="NKE106" s="5"/>
      <c r="NKF106" s="5"/>
      <c r="NKG106" s="5"/>
      <c r="NKH106" s="5"/>
      <c r="NKI106" s="5"/>
      <c r="NKJ106" s="5"/>
      <c r="NKK106" s="5"/>
      <c r="NKL106" s="5"/>
      <c r="NKM106" s="5"/>
      <c r="NKN106" s="5"/>
      <c r="NKO106" s="5"/>
      <c r="NKP106" s="5"/>
      <c r="NKQ106" s="5"/>
      <c r="NKR106" s="5"/>
      <c r="NKS106" s="5"/>
      <c r="NKT106" s="5"/>
      <c r="NKU106" s="5"/>
      <c r="NKV106" s="5"/>
      <c r="NKW106" s="5"/>
      <c r="NKX106" s="5"/>
      <c r="NKY106" s="5"/>
      <c r="NKZ106" s="5"/>
      <c r="NLA106" s="5"/>
      <c r="NLB106" s="5"/>
      <c r="NLC106" s="5"/>
      <c r="NLD106" s="5"/>
      <c r="NLE106" s="5"/>
      <c r="NLF106" s="5"/>
      <c r="NLG106" s="5"/>
      <c r="NLH106" s="5"/>
      <c r="NLI106" s="5"/>
      <c r="NLJ106" s="5"/>
      <c r="NLK106" s="5"/>
      <c r="NLL106" s="5"/>
      <c r="NLM106" s="5"/>
      <c r="NLN106" s="5"/>
      <c r="NLO106" s="5"/>
      <c r="NLP106" s="5"/>
      <c r="NLQ106" s="5"/>
      <c r="NLR106" s="5"/>
      <c r="NLS106" s="5"/>
      <c r="NLT106" s="5"/>
      <c r="NLU106" s="5"/>
      <c r="NLV106" s="5"/>
      <c r="NLW106" s="5"/>
      <c r="NLX106" s="5"/>
      <c r="NLY106" s="5"/>
      <c r="NLZ106" s="5"/>
      <c r="NMA106" s="5"/>
      <c r="NMB106" s="5"/>
      <c r="NMC106" s="5"/>
      <c r="NMD106" s="5"/>
      <c r="NME106" s="5"/>
      <c r="NMF106" s="5"/>
      <c r="NMG106" s="5"/>
      <c r="NMH106" s="5"/>
      <c r="NMI106" s="5"/>
      <c r="NMJ106" s="5"/>
      <c r="NMK106" s="5"/>
      <c r="NML106" s="5"/>
      <c r="NMM106" s="5"/>
      <c r="NMN106" s="5"/>
      <c r="NMO106" s="5"/>
      <c r="NMP106" s="5"/>
      <c r="NMQ106" s="5"/>
      <c r="NMR106" s="5"/>
      <c r="NMS106" s="5"/>
      <c r="NMT106" s="5"/>
      <c r="NMU106" s="5"/>
      <c r="NMV106" s="5"/>
      <c r="NMW106" s="5"/>
      <c r="NMX106" s="5"/>
      <c r="NMY106" s="5"/>
      <c r="NMZ106" s="5"/>
      <c r="NNA106" s="5"/>
      <c r="NNB106" s="5"/>
      <c r="NNC106" s="5"/>
      <c r="NND106" s="5"/>
      <c r="NNE106" s="5"/>
      <c r="NNF106" s="5"/>
      <c r="NNG106" s="5"/>
      <c r="NNH106" s="5"/>
      <c r="NNI106" s="5"/>
      <c r="NNJ106" s="5"/>
      <c r="NNK106" s="5"/>
      <c r="NNL106" s="5"/>
      <c r="NNM106" s="5"/>
      <c r="NNN106" s="5"/>
      <c r="NNO106" s="5"/>
      <c r="NNP106" s="5"/>
      <c r="NNQ106" s="5"/>
      <c r="NNR106" s="5"/>
      <c r="NNS106" s="5"/>
      <c r="NNT106" s="5"/>
      <c r="NNU106" s="5"/>
      <c r="NNV106" s="5"/>
      <c r="NNW106" s="5"/>
      <c r="NNX106" s="5"/>
      <c r="NNY106" s="5"/>
      <c r="NNZ106" s="5"/>
      <c r="NOA106" s="5"/>
      <c r="NOB106" s="5"/>
      <c r="NOC106" s="5"/>
      <c r="NOD106" s="5"/>
      <c r="NOE106" s="5"/>
      <c r="NOF106" s="5"/>
      <c r="NOG106" s="5"/>
      <c r="NOH106" s="5"/>
      <c r="NOI106" s="5"/>
      <c r="NOJ106" s="5"/>
      <c r="NOK106" s="5"/>
      <c r="NOL106" s="5"/>
      <c r="NOM106" s="5"/>
      <c r="NON106" s="5"/>
      <c r="NOO106" s="5"/>
      <c r="NOP106" s="5"/>
      <c r="NOQ106" s="5"/>
      <c r="NOR106" s="5"/>
      <c r="NOS106" s="5"/>
      <c r="NOT106" s="5"/>
      <c r="NOU106" s="5"/>
      <c r="NOV106" s="5"/>
      <c r="NOW106" s="5"/>
      <c r="NOX106" s="5"/>
      <c r="NOY106" s="5"/>
      <c r="NOZ106" s="5"/>
      <c r="NPA106" s="5"/>
      <c r="NPB106" s="5"/>
      <c r="NPC106" s="5"/>
      <c r="NPD106" s="5"/>
      <c r="NPE106" s="5"/>
      <c r="NPF106" s="5"/>
      <c r="NPG106" s="5"/>
      <c r="NPH106" s="5"/>
      <c r="NPI106" s="5"/>
      <c r="NPJ106" s="5"/>
      <c r="NPK106" s="5"/>
      <c r="NPL106" s="5"/>
      <c r="NPM106" s="5"/>
      <c r="NPN106" s="5"/>
      <c r="NPO106" s="5"/>
      <c r="NPP106" s="5"/>
      <c r="NPQ106" s="5"/>
      <c r="NPR106" s="5"/>
      <c r="NPS106" s="5"/>
      <c r="NPT106" s="5"/>
      <c r="NPU106" s="5"/>
      <c r="NPV106" s="5"/>
      <c r="NPW106" s="5"/>
      <c r="NPX106" s="5"/>
      <c r="NPY106" s="5"/>
      <c r="NPZ106" s="5"/>
      <c r="NQA106" s="5"/>
      <c r="NQB106" s="5"/>
      <c r="NQC106" s="5"/>
      <c r="NQD106" s="5"/>
      <c r="NQE106" s="5"/>
      <c r="NQF106" s="5"/>
      <c r="NQG106" s="5"/>
      <c r="NQH106" s="5"/>
      <c r="NQI106" s="5"/>
      <c r="NQJ106" s="5"/>
      <c r="NQK106" s="5"/>
      <c r="NQL106" s="5"/>
      <c r="NQM106" s="5"/>
      <c r="NQN106" s="5"/>
      <c r="NQO106" s="5"/>
      <c r="NQP106" s="5"/>
      <c r="NQQ106" s="5"/>
      <c r="NQR106" s="5"/>
      <c r="NQS106" s="5"/>
      <c r="NQT106" s="5"/>
      <c r="NQU106" s="5"/>
      <c r="NQV106" s="5"/>
      <c r="NQW106" s="5"/>
      <c r="NQX106" s="5"/>
      <c r="NQY106" s="5"/>
      <c r="NQZ106" s="5"/>
      <c r="NRA106" s="5"/>
      <c r="NRB106" s="5"/>
      <c r="NRC106" s="5"/>
      <c r="NRD106" s="5"/>
      <c r="NRE106" s="5"/>
      <c r="NRF106" s="5"/>
      <c r="NRG106" s="5"/>
      <c r="NRH106" s="5"/>
      <c r="NRI106" s="5"/>
      <c r="NRJ106" s="5"/>
      <c r="NRK106" s="5"/>
      <c r="NRL106" s="5"/>
      <c r="NRM106" s="5"/>
      <c r="NRN106" s="5"/>
      <c r="NRO106" s="5"/>
      <c r="NRP106" s="5"/>
      <c r="NRQ106" s="5"/>
      <c r="NRR106" s="5"/>
      <c r="NRS106" s="5"/>
      <c r="NRT106" s="5"/>
      <c r="NRU106" s="5"/>
      <c r="NRV106" s="5"/>
      <c r="NRW106" s="5"/>
      <c r="NRX106" s="5"/>
      <c r="NRY106" s="5"/>
      <c r="NRZ106" s="5"/>
      <c r="NSA106" s="5"/>
      <c r="NSB106" s="5"/>
      <c r="NSC106" s="5"/>
      <c r="NSD106" s="5"/>
      <c r="NSE106" s="5"/>
      <c r="NSF106" s="5"/>
      <c r="NSG106" s="5"/>
      <c r="NSH106" s="5"/>
      <c r="NSI106" s="5"/>
      <c r="NSJ106" s="5"/>
      <c r="NSK106" s="5"/>
      <c r="NSL106" s="5"/>
      <c r="NSM106" s="5"/>
      <c r="NSN106" s="5"/>
      <c r="NSO106" s="5"/>
      <c r="NSP106" s="5"/>
      <c r="NSQ106" s="5"/>
      <c r="NSR106" s="5"/>
      <c r="NSS106" s="5"/>
      <c r="NST106" s="5"/>
      <c r="NSU106" s="5"/>
      <c r="NSV106" s="5"/>
      <c r="NSW106" s="5"/>
      <c r="NSX106" s="5"/>
      <c r="NSY106" s="5"/>
      <c r="NSZ106" s="5"/>
      <c r="NTA106" s="5"/>
      <c r="NTB106" s="5"/>
      <c r="NTC106" s="5"/>
      <c r="NTD106" s="5"/>
      <c r="NTE106" s="5"/>
      <c r="NTF106" s="5"/>
      <c r="NTG106" s="5"/>
      <c r="NTH106" s="5"/>
      <c r="NTI106" s="5"/>
      <c r="NTJ106" s="5"/>
      <c r="NTK106" s="5"/>
      <c r="NTL106" s="5"/>
      <c r="NTM106" s="5"/>
      <c r="NTN106" s="5"/>
      <c r="NTO106" s="5"/>
      <c r="NTP106" s="5"/>
      <c r="NTQ106" s="5"/>
      <c r="NTR106" s="5"/>
      <c r="NTS106" s="5"/>
      <c r="NTT106" s="5"/>
      <c r="NTU106" s="5"/>
      <c r="NTV106" s="5"/>
      <c r="NTW106" s="5"/>
      <c r="NTX106" s="5"/>
      <c r="NTY106" s="5"/>
      <c r="NTZ106" s="5"/>
      <c r="NUA106" s="5"/>
      <c r="NUB106" s="5"/>
      <c r="NUC106" s="5"/>
      <c r="NUD106" s="5"/>
      <c r="NUE106" s="5"/>
      <c r="NUF106" s="5"/>
      <c r="NUG106" s="5"/>
      <c r="NUH106" s="5"/>
      <c r="NUI106" s="5"/>
      <c r="NUJ106" s="5"/>
      <c r="NUK106" s="5"/>
      <c r="NUL106" s="5"/>
      <c r="NUM106" s="5"/>
      <c r="NUN106" s="5"/>
      <c r="NUO106" s="5"/>
      <c r="NUP106" s="5"/>
      <c r="NUQ106" s="5"/>
      <c r="NUR106" s="5"/>
      <c r="NUS106" s="5"/>
      <c r="NUT106" s="5"/>
      <c r="NUU106" s="5"/>
      <c r="NUV106" s="5"/>
      <c r="NUW106" s="5"/>
      <c r="NUX106" s="5"/>
      <c r="NUY106" s="5"/>
      <c r="NUZ106" s="5"/>
      <c r="NVA106" s="5"/>
      <c r="NVB106" s="5"/>
      <c r="NVC106" s="5"/>
      <c r="NVD106" s="5"/>
      <c r="NVE106" s="5"/>
      <c r="NVF106" s="5"/>
      <c r="NVG106" s="5"/>
      <c r="NVH106" s="5"/>
      <c r="NVI106" s="5"/>
      <c r="NVJ106" s="5"/>
      <c r="NVK106" s="5"/>
      <c r="NVL106" s="5"/>
      <c r="NVM106" s="5"/>
      <c r="NVN106" s="5"/>
      <c r="NVO106" s="5"/>
      <c r="NVP106" s="5"/>
      <c r="NVQ106" s="5"/>
      <c r="NVR106" s="5"/>
      <c r="NVS106" s="5"/>
      <c r="NVT106" s="5"/>
      <c r="NVU106" s="5"/>
      <c r="NVV106" s="5"/>
      <c r="NVW106" s="5"/>
      <c r="NVX106" s="5"/>
      <c r="NVY106" s="5"/>
      <c r="NVZ106" s="5"/>
      <c r="NWA106" s="5"/>
      <c r="NWB106" s="5"/>
      <c r="NWC106" s="5"/>
      <c r="NWD106" s="5"/>
      <c r="NWE106" s="5"/>
      <c r="NWF106" s="5"/>
      <c r="NWG106" s="5"/>
      <c r="NWH106" s="5"/>
      <c r="NWI106" s="5"/>
      <c r="NWJ106" s="5"/>
      <c r="NWK106" s="5"/>
      <c r="NWL106" s="5"/>
      <c r="NWM106" s="5"/>
      <c r="NWN106" s="5"/>
      <c r="NWO106" s="5"/>
      <c r="NWP106" s="5"/>
      <c r="NWQ106" s="5"/>
      <c r="NWR106" s="5"/>
      <c r="NWS106" s="5"/>
      <c r="NWT106" s="5"/>
      <c r="NWU106" s="5"/>
      <c r="NWV106" s="5"/>
      <c r="NWW106" s="5"/>
      <c r="NWX106" s="5"/>
      <c r="NWY106" s="5"/>
      <c r="NWZ106" s="5"/>
      <c r="NXA106" s="5"/>
      <c r="NXB106" s="5"/>
      <c r="NXC106" s="5"/>
      <c r="NXD106" s="5"/>
      <c r="NXE106" s="5"/>
      <c r="NXF106" s="5"/>
      <c r="NXG106" s="5"/>
      <c r="NXH106" s="5"/>
      <c r="NXI106" s="5"/>
      <c r="NXJ106" s="5"/>
      <c r="NXK106" s="5"/>
      <c r="NXL106" s="5"/>
      <c r="NXM106" s="5"/>
      <c r="NXN106" s="5"/>
      <c r="NXO106" s="5"/>
      <c r="NXP106" s="5"/>
      <c r="NXQ106" s="5"/>
      <c r="NXR106" s="5"/>
      <c r="NXS106" s="5"/>
      <c r="NXT106" s="5"/>
      <c r="NXU106" s="5"/>
      <c r="NXV106" s="5"/>
      <c r="NXW106" s="5"/>
      <c r="NXX106" s="5"/>
      <c r="NXY106" s="5"/>
      <c r="NXZ106" s="5"/>
      <c r="NYA106" s="5"/>
      <c r="NYB106" s="5"/>
      <c r="NYC106" s="5"/>
      <c r="NYD106" s="5"/>
      <c r="NYE106" s="5"/>
      <c r="NYF106" s="5"/>
      <c r="NYG106" s="5"/>
      <c r="NYH106" s="5"/>
      <c r="NYI106" s="5"/>
      <c r="NYJ106" s="5"/>
      <c r="NYK106" s="5"/>
      <c r="NYL106" s="5"/>
      <c r="NYM106" s="5"/>
      <c r="NYN106" s="5"/>
      <c r="NYO106" s="5"/>
      <c r="NYP106" s="5"/>
      <c r="NYQ106" s="5"/>
      <c r="NYR106" s="5"/>
      <c r="NYS106" s="5"/>
      <c r="NYT106" s="5"/>
      <c r="NYU106" s="5"/>
      <c r="NYV106" s="5"/>
      <c r="NYW106" s="5"/>
      <c r="NYX106" s="5"/>
      <c r="NYY106" s="5"/>
      <c r="NYZ106" s="5"/>
      <c r="NZA106" s="5"/>
      <c r="NZB106" s="5"/>
      <c r="NZC106" s="5"/>
      <c r="NZD106" s="5"/>
      <c r="NZE106" s="5"/>
      <c r="NZF106" s="5"/>
      <c r="NZG106" s="5"/>
      <c r="NZH106" s="5"/>
      <c r="NZI106" s="5"/>
      <c r="NZJ106" s="5"/>
      <c r="NZK106" s="5"/>
      <c r="NZL106" s="5"/>
      <c r="NZM106" s="5"/>
      <c r="NZN106" s="5"/>
      <c r="NZO106" s="5"/>
      <c r="NZP106" s="5"/>
      <c r="NZQ106" s="5"/>
      <c r="NZR106" s="5"/>
      <c r="NZS106" s="5"/>
      <c r="NZT106" s="5"/>
      <c r="NZU106" s="5"/>
      <c r="NZV106" s="5"/>
      <c r="NZW106" s="5"/>
      <c r="NZX106" s="5"/>
      <c r="NZY106" s="5"/>
      <c r="NZZ106" s="5"/>
      <c r="OAA106" s="5"/>
      <c r="OAB106" s="5"/>
      <c r="OAC106" s="5"/>
      <c r="OAD106" s="5"/>
      <c r="OAE106" s="5"/>
      <c r="OAF106" s="5"/>
      <c r="OAG106" s="5"/>
      <c r="OAH106" s="5"/>
      <c r="OAI106" s="5"/>
      <c r="OAJ106" s="5"/>
      <c r="OAK106" s="5"/>
      <c r="OAL106" s="5"/>
      <c r="OAM106" s="5"/>
      <c r="OAN106" s="5"/>
      <c r="OAO106" s="5"/>
      <c r="OAP106" s="5"/>
      <c r="OAQ106" s="5"/>
      <c r="OAR106" s="5"/>
      <c r="OAS106" s="5"/>
      <c r="OAT106" s="5"/>
      <c r="OAU106" s="5"/>
      <c r="OAV106" s="5"/>
      <c r="OAW106" s="5"/>
      <c r="OAX106" s="5"/>
      <c r="OAY106" s="5"/>
      <c r="OAZ106" s="5"/>
      <c r="OBA106" s="5"/>
      <c r="OBB106" s="5"/>
      <c r="OBC106" s="5"/>
      <c r="OBD106" s="5"/>
      <c r="OBE106" s="5"/>
      <c r="OBF106" s="5"/>
      <c r="OBG106" s="5"/>
      <c r="OBH106" s="5"/>
      <c r="OBI106" s="5"/>
      <c r="OBJ106" s="5"/>
      <c r="OBK106" s="5"/>
      <c r="OBL106" s="5"/>
      <c r="OBM106" s="5"/>
      <c r="OBN106" s="5"/>
      <c r="OBO106" s="5"/>
      <c r="OBP106" s="5"/>
      <c r="OBQ106" s="5"/>
      <c r="OBR106" s="5"/>
      <c r="OBS106" s="5"/>
      <c r="OBT106" s="5"/>
      <c r="OBU106" s="5"/>
      <c r="OBV106" s="5"/>
      <c r="OBW106" s="5"/>
      <c r="OBX106" s="5"/>
      <c r="OBY106" s="5"/>
      <c r="OBZ106" s="5"/>
      <c r="OCA106" s="5"/>
      <c r="OCB106" s="5"/>
      <c r="OCC106" s="5"/>
      <c r="OCD106" s="5"/>
      <c r="OCE106" s="5"/>
      <c r="OCF106" s="5"/>
      <c r="OCG106" s="5"/>
      <c r="OCH106" s="5"/>
      <c r="OCI106" s="5"/>
      <c r="OCJ106" s="5"/>
      <c r="OCK106" s="5"/>
      <c r="OCL106" s="5"/>
      <c r="OCM106" s="5"/>
      <c r="OCN106" s="5"/>
      <c r="OCO106" s="5"/>
      <c r="OCP106" s="5"/>
      <c r="OCQ106" s="5"/>
      <c r="OCR106" s="5"/>
      <c r="OCS106" s="5"/>
      <c r="OCT106" s="5"/>
      <c r="OCU106" s="5"/>
      <c r="OCV106" s="5"/>
      <c r="OCW106" s="5"/>
      <c r="OCX106" s="5"/>
      <c r="OCY106" s="5"/>
      <c r="OCZ106" s="5"/>
      <c r="ODA106" s="5"/>
      <c r="ODB106" s="5"/>
      <c r="ODC106" s="5"/>
      <c r="ODD106" s="5"/>
      <c r="ODE106" s="5"/>
      <c r="ODF106" s="5"/>
      <c r="ODG106" s="5"/>
      <c r="ODH106" s="5"/>
      <c r="ODI106" s="5"/>
      <c r="ODJ106" s="5"/>
      <c r="ODK106" s="5"/>
      <c r="ODL106" s="5"/>
      <c r="ODM106" s="5"/>
      <c r="ODN106" s="5"/>
      <c r="ODO106" s="5"/>
      <c r="ODP106" s="5"/>
      <c r="ODQ106" s="5"/>
      <c r="ODR106" s="5"/>
      <c r="ODS106" s="5"/>
      <c r="ODT106" s="5"/>
      <c r="ODU106" s="5"/>
      <c r="ODV106" s="5"/>
      <c r="ODW106" s="5"/>
      <c r="ODX106" s="5"/>
      <c r="ODY106" s="5"/>
      <c r="ODZ106" s="5"/>
      <c r="OEA106" s="5"/>
      <c r="OEB106" s="5"/>
      <c r="OEC106" s="5"/>
      <c r="OED106" s="5"/>
      <c r="OEE106" s="5"/>
      <c r="OEF106" s="5"/>
      <c r="OEG106" s="5"/>
      <c r="OEH106" s="5"/>
      <c r="OEI106" s="5"/>
      <c r="OEJ106" s="5"/>
      <c r="OEK106" s="5"/>
      <c r="OEL106" s="5"/>
      <c r="OEM106" s="5"/>
      <c r="OEN106" s="5"/>
      <c r="OEO106" s="5"/>
      <c r="OEP106" s="5"/>
      <c r="OEQ106" s="5"/>
      <c r="OER106" s="5"/>
      <c r="OES106" s="5"/>
      <c r="OET106" s="5"/>
      <c r="OEU106" s="5"/>
      <c r="OEV106" s="5"/>
      <c r="OEW106" s="5"/>
      <c r="OEX106" s="5"/>
      <c r="OEY106" s="5"/>
      <c r="OEZ106" s="5"/>
      <c r="OFA106" s="5"/>
      <c r="OFB106" s="5"/>
      <c r="OFC106" s="5"/>
      <c r="OFD106" s="5"/>
      <c r="OFE106" s="5"/>
      <c r="OFF106" s="5"/>
      <c r="OFG106" s="5"/>
      <c r="OFH106" s="5"/>
      <c r="OFI106" s="5"/>
      <c r="OFJ106" s="5"/>
      <c r="OFK106" s="5"/>
      <c r="OFL106" s="5"/>
      <c r="OFM106" s="5"/>
      <c r="OFN106" s="5"/>
      <c r="OFO106" s="5"/>
      <c r="OFP106" s="5"/>
      <c r="OFQ106" s="5"/>
      <c r="OFR106" s="5"/>
      <c r="OFS106" s="5"/>
      <c r="OFT106" s="5"/>
      <c r="OFU106" s="5"/>
      <c r="OFV106" s="5"/>
      <c r="OFW106" s="5"/>
      <c r="OFX106" s="5"/>
      <c r="OFY106" s="5"/>
      <c r="OFZ106" s="5"/>
      <c r="OGA106" s="5"/>
      <c r="OGB106" s="5"/>
      <c r="OGC106" s="5"/>
      <c r="OGD106" s="5"/>
      <c r="OGE106" s="5"/>
      <c r="OGF106" s="5"/>
      <c r="OGG106" s="5"/>
      <c r="OGH106" s="5"/>
      <c r="OGI106" s="5"/>
      <c r="OGJ106" s="5"/>
      <c r="OGK106" s="5"/>
      <c r="OGL106" s="5"/>
      <c r="OGM106" s="5"/>
      <c r="OGN106" s="5"/>
      <c r="OGO106" s="5"/>
      <c r="OGP106" s="5"/>
      <c r="OGQ106" s="5"/>
      <c r="OGR106" s="5"/>
      <c r="OGS106" s="5"/>
      <c r="OGT106" s="5"/>
      <c r="OGU106" s="5"/>
      <c r="OGV106" s="5"/>
      <c r="OGW106" s="5"/>
      <c r="OGX106" s="5"/>
      <c r="OGY106" s="5"/>
      <c r="OGZ106" s="5"/>
      <c r="OHA106" s="5"/>
      <c r="OHB106" s="5"/>
      <c r="OHC106" s="5"/>
      <c r="OHD106" s="5"/>
      <c r="OHE106" s="5"/>
      <c r="OHF106" s="5"/>
      <c r="OHG106" s="5"/>
      <c r="OHH106" s="5"/>
      <c r="OHI106" s="5"/>
      <c r="OHJ106" s="5"/>
      <c r="OHK106" s="5"/>
      <c r="OHL106" s="5"/>
      <c r="OHM106" s="5"/>
      <c r="OHN106" s="5"/>
      <c r="OHO106" s="5"/>
      <c r="OHP106" s="5"/>
      <c r="OHQ106" s="5"/>
      <c r="OHR106" s="5"/>
      <c r="OHS106" s="5"/>
      <c r="OHT106" s="5"/>
      <c r="OHU106" s="5"/>
      <c r="OHV106" s="5"/>
      <c r="OHW106" s="5"/>
      <c r="OHX106" s="5"/>
      <c r="OHY106" s="5"/>
      <c r="OHZ106" s="5"/>
      <c r="OIA106" s="5"/>
      <c r="OIB106" s="5"/>
      <c r="OIC106" s="5"/>
      <c r="OID106" s="5"/>
      <c r="OIE106" s="5"/>
      <c r="OIF106" s="5"/>
      <c r="OIG106" s="5"/>
      <c r="OIH106" s="5"/>
      <c r="OII106" s="5"/>
      <c r="OIJ106" s="5"/>
      <c r="OIK106" s="5"/>
      <c r="OIL106" s="5"/>
      <c r="OIM106" s="5"/>
      <c r="OIN106" s="5"/>
      <c r="OIO106" s="5"/>
      <c r="OIP106" s="5"/>
      <c r="OIQ106" s="5"/>
      <c r="OIR106" s="5"/>
      <c r="OIS106" s="5"/>
      <c r="OIT106" s="5"/>
      <c r="OIU106" s="5"/>
      <c r="OIV106" s="5"/>
      <c r="OIW106" s="5"/>
      <c r="OIX106" s="5"/>
      <c r="OIY106" s="5"/>
      <c r="OIZ106" s="5"/>
      <c r="OJA106" s="5"/>
      <c r="OJB106" s="5"/>
      <c r="OJC106" s="5"/>
      <c r="OJD106" s="5"/>
      <c r="OJE106" s="5"/>
      <c r="OJF106" s="5"/>
      <c r="OJG106" s="5"/>
      <c r="OJH106" s="5"/>
      <c r="OJI106" s="5"/>
      <c r="OJJ106" s="5"/>
      <c r="OJK106" s="5"/>
      <c r="OJL106" s="5"/>
      <c r="OJM106" s="5"/>
      <c r="OJN106" s="5"/>
      <c r="OJO106" s="5"/>
      <c r="OJP106" s="5"/>
      <c r="OJQ106" s="5"/>
      <c r="OJR106" s="5"/>
      <c r="OJS106" s="5"/>
      <c r="OJT106" s="5"/>
      <c r="OJU106" s="5"/>
      <c r="OJV106" s="5"/>
      <c r="OJW106" s="5"/>
      <c r="OJX106" s="5"/>
      <c r="OJY106" s="5"/>
      <c r="OJZ106" s="5"/>
      <c r="OKA106" s="5"/>
      <c r="OKB106" s="5"/>
      <c r="OKC106" s="5"/>
      <c r="OKD106" s="5"/>
      <c r="OKE106" s="5"/>
      <c r="OKF106" s="5"/>
      <c r="OKG106" s="5"/>
      <c r="OKH106" s="5"/>
      <c r="OKI106" s="5"/>
      <c r="OKJ106" s="5"/>
      <c r="OKK106" s="5"/>
      <c r="OKL106" s="5"/>
      <c r="OKM106" s="5"/>
      <c r="OKN106" s="5"/>
      <c r="OKO106" s="5"/>
      <c r="OKP106" s="5"/>
      <c r="OKQ106" s="5"/>
      <c r="OKR106" s="5"/>
      <c r="OKS106" s="5"/>
      <c r="OKT106" s="5"/>
      <c r="OKU106" s="5"/>
      <c r="OKV106" s="5"/>
      <c r="OKW106" s="5"/>
      <c r="OKX106" s="5"/>
      <c r="OKY106" s="5"/>
      <c r="OKZ106" s="5"/>
      <c r="OLA106" s="5"/>
      <c r="OLB106" s="5"/>
      <c r="OLC106" s="5"/>
      <c r="OLD106" s="5"/>
      <c r="OLE106" s="5"/>
      <c r="OLF106" s="5"/>
      <c r="OLG106" s="5"/>
      <c r="OLH106" s="5"/>
      <c r="OLI106" s="5"/>
      <c r="OLJ106" s="5"/>
      <c r="OLK106" s="5"/>
      <c r="OLL106" s="5"/>
      <c r="OLM106" s="5"/>
      <c r="OLN106" s="5"/>
      <c r="OLO106" s="5"/>
      <c r="OLP106" s="5"/>
      <c r="OLQ106" s="5"/>
      <c r="OLR106" s="5"/>
      <c r="OLS106" s="5"/>
      <c r="OLT106" s="5"/>
      <c r="OLU106" s="5"/>
      <c r="OLV106" s="5"/>
      <c r="OLW106" s="5"/>
      <c r="OLX106" s="5"/>
      <c r="OLY106" s="5"/>
      <c r="OLZ106" s="5"/>
      <c r="OMA106" s="5"/>
      <c r="OMB106" s="5"/>
      <c r="OMC106" s="5"/>
      <c r="OMD106" s="5"/>
      <c r="OME106" s="5"/>
      <c r="OMF106" s="5"/>
      <c r="OMG106" s="5"/>
      <c r="OMH106" s="5"/>
      <c r="OMI106" s="5"/>
      <c r="OMJ106" s="5"/>
      <c r="OMK106" s="5"/>
      <c r="OML106" s="5"/>
      <c r="OMM106" s="5"/>
      <c r="OMN106" s="5"/>
      <c r="OMO106" s="5"/>
      <c r="OMP106" s="5"/>
      <c r="OMQ106" s="5"/>
      <c r="OMR106" s="5"/>
      <c r="OMS106" s="5"/>
      <c r="OMT106" s="5"/>
      <c r="OMU106" s="5"/>
      <c r="OMV106" s="5"/>
      <c r="OMW106" s="5"/>
      <c r="OMX106" s="5"/>
      <c r="OMY106" s="5"/>
      <c r="OMZ106" s="5"/>
      <c r="ONA106" s="5"/>
      <c r="ONB106" s="5"/>
      <c r="ONC106" s="5"/>
      <c r="OND106" s="5"/>
      <c r="ONE106" s="5"/>
      <c r="ONF106" s="5"/>
      <c r="ONG106" s="5"/>
      <c r="ONH106" s="5"/>
      <c r="ONI106" s="5"/>
      <c r="ONJ106" s="5"/>
      <c r="ONK106" s="5"/>
      <c r="ONL106" s="5"/>
      <c r="ONM106" s="5"/>
      <c r="ONN106" s="5"/>
      <c r="ONO106" s="5"/>
      <c r="ONP106" s="5"/>
      <c r="ONQ106" s="5"/>
      <c r="ONR106" s="5"/>
      <c r="ONS106" s="5"/>
      <c r="ONT106" s="5"/>
      <c r="ONU106" s="5"/>
      <c r="ONV106" s="5"/>
      <c r="ONW106" s="5"/>
      <c r="ONX106" s="5"/>
      <c r="ONY106" s="5"/>
      <c r="ONZ106" s="5"/>
      <c r="OOA106" s="5"/>
      <c r="OOB106" s="5"/>
      <c r="OOC106" s="5"/>
      <c r="OOD106" s="5"/>
      <c r="OOE106" s="5"/>
      <c r="OOF106" s="5"/>
      <c r="OOG106" s="5"/>
      <c r="OOH106" s="5"/>
      <c r="OOI106" s="5"/>
      <c r="OOJ106" s="5"/>
      <c r="OOK106" s="5"/>
      <c r="OOL106" s="5"/>
      <c r="OOM106" s="5"/>
      <c r="OON106" s="5"/>
      <c r="OOO106" s="5"/>
      <c r="OOP106" s="5"/>
      <c r="OOQ106" s="5"/>
      <c r="OOR106" s="5"/>
      <c r="OOS106" s="5"/>
      <c r="OOT106" s="5"/>
      <c r="OOU106" s="5"/>
      <c r="OOV106" s="5"/>
      <c r="OOW106" s="5"/>
      <c r="OOX106" s="5"/>
      <c r="OOY106" s="5"/>
      <c r="OOZ106" s="5"/>
      <c r="OPA106" s="5"/>
      <c r="OPB106" s="5"/>
      <c r="OPC106" s="5"/>
      <c r="OPD106" s="5"/>
      <c r="OPE106" s="5"/>
      <c r="OPF106" s="5"/>
      <c r="OPG106" s="5"/>
      <c r="OPH106" s="5"/>
      <c r="OPI106" s="5"/>
      <c r="OPJ106" s="5"/>
      <c r="OPK106" s="5"/>
      <c r="OPL106" s="5"/>
      <c r="OPM106" s="5"/>
      <c r="OPN106" s="5"/>
      <c r="OPO106" s="5"/>
      <c r="OPP106" s="5"/>
      <c r="OPQ106" s="5"/>
      <c r="OPR106" s="5"/>
      <c r="OPS106" s="5"/>
      <c r="OPT106" s="5"/>
      <c r="OPU106" s="5"/>
      <c r="OPV106" s="5"/>
      <c r="OPW106" s="5"/>
      <c r="OPX106" s="5"/>
      <c r="OPY106" s="5"/>
      <c r="OPZ106" s="5"/>
      <c r="OQA106" s="5"/>
      <c r="OQB106" s="5"/>
      <c r="OQC106" s="5"/>
      <c r="OQD106" s="5"/>
      <c r="OQE106" s="5"/>
      <c r="OQF106" s="5"/>
      <c r="OQG106" s="5"/>
      <c r="OQH106" s="5"/>
      <c r="OQI106" s="5"/>
      <c r="OQJ106" s="5"/>
      <c r="OQK106" s="5"/>
      <c r="OQL106" s="5"/>
      <c r="OQM106" s="5"/>
      <c r="OQN106" s="5"/>
      <c r="OQO106" s="5"/>
      <c r="OQP106" s="5"/>
      <c r="OQQ106" s="5"/>
      <c r="OQR106" s="5"/>
      <c r="OQS106" s="5"/>
      <c r="OQT106" s="5"/>
      <c r="OQU106" s="5"/>
      <c r="OQV106" s="5"/>
      <c r="OQW106" s="5"/>
      <c r="OQX106" s="5"/>
      <c r="OQY106" s="5"/>
      <c r="OQZ106" s="5"/>
      <c r="ORA106" s="5"/>
      <c r="ORB106" s="5"/>
      <c r="ORC106" s="5"/>
      <c r="ORD106" s="5"/>
      <c r="ORE106" s="5"/>
      <c r="ORF106" s="5"/>
      <c r="ORG106" s="5"/>
      <c r="ORH106" s="5"/>
      <c r="ORI106" s="5"/>
      <c r="ORJ106" s="5"/>
      <c r="ORK106" s="5"/>
      <c r="ORL106" s="5"/>
      <c r="ORM106" s="5"/>
      <c r="ORN106" s="5"/>
      <c r="ORO106" s="5"/>
      <c r="ORP106" s="5"/>
      <c r="ORQ106" s="5"/>
      <c r="ORR106" s="5"/>
      <c r="ORS106" s="5"/>
      <c r="ORT106" s="5"/>
      <c r="ORU106" s="5"/>
      <c r="ORV106" s="5"/>
      <c r="ORW106" s="5"/>
      <c r="ORX106" s="5"/>
      <c r="ORY106" s="5"/>
      <c r="ORZ106" s="5"/>
      <c r="OSA106" s="5"/>
      <c r="OSB106" s="5"/>
      <c r="OSC106" s="5"/>
      <c r="OSD106" s="5"/>
      <c r="OSE106" s="5"/>
      <c r="OSF106" s="5"/>
      <c r="OSG106" s="5"/>
      <c r="OSH106" s="5"/>
      <c r="OSI106" s="5"/>
      <c r="OSJ106" s="5"/>
      <c r="OSK106" s="5"/>
      <c r="OSL106" s="5"/>
      <c r="OSM106" s="5"/>
      <c r="OSN106" s="5"/>
      <c r="OSO106" s="5"/>
      <c r="OSP106" s="5"/>
      <c r="OSQ106" s="5"/>
      <c r="OSR106" s="5"/>
      <c r="OSS106" s="5"/>
      <c r="OST106" s="5"/>
      <c r="OSU106" s="5"/>
      <c r="OSV106" s="5"/>
      <c r="OSW106" s="5"/>
      <c r="OSX106" s="5"/>
      <c r="OSY106" s="5"/>
      <c r="OSZ106" s="5"/>
      <c r="OTA106" s="5"/>
      <c r="OTB106" s="5"/>
      <c r="OTC106" s="5"/>
      <c r="OTD106" s="5"/>
      <c r="OTE106" s="5"/>
      <c r="OTF106" s="5"/>
      <c r="OTG106" s="5"/>
      <c r="OTH106" s="5"/>
      <c r="OTI106" s="5"/>
      <c r="OTJ106" s="5"/>
      <c r="OTK106" s="5"/>
      <c r="OTL106" s="5"/>
      <c r="OTM106" s="5"/>
      <c r="OTN106" s="5"/>
      <c r="OTO106" s="5"/>
      <c r="OTP106" s="5"/>
      <c r="OTQ106" s="5"/>
      <c r="OTR106" s="5"/>
      <c r="OTS106" s="5"/>
      <c r="OTT106" s="5"/>
      <c r="OTU106" s="5"/>
      <c r="OTV106" s="5"/>
      <c r="OTW106" s="5"/>
      <c r="OTX106" s="5"/>
      <c r="OTY106" s="5"/>
      <c r="OTZ106" s="5"/>
      <c r="OUA106" s="5"/>
      <c r="OUB106" s="5"/>
      <c r="OUC106" s="5"/>
      <c r="OUD106" s="5"/>
      <c r="OUE106" s="5"/>
      <c r="OUF106" s="5"/>
      <c r="OUG106" s="5"/>
      <c r="OUH106" s="5"/>
      <c r="OUI106" s="5"/>
      <c r="OUJ106" s="5"/>
      <c r="OUK106" s="5"/>
      <c r="OUL106" s="5"/>
      <c r="OUM106" s="5"/>
      <c r="OUN106" s="5"/>
      <c r="OUO106" s="5"/>
      <c r="OUP106" s="5"/>
      <c r="OUQ106" s="5"/>
      <c r="OUR106" s="5"/>
      <c r="OUS106" s="5"/>
      <c r="OUT106" s="5"/>
      <c r="OUU106" s="5"/>
      <c r="OUV106" s="5"/>
      <c r="OUW106" s="5"/>
      <c r="OUX106" s="5"/>
      <c r="OUY106" s="5"/>
      <c r="OUZ106" s="5"/>
      <c r="OVA106" s="5"/>
      <c r="OVB106" s="5"/>
      <c r="OVC106" s="5"/>
      <c r="OVD106" s="5"/>
      <c r="OVE106" s="5"/>
      <c r="OVF106" s="5"/>
      <c r="OVG106" s="5"/>
      <c r="OVH106" s="5"/>
      <c r="OVI106" s="5"/>
      <c r="OVJ106" s="5"/>
      <c r="OVK106" s="5"/>
      <c r="OVL106" s="5"/>
      <c r="OVM106" s="5"/>
      <c r="OVN106" s="5"/>
      <c r="OVO106" s="5"/>
      <c r="OVP106" s="5"/>
      <c r="OVQ106" s="5"/>
      <c r="OVR106" s="5"/>
      <c r="OVS106" s="5"/>
      <c r="OVT106" s="5"/>
      <c r="OVU106" s="5"/>
      <c r="OVV106" s="5"/>
      <c r="OVW106" s="5"/>
      <c r="OVX106" s="5"/>
      <c r="OVY106" s="5"/>
      <c r="OVZ106" s="5"/>
      <c r="OWA106" s="5"/>
      <c r="OWB106" s="5"/>
      <c r="OWC106" s="5"/>
      <c r="OWD106" s="5"/>
      <c r="OWE106" s="5"/>
      <c r="OWF106" s="5"/>
      <c r="OWG106" s="5"/>
      <c r="OWH106" s="5"/>
      <c r="OWI106" s="5"/>
      <c r="OWJ106" s="5"/>
      <c r="OWK106" s="5"/>
      <c r="OWL106" s="5"/>
      <c r="OWM106" s="5"/>
      <c r="OWN106" s="5"/>
      <c r="OWO106" s="5"/>
      <c r="OWP106" s="5"/>
      <c r="OWQ106" s="5"/>
      <c r="OWR106" s="5"/>
      <c r="OWS106" s="5"/>
      <c r="OWT106" s="5"/>
      <c r="OWU106" s="5"/>
      <c r="OWV106" s="5"/>
      <c r="OWW106" s="5"/>
      <c r="OWX106" s="5"/>
      <c r="OWY106" s="5"/>
      <c r="OWZ106" s="5"/>
      <c r="OXA106" s="5"/>
      <c r="OXB106" s="5"/>
      <c r="OXC106" s="5"/>
      <c r="OXD106" s="5"/>
      <c r="OXE106" s="5"/>
      <c r="OXF106" s="5"/>
      <c r="OXG106" s="5"/>
      <c r="OXH106" s="5"/>
      <c r="OXI106" s="5"/>
      <c r="OXJ106" s="5"/>
      <c r="OXK106" s="5"/>
      <c r="OXL106" s="5"/>
      <c r="OXM106" s="5"/>
      <c r="OXN106" s="5"/>
      <c r="OXO106" s="5"/>
      <c r="OXP106" s="5"/>
      <c r="OXQ106" s="5"/>
      <c r="OXR106" s="5"/>
      <c r="OXS106" s="5"/>
      <c r="OXT106" s="5"/>
      <c r="OXU106" s="5"/>
      <c r="OXV106" s="5"/>
      <c r="OXW106" s="5"/>
      <c r="OXX106" s="5"/>
      <c r="OXY106" s="5"/>
      <c r="OXZ106" s="5"/>
      <c r="OYA106" s="5"/>
      <c r="OYB106" s="5"/>
      <c r="OYC106" s="5"/>
      <c r="OYD106" s="5"/>
      <c r="OYE106" s="5"/>
      <c r="OYF106" s="5"/>
      <c r="OYG106" s="5"/>
      <c r="OYH106" s="5"/>
      <c r="OYI106" s="5"/>
      <c r="OYJ106" s="5"/>
      <c r="OYK106" s="5"/>
      <c r="OYL106" s="5"/>
      <c r="OYM106" s="5"/>
      <c r="OYN106" s="5"/>
      <c r="OYO106" s="5"/>
      <c r="OYP106" s="5"/>
      <c r="OYQ106" s="5"/>
      <c r="OYR106" s="5"/>
      <c r="OYS106" s="5"/>
      <c r="OYT106" s="5"/>
      <c r="OYU106" s="5"/>
      <c r="OYV106" s="5"/>
      <c r="OYW106" s="5"/>
      <c r="OYX106" s="5"/>
      <c r="OYY106" s="5"/>
      <c r="OYZ106" s="5"/>
      <c r="OZA106" s="5"/>
      <c r="OZB106" s="5"/>
      <c r="OZC106" s="5"/>
      <c r="OZD106" s="5"/>
      <c r="OZE106" s="5"/>
      <c r="OZF106" s="5"/>
      <c r="OZG106" s="5"/>
      <c r="OZH106" s="5"/>
      <c r="OZI106" s="5"/>
      <c r="OZJ106" s="5"/>
      <c r="OZK106" s="5"/>
      <c r="OZL106" s="5"/>
      <c r="OZM106" s="5"/>
      <c r="OZN106" s="5"/>
      <c r="OZO106" s="5"/>
      <c r="OZP106" s="5"/>
      <c r="OZQ106" s="5"/>
      <c r="OZR106" s="5"/>
      <c r="OZS106" s="5"/>
      <c r="OZT106" s="5"/>
      <c r="OZU106" s="5"/>
      <c r="OZV106" s="5"/>
      <c r="OZW106" s="5"/>
      <c r="OZX106" s="5"/>
      <c r="OZY106" s="5"/>
      <c r="OZZ106" s="5"/>
      <c r="PAA106" s="5"/>
      <c r="PAB106" s="5"/>
      <c r="PAC106" s="5"/>
      <c r="PAD106" s="5"/>
      <c r="PAE106" s="5"/>
      <c r="PAF106" s="5"/>
      <c r="PAG106" s="5"/>
      <c r="PAH106" s="5"/>
      <c r="PAI106" s="5"/>
      <c r="PAJ106" s="5"/>
      <c r="PAK106" s="5"/>
      <c r="PAL106" s="5"/>
      <c r="PAM106" s="5"/>
      <c r="PAN106" s="5"/>
      <c r="PAO106" s="5"/>
      <c r="PAP106" s="5"/>
      <c r="PAQ106" s="5"/>
      <c r="PAR106" s="5"/>
      <c r="PAS106" s="5"/>
      <c r="PAT106" s="5"/>
      <c r="PAU106" s="5"/>
      <c r="PAV106" s="5"/>
      <c r="PAW106" s="5"/>
      <c r="PAX106" s="5"/>
      <c r="PAY106" s="5"/>
      <c r="PAZ106" s="5"/>
      <c r="PBA106" s="5"/>
      <c r="PBB106" s="5"/>
      <c r="PBC106" s="5"/>
      <c r="PBD106" s="5"/>
      <c r="PBE106" s="5"/>
      <c r="PBF106" s="5"/>
      <c r="PBG106" s="5"/>
      <c r="PBH106" s="5"/>
      <c r="PBI106" s="5"/>
      <c r="PBJ106" s="5"/>
      <c r="PBK106" s="5"/>
      <c r="PBL106" s="5"/>
      <c r="PBM106" s="5"/>
      <c r="PBN106" s="5"/>
      <c r="PBO106" s="5"/>
      <c r="PBP106" s="5"/>
      <c r="PBQ106" s="5"/>
      <c r="PBR106" s="5"/>
      <c r="PBS106" s="5"/>
      <c r="PBT106" s="5"/>
      <c r="PBU106" s="5"/>
      <c r="PBV106" s="5"/>
      <c r="PBW106" s="5"/>
      <c r="PBX106" s="5"/>
      <c r="PBY106" s="5"/>
      <c r="PBZ106" s="5"/>
      <c r="PCA106" s="5"/>
      <c r="PCB106" s="5"/>
      <c r="PCC106" s="5"/>
      <c r="PCD106" s="5"/>
      <c r="PCE106" s="5"/>
      <c r="PCF106" s="5"/>
      <c r="PCG106" s="5"/>
      <c r="PCH106" s="5"/>
      <c r="PCI106" s="5"/>
      <c r="PCJ106" s="5"/>
      <c r="PCK106" s="5"/>
      <c r="PCL106" s="5"/>
      <c r="PCM106" s="5"/>
      <c r="PCN106" s="5"/>
      <c r="PCO106" s="5"/>
      <c r="PCP106" s="5"/>
      <c r="PCQ106" s="5"/>
      <c r="PCR106" s="5"/>
      <c r="PCS106" s="5"/>
      <c r="PCT106" s="5"/>
      <c r="PCU106" s="5"/>
      <c r="PCV106" s="5"/>
      <c r="PCW106" s="5"/>
      <c r="PCX106" s="5"/>
      <c r="PCY106" s="5"/>
      <c r="PCZ106" s="5"/>
      <c r="PDA106" s="5"/>
      <c r="PDB106" s="5"/>
      <c r="PDC106" s="5"/>
      <c r="PDD106" s="5"/>
      <c r="PDE106" s="5"/>
      <c r="PDF106" s="5"/>
      <c r="PDG106" s="5"/>
      <c r="PDH106" s="5"/>
      <c r="PDI106" s="5"/>
      <c r="PDJ106" s="5"/>
      <c r="PDK106" s="5"/>
      <c r="PDL106" s="5"/>
      <c r="PDM106" s="5"/>
      <c r="PDN106" s="5"/>
      <c r="PDO106" s="5"/>
      <c r="PDP106" s="5"/>
      <c r="PDQ106" s="5"/>
      <c r="PDR106" s="5"/>
      <c r="PDS106" s="5"/>
      <c r="PDT106" s="5"/>
      <c r="PDU106" s="5"/>
      <c r="PDV106" s="5"/>
      <c r="PDW106" s="5"/>
      <c r="PDX106" s="5"/>
      <c r="PDY106" s="5"/>
      <c r="PDZ106" s="5"/>
      <c r="PEA106" s="5"/>
      <c r="PEB106" s="5"/>
      <c r="PEC106" s="5"/>
      <c r="PED106" s="5"/>
      <c r="PEE106" s="5"/>
      <c r="PEF106" s="5"/>
      <c r="PEG106" s="5"/>
      <c r="PEH106" s="5"/>
      <c r="PEI106" s="5"/>
      <c r="PEJ106" s="5"/>
      <c r="PEK106" s="5"/>
      <c r="PEL106" s="5"/>
      <c r="PEM106" s="5"/>
      <c r="PEN106" s="5"/>
      <c r="PEO106" s="5"/>
      <c r="PEP106" s="5"/>
      <c r="PEQ106" s="5"/>
      <c r="PER106" s="5"/>
      <c r="PES106" s="5"/>
      <c r="PET106" s="5"/>
      <c r="PEU106" s="5"/>
      <c r="PEV106" s="5"/>
      <c r="PEW106" s="5"/>
      <c r="PEX106" s="5"/>
      <c r="PEY106" s="5"/>
      <c r="PEZ106" s="5"/>
      <c r="PFA106" s="5"/>
      <c r="PFB106" s="5"/>
      <c r="PFC106" s="5"/>
      <c r="PFD106" s="5"/>
      <c r="PFE106" s="5"/>
      <c r="PFF106" s="5"/>
      <c r="PFG106" s="5"/>
      <c r="PFH106" s="5"/>
      <c r="PFI106" s="5"/>
      <c r="PFJ106" s="5"/>
      <c r="PFK106" s="5"/>
      <c r="PFL106" s="5"/>
      <c r="PFM106" s="5"/>
      <c r="PFN106" s="5"/>
      <c r="PFO106" s="5"/>
      <c r="PFP106" s="5"/>
      <c r="PFQ106" s="5"/>
      <c r="PFR106" s="5"/>
      <c r="PFS106" s="5"/>
      <c r="PFT106" s="5"/>
      <c r="PFU106" s="5"/>
      <c r="PFV106" s="5"/>
      <c r="PFW106" s="5"/>
      <c r="PFX106" s="5"/>
      <c r="PFY106" s="5"/>
      <c r="PFZ106" s="5"/>
      <c r="PGA106" s="5"/>
      <c r="PGB106" s="5"/>
      <c r="PGC106" s="5"/>
      <c r="PGD106" s="5"/>
      <c r="PGE106" s="5"/>
      <c r="PGF106" s="5"/>
      <c r="PGG106" s="5"/>
      <c r="PGH106" s="5"/>
      <c r="PGI106" s="5"/>
      <c r="PGJ106" s="5"/>
      <c r="PGK106" s="5"/>
      <c r="PGL106" s="5"/>
      <c r="PGM106" s="5"/>
      <c r="PGN106" s="5"/>
      <c r="PGO106" s="5"/>
      <c r="PGP106" s="5"/>
      <c r="PGQ106" s="5"/>
      <c r="PGR106" s="5"/>
      <c r="PGS106" s="5"/>
      <c r="PGT106" s="5"/>
      <c r="PGU106" s="5"/>
      <c r="PGV106" s="5"/>
      <c r="PGW106" s="5"/>
      <c r="PGX106" s="5"/>
      <c r="PGY106" s="5"/>
      <c r="PGZ106" s="5"/>
      <c r="PHA106" s="5"/>
      <c r="PHB106" s="5"/>
      <c r="PHC106" s="5"/>
      <c r="PHD106" s="5"/>
      <c r="PHE106" s="5"/>
      <c r="PHF106" s="5"/>
      <c r="PHG106" s="5"/>
      <c r="PHH106" s="5"/>
      <c r="PHI106" s="5"/>
      <c r="PHJ106" s="5"/>
      <c r="PHK106" s="5"/>
      <c r="PHL106" s="5"/>
      <c r="PHM106" s="5"/>
      <c r="PHN106" s="5"/>
      <c r="PHO106" s="5"/>
      <c r="PHP106" s="5"/>
      <c r="PHQ106" s="5"/>
      <c r="PHR106" s="5"/>
      <c r="PHS106" s="5"/>
      <c r="PHT106" s="5"/>
      <c r="PHU106" s="5"/>
      <c r="PHV106" s="5"/>
      <c r="PHW106" s="5"/>
      <c r="PHX106" s="5"/>
      <c r="PHY106" s="5"/>
      <c r="PHZ106" s="5"/>
      <c r="PIA106" s="5"/>
      <c r="PIB106" s="5"/>
      <c r="PIC106" s="5"/>
      <c r="PID106" s="5"/>
      <c r="PIE106" s="5"/>
      <c r="PIF106" s="5"/>
      <c r="PIG106" s="5"/>
      <c r="PIH106" s="5"/>
      <c r="PII106" s="5"/>
      <c r="PIJ106" s="5"/>
      <c r="PIK106" s="5"/>
      <c r="PIL106" s="5"/>
      <c r="PIM106" s="5"/>
      <c r="PIN106" s="5"/>
      <c r="PIO106" s="5"/>
      <c r="PIP106" s="5"/>
      <c r="PIQ106" s="5"/>
      <c r="PIR106" s="5"/>
      <c r="PIS106" s="5"/>
      <c r="PIT106" s="5"/>
      <c r="PIU106" s="5"/>
      <c r="PIV106" s="5"/>
      <c r="PIW106" s="5"/>
      <c r="PIX106" s="5"/>
      <c r="PIY106" s="5"/>
      <c r="PIZ106" s="5"/>
      <c r="PJA106" s="5"/>
      <c r="PJB106" s="5"/>
      <c r="PJC106" s="5"/>
      <c r="PJD106" s="5"/>
      <c r="PJE106" s="5"/>
      <c r="PJF106" s="5"/>
      <c r="PJG106" s="5"/>
      <c r="PJH106" s="5"/>
      <c r="PJI106" s="5"/>
      <c r="PJJ106" s="5"/>
      <c r="PJK106" s="5"/>
      <c r="PJL106" s="5"/>
      <c r="PJM106" s="5"/>
      <c r="PJN106" s="5"/>
      <c r="PJO106" s="5"/>
      <c r="PJP106" s="5"/>
      <c r="PJQ106" s="5"/>
      <c r="PJR106" s="5"/>
      <c r="PJS106" s="5"/>
      <c r="PJT106" s="5"/>
      <c r="PJU106" s="5"/>
      <c r="PJV106" s="5"/>
      <c r="PJW106" s="5"/>
      <c r="PJX106" s="5"/>
      <c r="PJY106" s="5"/>
      <c r="PJZ106" s="5"/>
      <c r="PKA106" s="5"/>
      <c r="PKB106" s="5"/>
      <c r="PKC106" s="5"/>
      <c r="PKD106" s="5"/>
      <c r="PKE106" s="5"/>
      <c r="PKF106" s="5"/>
      <c r="PKG106" s="5"/>
      <c r="PKH106" s="5"/>
      <c r="PKI106" s="5"/>
      <c r="PKJ106" s="5"/>
      <c r="PKK106" s="5"/>
      <c r="PKL106" s="5"/>
      <c r="PKM106" s="5"/>
      <c r="PKN106" s="5"/>
      <c r="PKO106" s="5"/>
      <c r="PKP106" s="5"/>
      <c r="PKQ106" s="5"/>
      <c r="PKR106" s="5"/>
      <c r="PKS106" s="5"/>
      <c r="PKT106" s="5"/>
      <c r="PKU106" s="5"/>
      <c r="PKV106" s="5"/>
      <c r="PKW106" s="5"/>
      <c r="PKX106" s="5"/>
      <c r="PKY106" s="5"/>
      <c r="PKZ106" s="5"/>
      <c r="PLA106" s="5"/>
      <c r="PLB106" s="5"/>
      <c r="PLC106" s="5"/>
      <c r="PLD106" s="5"/>
      <c r="PLE106" s="5"/>
      <c r="PLF106" s="5"/>
      <c r="PLG106" s="5"/>
      <c r="PLH106" s="5"/>
      <c r="PLI106" s="5"/>
      <c r="PLJ106" s="5"/>
      <c r="PLK106" s="5"/>
      <c r="PLL106" s="5"/>
      <c r="PLM106" s="5"/>
      <c r="PLN106" s="5"/>
      <c r="PLO106" s="5"/>
      <c r="PLP106" s="5"/>
      <c r="PLQ106" s="5"/>
      <c r="PLR106" s="5"/>
      <c r="PLS106" s="5"/>
      <c r="PLT106" s="5"/>
      <c r="PLU106" s="5"/>
      <c r="PLV106" s="5"/>
      <c r="PLW106" s="5"/>
      <c r="PLX106" s="5"/>
      <c r="PLY106" s="5"/>
      <c r="PLZ106" s="5"/>
      <c r="PMA106" s="5"/>
      <c r="PMB106" s="5"/>
      <c r="PMC106" s="5"/>
      <c r="PMD106" s="5"/>
      <c r="PME106" s="5"/>
      <c r="PMF106" s="5"/>
      <c r="PMG106" s="5"/>
      <c r="PMH106" s="5"/>
      <c r="PMI106" s="5"/>
      <c r="PMJ106" s="5"/>
      <c r="PMK106" s="5"/>
      <c r="PML106" s="5"/>
      <c r="PMM106" s="5"/>
      <c r="PMN106" s="5"/>
      <c r="PMO106" s="5"/>
      <c r="PMP106" s="5"/>
      <c r="PMQ106" s="5"/>
      <c r="PMR106" s="5"/>
      <c r="PMS106" s="5"/>
      <c r="PMT106" s="5"/>
      <c r="PMU106" s="5"/>
      <c r="PMV106" s="5"/>
      <c r="PMW106" s="5"/>
      <c r="PMX106" s="5"/>
      <c r="PMY106" s="5"/>
      <c r="PMZ106" s="5"/>
      <c r="PNA106" s="5"/>
      <c r="PNB106" s="5"/>
      <c r="PNC106" s="5"/>
      <c r="PND106" s="5"/>
      <c r="PNE106" s="5"/>
      <c r="PNF106" s="5"/>
      <c r="PNG106" s="5"/>
      <c r="PNH106" s="5"/>
      <c r="PNI106" s="5"/>
      <c r="PNJ106" s="5"/>
      <c r="PNK106" s="5"/>
      <c r="PNL106" s="5"/>
      <c r="PNM106" s="5"/>
      <c r="PNN106" s="5"/>
      <c r="PNO106" s="5"/>
      <c r="PNP106" s="5"/>
      <c r="PNQ106" s="5"/>
      <c r="PNR106" s="5"/>
      <c r="PNS106" s="5"/>
      <c r="PNT106" s="5"/>
      <c r="PNU106" s="5"/>
      <c r="PNV106" s="5"/>
      <c r="PNW106" s="5"/>
      <c r="PNX106" s="5"/>
      <c r="PNY106" s="5"/>
      <c r="PNZ106" s="5"/>
      <c r="POA106" s="5"/>
      <c r="POB106" s="5"/>
      <c r="POC106" s="5"/>
      <c r="POD106" s="5"/>
      <c r="POE106" s="5"/>
      <c r="POF106" s="5"/>
      <c r="POG106" s="5"/>
      <c r="POH106" s="5"/>
      <c r="POI106" s="5"/>
      <c r="POJ106" s="5"/>
      <c r="POK106" s="5"/>
      <c r="POL106" s="5"/>
      <c r="POM106" s="5"/>
      <c r="PON106" s="5"/>
      <c r="POO106" s="5"/>
      <c r="POP106" s="5"/>
      <c r="POQ106" s="5"/>
      <c r="POR106" s="5"/>
      <c r="POS106" s="5"/>
      <c r="POT106" s="5"/>
      <c r="POU106" s="5"/>
      <c r="POV106" s="5"/>
      <c r="POW106" s="5"/>
      <c r="POX106" s="5"/>
      <c r="POY106" s="5"/>
      <c r="POZ106" s="5"/>
      <c r="PPA106" s="5"/>
      <c r="PPB106" s="5"/>
      <c r="PPC106" s="5"/>
      <c r="PPD106" s="5"/>
      <c r="PPE106" s="5"/>
      <c r="PPF106" s="5"/>
      <c r="PPG106" s="5"/>
      <c r="PPH106" s="5"/>
      <c r="PPI106" s="5"/>
      <c r="PPJ106" s="5"/>
      <c r="PPK106" s="5"/>
      <c r="PPL106" s="5"/>
      <c r="PPM106" s="5"/>
      <c r="PPN106" s="5"/>
      <c r="PPO106" s="5"/>
      <c r="PPP106" s="5"/>
      <c r="PPQ106" s="5"/>
      <c r="PPR106" s="5"/>
      <c r="PPS106" s="5"/>
      <c r="PPT106" s="5"/>
      <c r="PPU106" s="5"/>
      <c r="PPV106" s="5"/>
      <c r="PPW106" s="5"/>
      <c r="PPX106" s="5"/>
      <c r="PPY106" s="5"/>
      <c r="PPZ106" s="5"/>
      <c r="PQA106" s="5"/>
      <c r="PQB106" s="5"/>
      <c r="PQC106" s="5"/>
      <c r="PQD106" s="5"/>
      <c r="PQE106" s="5"/>
      <c r="PQF106" s="5"/>
      <c r="PQG106" s="5"/>
      <c r="PQH106" s="5"/>
      <c r="PQI106" s="5"/>
      <c r="PQJ106" s="5"/>
      <c r="PQK106" s="5"/>
      <c r="PQL106" s="5"/>
      <c r="PQM106" s="5"/>
      <c r="PQN106" s="5"/>
      <c r="PQO106" s="5"/>
      <c r="PQP106" s="5"/>
      <c r="PQQ106" s="5"/>
      <c r="PQR106" s="5"/>
      <c r="PQS106" s="5"/>
      <c r="PQT106" s="5"/>
      <c r="PQU106" s="5"/>
      <c r="PQV106" s="5"/>
      <c r="PQW106" s="5"/>
      <c r="PQX106" s="5"/>
      <c r="PQY106" s="5"/>
      <c r="PQZ106" s="5"/>
      <c r="PRA106" s="5"/>
      <c r="PRB106" s="5"/>
      <c r="PRC106" s="5"/>
      <c r="PRD106" s="5"/>
      <c r="PRE106" s="5"/>
      <c r="PRF106" s="5"/>
      <c r="PRG106" s="5"/>
      <c r="PRH106" s="5"/>
      <c r="PRI106" s="5"/>
      <c r="PRJ106" s="5"/>
      <c r="PRK106" s="5"/>
      <c r="PRL106" s="5"/>
      <c r="PRM106" s="5"/>
      <c r="PRN106" s="5"/>
      <c r="PRO106" s="5"/>
      <c r="PRP106" s="5"/>
      <c r="PRQ106" s="5"/>
      <c r="PRR106" s="5"/>
      <c r="PRS106" s="5"/>
      <c r="PRT106" s="5"/>
      <c r="PRU106" s="5"/>
      <c r="PRV106" s="5"/>
      <c r="PRW106" s="5"/>
      <c r="PRX106" s="5"/>
      <c r="PRY106" s="5"/>
      <c r="PRZ106" s="5"/>
      <c r="PSA106" s="5"/>
      <c r="PSB106" s="5"/>
      <c r="PSC106" s="5"/>
      <c r="PSD106" s="5"/>
      <c r="PSE106" s="5"/>
      <c r="PSF106" s="5"/>
      <c r="PSG106" s="5"/>
      <c r="PSH106" s="5"/>
      <c r="PSI106" s="5"/>
      <c r="PSJ106" s="5"/>
      <c r="PSK106" s="5"/>
      <c r="PSL106" s="5"/>
      <c r="PSM106" s="5"/>
      <c r="PSN106" s="5"/>
      <c r="PSO106" s="5"/>
      <c r="PSP106" s="5"/>
      <c r="PSQ106" s="5"/>
      <c r="PSR106" s="5"/>
      <c r="PSS106" s="5"/>
      <c r="PST106" s="5"/>
      <c r="PSU106" s="5"/>
      <c r="PSV106" s="5"/>
      <c r="PSW106" s="5"/>
      <c r="PSX106" s="5"/>
      <c r="PSY106" s="5"/>
      <c r="PSZ106" s="5"/>
      <c r="PTA106" s="5"/>
      <c r="PTB106" s="5"/>
      <c r="PTC106" s="5"/>
      <c r="PTD106" s="5"/>
      <c r="PTE106" s="5"/>
      <c r="PTF106" s="5"/>
      <c r="PTG106" s="5"/>
      <c r="PTH106" s="5"/>
      <c r="PTI106" s="5"/>
      <c r="PTJ106" s="5"/>
      <c r="PTK106" s="5"/>
      <c r="PTL106" s="5"/>
      <c r="PTM106" s="5"/>
      <c r="PTN106" s="5"/>
      <c r="PTO106" s="5"/>
      <c r="PTP106" s="5"/>
      <c r="PTQ106" s="5"/>
      <c r="PTR106" s="5"/>
      <c r="PTS106" s="5"/>
      <c r="PTT106" s="5"/>
      <c r="PTU106" s="5"/>
      <c r="PTV106" s="5"/>
      <c r="PTW106" s="5"/>
      <c r="PTX106" s="5"/>
      <c r="PTY106" s="5"/>
      <c r="PTZ106" s="5"/>
      <c r="PUA106" s="5"/>
      <c r="PUB106" s="5"/>
      <c r="PUC106" s="5"/>
      <c r="PUD106" s="5"/>
      <c r="PUE106" s="5"/>
      <c r="PUF106" s="5"/>
      <c r="PUG106" s="5"/>
      <c r="PUH106" s="5"/>
      <c r="PUI106" s="5"/>
      <c r="PUJ106" s="5"/>
      <c r="PUK106" s="5"/>
      <c r="PUL106" s="5"/>
      <c r="PUM106" s="5"/>
      <c r="PUN106" s="5"/>
      <c r="PUO106" s="5"/>
      <c r="PUP106" s="5"/>
      <c r="PUQ106" s="5"/>
      <c r="PUR106" s="5"/>
      <c r="PUS106" s="5"/>
      <c r="PUT106" s="5"/>
      <c r="PUU106" s="5"/>
      <c r="PUV106" s="5"/>
      <c r="PUW106" s="5"/>
      <c r="PUX106" s="5"/>
      <c r="PUY106" s="5"/>
      <c r="PUZ106" s="5"/>
      <c r="PVA106" s="5"/>
      <c r="PVB106" s="5"/>
      <c r="PVC106" s="5"/>
      <c r="PVD106" s="5"/>
      <c r="PVE106" s="5"/>
      <c r="PVF106" s="5"/>
      <c r="PVG106" s="5"/>
      <c r="PVH106" s="5"/>
      <c r="PVI106" s="5"/>
      <c r="PVJ106" s="5"/>
      <c r="PVK106" s="5"/>
      <c r="PVL106" s="5"/>
      <c r="PVM106" s="5"/>
      <c r="PVN106" s="5"/>
      <c r="PVO106" s="5"/>
      <c r="PVP106" s="5"/>
      <c r="PVQ106" s="5"/>
      <c r="PVR106" s="5"/>
      <c r="PVS106" s="5"/>
      <c r="PVT106" s="5"/>
      <c r="PVU106" s="5"/>
      <c r="PVV106" s="5"/>
      <c r="PVW106" s="5"/>
      <c r="PVX106" s="5"/>
      <c r="PVY106" s="5"/>
      <c r="PVZ106" s="5"/>
      <c r="PWA106" s="5"/>
      <c r="PWB106" s="5"/>
      <c r="PWC106" s="5"/>
      <c r="PWD106" s="5"/>
      <c r="PWE106" s="5"/>
      <c r="PWF106" s="5"/>
      <c r="PWG106" s="5"/>
      <c r="PWH106" s="5"/>
      <c r="PWI106" s="5"/>
      <c r="PWJ106" s="5"/>
      <c r="PWK106" s="5"/>
      <c r="PWL106" s="5"/>
      <c r="PWM106" s="5"/>
      <c r="PWN106" s="5"/>
      <c r="PWO106" s="5"/>
      <c r="PWP106" s="5"/>
      <c r="PWQ106" s="5"/>
      <c r="PWR106" s="5"/>
      <c r="PWS106" s="5"/>
      <c r="PWT106" s="5"/>
      <c r="PWU106" s="5"/>
      <c r="PWV106" s="5"/>
      <c r="PWW106" s="5"/>
      <c r="PWX106" s="5"/>
      <c r="PWY106" s="5"/>
      <c r="PWZ106" s="5"/>
      <c r="PXA106" s="5"/>
      <c r="PXB106" s="5"/>
      <c r="PXC106" s="5"/>
      <c r="PXD106" s="5"/>
      <c r="PXE106" s="5"/>
      <c r="PXF106" s="5"/>
      <c r="PXG106" s="5"/>
      <c r="PXH106" s="5"/>
      <c r="PXI106" s="5"/>
      <c r="PXJ106" s="5"/>
      <c r="PXK106" s="5"/>
      <c r="PXL106" s="5"/>
      <c r="PXM106" s="5"/>
      <c r="PXN106" s="5"/>
      <c r="PXO106" s="5"/>
      <c r="PXP106" s="5"/>
      <c r="PXQ106" s="5"/>
      <c r="PXR106" s="5"/>
      <c r="PXS106" s="5"/>
      <c r="PXT106" s="5"/>
      <c r="PXU106" s="5"/>
      <c r="PXV106" s="5"/>
      <c r="PXW106" s="5"/>
      <c r="PXX106" s="5"/>
      <c r="PXY106" s="5"/>
      <c r="PXZ106" s="5"/>
      <c r="PYA106" s="5"/>
      <c r="PYB106" s="5"/>
      <c r="PYC106" s="5"/>
      <c r="PYD106" s="5"/>
      <c r="PYE106" s="5"/>
      <c r="PYF106" s="5"/>
      <c r="PYG106" s="5"/>
      <c r="PYH106" s="5"/>
      <c r="PYI106" s="5"/>
      <c r="PYJ106" s="5"/>
      <c r="PYK106" s="5"/>
      <c r="PYL106" s="5"/>
      <c r="PYM106" s="5"/>
      <c r="PYN106" s="5"/>
      <c r="PYO106" s="5"/>
      <c r="PYP106" s="5"/>
      <c r="PYQ106" s="5"/>
      <c r="PYR106" s="5"/>
      <c r="PYS106" s="5"/>
      <c r="PYT106" s="5"/>
      <c r="PYU106" s="5"/>
      <c r="PYV106" s="5"/>
      <c r="PYW106" s="5"/>
      <c r="PYX106" s="5"/>
      <c r="PYY106" s="5"/>
      <c r="PYZ106" s="5"/>
      <c r="PZA106" s="5"/>
      <c r="PZB106" s="5"/>
      <c r="PZC106" s="5"/>
      <c r="PZD106" s="5"/>
      <c r="PZE106" s="5"/>
      <c r="PZF106" s="5"/>
      <c r="PZG106" s="5"/>
      <c r="PZH106" s="5"/>
      <c r="PZI106" s="5"/>
      <c r="PZJ106" s="5"/>
      <c r="PZK106" s="5"/>
      <c r="PZL106" s="5"/>
      <c r="PZM106" s="5"/>
      <c r="PZN106" s="5"/>
      <c r="PZO106" s="5"/>
      <c r="PZP106" s="5"/>
      <c r="PZQ106" s="5"/>
      <c r="PZR106" s="5"/>
      <c r="PZS106" s="5"/>
      <c r="PZT106" s="5"/>
      <c r="PZU106" s="5"/>
      <c r="PZV106" s="5"/>
      <c r="PZW106" s="5"/>
      <c r="PZX106" s="5"/>
      <c r="PZY106" s="5"/>
      <c r="PZZ106" s="5"/>
      <c r="QAA106" s="5"/>
      <c r="QAB106" s="5"/>
      <c r="QAC106" s="5"/>
      <c r="QAD106" s="5"/>
      <c r="QAE106" s="5"/>
      <c r="QAF106" s="5"/>
      <c r="QAG106" s="5"/>
      <c r="QAH106" s="5"/>
      <c r="QAI106" s="5"/>
      <c r="QAJ106" s="5"/>
      <c r="QAK106" s="5"/>
      <c r="QAL106" s="5"/>
      <c r="QAM106" s="5"/>
      <c r="QAN106" s="5"/>
      <c r="QAO106" s="5"/>
      <c r="QAP106" s="5"/>
      <c r="QAQ106" s="5"/>
      <c r="QAR106" s="5"/>
      <c r="QAS106" s="5"/>
      <c r="QAT106" s="5"/>
      <c r="QAU106" s="5"/>
      <c r="QAV106" s="5"/>
      <c r="QAW106" s="5"/>
      <c r="QAX106" s="5"/>
      <c r="QAY106" s="5"/>
      <c r="QAZ106" s="5"/>
      <c r="QBA106" s="5"/>
      <c r="QBB106" s="5"/>
      <c r="QBC106" s="5"/>
      <c r="QBD106" s="5"/>
      <c r="QBE106" s="5"/>
      <c r="QBF106" s="5"/>
      <c r="QBG106" s="5"/>
      <c r="QBH106" s="5"/>
      <c r="QBI106" s="5"/>
      <c r="QBJ106" s="5"/>
      <c r="QBK106" s="5"/>
      <c r="QBL106" s="5"/>
      <c r="QBM106" s="5"/>
      <c r="QBN106" s="5"/>
      <c r="QBO106" s="5"/>
      <c r="QBP106" s="5"/>
      <c r="QBQ106" s="5"/>
      <c r="QBR106" s="5"/>
      <c r="QBS106" s="5"/>
      <c r="QBT106" s="5"/>
      <c r="QBU106" s="5"/>
      <c r="QBV106" s="5"/>
      <c r="QBW106" s="5"/>
      <c r="QBX106" s="5"/>
      <c r="QBY106" s="5"/>
      <c r="QBZ106" s="5"/>
      <c r="QCA106" s="5"/>
      <c r="QCB106" s="5"/>
      <c r="QCC106" s="5"/>
      <c r="QCD106" s="5"/>
      <c r="QCE106" s="5"/>
      <c r="QCF106" s="5"/>
      <c r="QCG106" s="5"/>
      <c r="QCH106" s="5"/>
      <c r="QCI106" s="5"/>
      <c r="QCJ106" s="5"/>
      <c r="QCK106" s="5"/>
      <c r="QCL106" s="5"/>
      <c r="QCM106" s="5"/>
      <c r="QCN106" s="5"/>
      <c r="QCO106" s="5"/>
      <c r="QCP106" s="5"/>
      <c r="QCQ106" s="5"/>
      <c r="QCR106" s="5"/>
      <c r="QCS106" s="5"/>
      <c r="QCT106" s="5"/>
      <c r="QCU106" s="5"/>
      <c r="QCV106" s="5"/>
      <c r="QCW106" s="5"/>
      <c r="QCX106" s="5"/>
      <c r="QCY106" s="5"/>
      <c r="QCZ106" s="5"/>
      <c r="QDA106" s="5"/>
      <c r="QDB106" s="5"/>
      <c r="QDC106" s="5"/>
      <c r="QDD106" s="5"/>
      <c r="QDE106" s="5"/>
      <c r="QDF106" s="5"/>
      <c r="QDG106" s="5"/>
      <c r="QDH106" s="5"/>
      <c r="QDI106" s="5"/>
      <c r="QDJ106" s="5"/>
      <c r="QDK106" s="5"/>
      <c r="QDL106" s="5"/>
      <c r="QDM106" s="5"/>
      <c r="QDN106" s="5"/>
      <c r="QDO106" s="5"/>
      <c r="QDP106" s="5"/>
      <c r="QDQ106" s="5"/>
      <c r="QDR106" s="5"/>
      <c r="QDS106" s="5"/>
      <c r="QDT106" s="5"/>
      <c r="QDU106" s="5"/>
      <c r="QDV106" s="5"/>
      <c r="QDW106" s="5"/>
      <c r="QDX106" s="5"/>
      <c r="QDY106" s="5"/>
      <c r="QDZ106" s="5"/>
      <c r="QEA106" s="5"/>
      <c r="QEB106" s="5"/>
      <c r="QEC106" s="5"/>
      <c r="QED106" s="5"/>
      <c r="QEE106" s="5"/>
      <c r="QEF106" s="5"/>
      <c r="QEG106" s="5"/>
      <c r="QEH106" s="5"/>
      <c r="QEI106" s="5"/>
      <c r="QEJ106" s="5"/>
      <c r="QEK106" s="5"/>
      <c r="QEL106" s="5"/>
      <c r="QEM106" s="5"/>
      <c r="QEN106" s="5"/>
      <c r="QEO106" s="5"/>
      <c r="QEP106" s="5"/>
      <c r="QEQ106" s="5"/>
      <c r="QER106" s="5"/>
      <c r="QES106" s="5"/>
      <c r="QET106" s="5"/>
      <c r="QEU106" s="5"/>
      <c r="QEV106" s="5"/>
      <c r="QEW106" s="5"/>
      <c r="QEX106" s="5"/>
      <c r="QEY106" s="5"/>
      <c r="QEZ106" s="5"/>
      <c r="QFA106" s="5"/>
      <c r="QFB106" s="5"/>
      <c r="QFC106" s="5"/>
      <c r="QFD106" s="5"/>
      <c r="QFE106" s="5"/>
      <c r="QFF106" s="5"/>
      <c r="QFG106" s="5"/>
      <c r="QFH106" s="5"/>
      <c r="QFI106" s="5"/>
      <c r="QFJ106" s="5"/>
      <c r="QFK106" s="5"/>
      <c r="QFL106" s="5"/>
      <c r="QFM106" s="5"/>
      <c r="QFN106" s="5"/>
      <c r="QFO106" s="5"/>
      <c r="QFP106" s="5"/>
      <c r="QFQ106" s="5"/>
      <c r="QFR106" s="5"/>
      <c r="QFS106" s="5"/>
      <c r="QFT106" s="5"/>
      <c r="QFU106" s="5"/>
      <c r="QFV106" s="5"/>
      <c r="QFW106" s="5"/>
      <c r="QFX106" s="5"/>
      <c r="QFY106" s="5"/>
      <c r="QFZ106" s="5"/>
      <c r="QGA106" s="5"/>
      <c r="QGB106" s="5"/>
      <c r="QGC106" s="5"/>
      <c r="QGD106" s="5"/>
      <c r="QGE106" s="5"/>
      <c r="QGF106" s="5"/>
      <c r="QGG106" s="5"/>
      <c r="QGH106" s="5"/>
      <c r="QGI106" s="5"/>
      <c r="QGJ106" s="5"/>
      <c r="QGK106" s="5"/>
      <c r="QGL106" s="5"/>
      <c r="QGM106" s="5"/>
      <c r="QGN106" s="5"/>
      <c r="QGO106" s="5"/>
      <c r="QGP106" s="5"/>
      <c r="QGQ106" s="5"/>
      <c r="QGR106" s="5"/>
      <c r="QGS106" s="5"/>
      <c r="QGT106" s="5"/>
      <c r="QGU106" s="5"/>
      <c r="QGV106" s="5"/>
      <c r="QGW106" s="5"/>
      <c r="QGX106" s="5"/>
      <c r="QGY106" s="5"/>
      <c r="QGZ106" s="5"/>
      <c r="QHA106" s="5"/>
      <c r="QHB106" s="5"/>
      <c r="QHC106" s="5"/>
      <c r="QHD106" s="5"/>
      <c r="QHE106" s="5"/>
      <c r="QHF106" s="5"/>
      <c r="QHG106" s="5"/>
      <c r="QHH106" s="5"/>
      <c r="QHI106" s="5"/>
      <c r="QHJ106" s="5"/>
      <c r="QHK106" s="5"/>
      <c r="QHL106" s="5"/>
      <c r="QHM106" s="5"/>
      <c r="QHN106" s="5"/>
      <c r="QHO106" s="5"/>
      <c r="QHP106" s="5"/>
      <c r="QHQ106" s="5"/>
      <c r="QHR106" s="5"/>
      <c r="QHS106" s="5"/>
      <c r="QHT106" s="5"/>
      <c r="QHU106" s="5"/>
      <c r="QHV106" s="5"/>
      <c r="QHW106" s="5"/>
      <c r="QHX106" s="5"/>
      <c r="QHY106" s="5"/>
      <c r="QHZ106" s="5"/>
      <c r="QIA106" s="5"/>
      <c r="QIB106" s="5"/>
      <c r="QIC106" s="5"/>
      <c r="QID106" s="5"/>
      <c r="QIE106" s="5"/>
      <c r="QIF106" s="5"/>
      <c r="QIG106" s="5"/>
      <c r="QIH106" s="5"/>
      <c r="QII106" s="5"/>
      <c r="QIJ106" s="5"/>
      <c r="QIK106" s="5"/>
      <c r="QIL106" s="5"/>
      <c r="QIM106" s="5"/>
      <c r="QIN106" s="5"/>
      <c r="QIO106" s="5"/>
      <c r="QIP106" s="5"/>
      <c r="QIQ106" s="5"/>
      <c r="QIR106" s="5"/>
      <c r="QIS106" s="5"/>
      <c r="QIT106" s="5"/>
      <c r="QIU106" s="5"/>
      <c r="QIV106" s="5"/>
      <c r="QIW106" s="5"/>
      <c r="QIX106" s="5"/>
      <c r="QIY106" s="5"/>
      <c r="QIZ106" s="5"/>
      <c r="QJA106" s="5"/>
      <c r="QJB106" s="5"/>
      <c r="QJC106" s="5"/>
      <c r="QJD106" s="5"/>
      <c r="QJE106" s="5"/>
      <c r="QJF106" s="5"/>
      <c r="QJG106" s="5"/>
      <c r="QJH106" s="5"/>
      <c r="QJI106" s="5"/>
      <c r="QJJ106" s="5"/>
      <c r="QJK106" s="5"/>
      <c r="QJL106" s="5"/>
      <c r="QJM106" s="5"/>
      <c r="QJN106" s="5"/>
      <c r="QJO106" s="5"/>
      <c r="QJP106" s="5"/>
      <c r="QJQ106" s="5"/>
      <c r="QJR106" s="5"/>
      <c r="QJS106" s="5"/>
      <c r="QJT106" s="5"/>
      <c r="QJU106" s="5"/>
      <c r="QJV106" s="5"/>
      <c r="QJW106" s="5"/>
      <c r="QJX106" s="5"/>
      <c r="QJY106" s="5"/>
      <c r="QJZ106" s="5"/>
      <c r="QKA106" s="5"/>
      <c r="QKB106" s="5"/>
      <c r="QKC106" s="5"/>
      <c r="QKD106" s="5"/>
      <c r="QKE106" s="5"/>
      <c r="QKF106" s="5"/>
      <c r="QKG106" s="5"/>
      <c r="QKH106" s="5"/>
      <c r="QKI106" s="5"/>
      <c r="QKJ106" s="5"/>
      <c r="QKK106" s="5"/>
      <c r="QKL106" s="5"/>
      <c r="QKM106" s="5"/>
      <c r="QKN106" s="5"/>
      <c r="QKO106" s="5"/>
      <c r="QKP106" s="5"/>
      <c r="QKQ106" s="5"/>
      <c r="QKR106" s="5"/>
      <c r="QKS106" s="5"/>
      <c r="QKT106" s="5"/>
      <c r="QKU106" s="5"/>
      <c r="QKV106" s="5"/>
      <c r="QKW106" s="5"/>
      <c r="QKX106" s="5"/>
      <c r="QKY106" s="5"/>
      <c r="QKZ106" s="5"/>
      <c r="QLA106" s="5"/>
      <c r="QLB106" s="5"/>
      <c r="QLC106" s="5"/>
      <c r="QLD106" s="5"/>
      <c r="QLE106" s="5"/>
      <c r="QLF106" s="5"/>
      <c r="QLG106" s="5"/>
      <c r="QLH106" s="5"/>
      <c r="QLI106" s="5"/>
      <c r="QLJ106" s="5"/>
      <c r="QLK106" s="5"/>
      <c r="QLL106" s="5"/>
      <c r="QLM106" s="5"/>
      <c r="QLN106" s="5"/>
      <c r="QLO106" s="5"/>
      <c r="QLP106" s="5"/>
      <c r="QLQ106" s="5"/>
      <c r="QLR106" s="5"/>
      <c r="QLS106" s="5"/>
      <c r="QLT106" s="5"/>
      <c r="QLU106" s="5"/>
      <c r="QLV106" s="5"/>
      <c r="QLW106" s="5"/>
      <c r="QLX106" s="5"/>
      <c r="QLY106" s="5"/>
      <c r="QLZ106" s="5"/>
      <c r="QMA106" s="5"/>
      <c r="QMB106" s="5"/>
      <c r="QMC106" s="5"/>
      <c r="QMD106" s="5"/>
      <c r="QME106" s="5"/>
      <c r="QMF106" s="5"/>
      <c r="QMG106" s="5"/>
      <c r="QMH106" s="5"/>
      <c r="QMI106" s="5"/>
      <c r="QMJ106" s="5"/>
      <c r="QMK106" s="5"/>
      <c r="QML106" s="5"/>
      <c r="QMM106" s="5"/>
      <c r="QMN106" s="5"/>
      <c r="QMO106" s="5"/>
      <c r="QMP106" s="5"/>
      <c r="QMQ106" s="5"/>
      <c r="QMR106" s="5"/>
      <c r="QMS106" s="5"/>
      <c r="QMT106" s="5"/>
      <c r="QMU106" s="5"/>
      <c r="QMV106" s="5"/>
      <c r="QMW106" s="5"/>
      <c r="QMX106" s="5"/>
      <c r="QMY106" s="5"/>
      <c r="QMZ106" s="5"/>
      <c r="QNA106" s="5"/>
      <c r="QNB106" s="5"/>
      <c r="QNC106" s="5"/>
      <c r="QND106" s="5"/>
      <c r="QNE106" s="5"/>
      <c r="QNF106" s="5"/>
      <c r="QNG106" s="5"/>
      <c r="QNH106" s="5"/>
      <c r="QNI106" s="5"/>
      <c r="QNJ106" s="5"/>
      <c r="QNK106" s="5"/>
      <c r="QNL106" s="5"/>
      <c r="QNM106" s="5"/>
      <c r="QNN106" s="5"/>
      <c r="QNO106" s="5"/>
      <c r="QNP106" s="5"/>
      <c r="QNQ106" s="5"/>
      <c r="QNR106" s="5"/>
      <c r="QNS106" s="5"/>
      <c r="QNT106" s="5"/>
      <c r="QNU106" s="5"/>
      <c r="QNV106" s="5"/>
      <c r="QNW106" s="5"/>
      <c r="QNX106" s="5"/>
      <c r="QNY106" s="5"/>
      <c r="QNZ106" s="5"/>
      <c r="QOA106" s="5"/>
      <c r="QOB106" s="5"/>
      <c r="QOC106" s="5"/>
      <c r="QOD106" s="5"/>
      <c r="QOE106" s="5"/>
      <c r="QOF106" s="5"/>
      <c r="QOG106" s="5"/>
      <c r="QOH106" s="5"/>
      <c r="QOI106" s="5"/>
      <c r="QOJ106" s="5"/>
      <c r="QOK106" s="5"/>
      <c r="QOL106" s="5"/>
      <c r="QOM106" s="5"/>
      <c r="QON106" s="5"/>
      <c r="QOO106" s="5"/>
      <c r="QOP106" s="5"/>
      <c r="QOQ106" s="5"/>
      <c r="QOR106" s="5"/>
      <c r="QOS106" s="5"/>
      <c r="QOT106" s="5"/>
      <c r="QOU106" s="5"/>
      <c r="QOV106" s="5"/>
      <c r="QOW106" s="5"/>
      <c r="QOX106" s="5"/>
      <c r="QOY106" s="5"/>
      <c r="QOZ106" s="5"/>
      <c r="QPA106" s="5"/>
      <c r="QPB106" s="5"/>
      <c r="QPC106" s="5"/>
      <c r="QPD106" s="5"/>
      <c r="QPE106" s="5"/>
      <c r="QPF106" s="5"/>
      <c r="QPG106" s="5"/>
      <c r="QPH106" s="5"/>
      <c r="QPI106" s="5"/>
      <c r="QPJ106" s="5"/>
      <c r="QPK106" s="5"/>
      <c r="QPL106" s="5"/>
      <c r="QPM106" s="5"/>
      <c r="QPN106" s="5"/>
      <c r="QPO106" s="5"/>
      <c r="QPP106" s="5"/>
      <c r="QPQ106" s="5"/>
      <c r="QPR106" s="5"/>
      <c r="QPS106" s="5"/>
      <c r="QPT106" s="5"/>
      <c r="QPU106" s="5"/>
      <c r="QPV106" s="5"/>
      <c r="QPW106" s="5"/>
      <c r="QPX106" s="5"/>
      <c r="QPY106" s="5"/>
      <c r="QPZ106" s="5"/>
      <c r="QQA106" s="5"/>
      <c r="QQB106" s="5"/>
      <c r="QQC106" s="5"/>
      <c r="QQD106" s="5"/>
      <c r="QQE106" s="5"/>
      <c r="QQF106" s="5"/>
      <c r="QQG106" s="5"/>
      <c r="QQH106" s="5"/>
      <c r="QQI106" s="5"/>
      <c r="QQJ106" s="5"/>
      <c r="QQK106" s="5"/>
      <c r="QQL106" s="5"/>
      <c r="QQM106" s="5"/>
      <c r="QQN106" s="5"/>
      <c r="QQO106" s="5"/>
      <c r="QQP106" s="5"/>
      <c r="QQQ106" s="5"/>
      <c r="QQR106" s="5"/>
      <c r="QQS106" s="5"/>
      <c r="QQT106" s="5"/>
      <c r="QQU106" s="5"/>
      <c r="QQV106" s="5"/>
      <c r="QQW106" s="5"/>
      <c r="QQX106" s="5"/>
      <c r="QQY106" s="5"/>
      <c r="QQZ106" s="5"/>
      <c r="QRA106" s="5"/>
      <c r="QRB106" s="5"/>
      <c r="QRC106" s="5"/>
      <c r="QRD106" s="5"/>
      <c r="QRE106" s="5"/>
      <c r="QRF106" s="5"/>
      <c r="QRG106" s="5"/>
      <c r="QRH106" s="5"/>
      <c r="QRI106" s="5"/>
      <c r="QRJ106" s="5"/>
      <c r="QRK106" s="5"/>
      <c r="QRL106" s="5"/>
      <c r="QRM106" s="5"/>
      <c r="QRN106" s="5"/>
      <c r="QRO106" s="5"/>
      <c r="QRP106" s="5"/>
      <c r="QRQ106" s="5"/>
      <c r="QRR106" s="5"/>
      <c r="QRS106" s="5"/>
      <c r="QRT106" s="5"/>
      <c r="QRU106" s="5"/>
      <c r="QRV106" s="5"/>
      <c r="QRW106" s="5"/>
      <c r="QRX106" s="5"/>
      <c r="QRY106" s="5"/>
      <c r="QRZ106" s="5"/>
      <c r="QSA106" s="5"/>
      <c r="QSB106" s="5"/>
      <c r="QSC106" s="5"/>
      <c r="QSD106" s="5"/>
      <c r="QSE106" s="5"/>
      <c r="QSF106" s="5"/>
      <c r="QSG106" s="5"/>
      <c r="QSH106" s="5"/>
      <c r="QSI106" s="5"/>
      <c r="QSJ106" s="5"/>
      <c r="QSK106" s="5"/>
      <c r="QSL106" s="5"/>
      <c r="QSM106" s="5"/>
      <c r="QSN106" s="5"/>
      <c r="QSO106" s="5"/>
      <c r="QSP106" s="5"/>
      <c r="QSQ106" s="5"/>
      <c r="QSR106" s="5"/>
      <c r="QSS106" s="5"/>
      <c r="QST106" s="5"/>
      <c r="QSU106" s="5"/>
      <c r="QSV106" s="5"/>
      <c r="QSW106" s="5"/>
      <c r="QSX106" s="5"/>
      <c r="QSY106" s="5"/>
      <c r="QSZ106" s="5"/>
      <c r="QTA106" s="5"/>
      <c r="QTB106" s="5"/>
      <c r="QTC106" s="5"/>
      <c r="QTD106" s="5"/>
      <c r="QTE106" s="5"/>
      <c r="QTF106" s="5"/>
      <c r="QTG106" s="5"/>
      <c r="QTH106" s="5"/>
      <c r="QTI106" s="5"/>
      <c r="QTJ106" s="5"/>
      <c r="QTK106" s="5"/>
      <c r="QTL106" s="5"/>
      <c r="QTM106" s="5"/>
      <c r="QTN106" s="5"/>
      <c r="QTO106" s="5"/>
      <c r="QTP106" s="5"/>
      <c r="QTQ106" s="5"/>
      <c r="QTR106" s="5"/>
      <c r="QTS106" s="5"/>
      <c r="QTT106" s="5"/>
      <c r="QTU106" s="5"/>
      <c r="QTV106" s="5"/>
      <c r="QTW106" s="5"/>
      <c r="QTX106" s="5"/>
      <c r="QTY106" s="5"/>
      <c r="QTZ106" s="5"/>
      <c r="QUA106" s="5"/>
      <c r="QUB106" s="5"/>
      <c r="QUC106" s="5"/>
      <c r="QUD106" s="5"/>
      <c r="QUE106" s="5"/>
      <c r="QUF106" s="5"/>
      <c r="QUG106" s="5"/>
      <c r="QUH106" s="5"/>
      <c r="QUI106" s="5"/>
      <c r="QUJ106" s="5"/>
      <c r="QUK106" s="5"/>
      <c r="QUL106" s="5"/>
      <c r="QUM106" s="5"/>
      <c r="QUN106" s="5"/>
      <c r="QUO106" s="5"/>
      <c r="QUP106" s="5"/>
      <c r="QUQ106" s="5"/>
      <c r="QUR106" s="5"/>
      <c r="QUS106" s="5"/>
      <c r="QUT106" s="5"/>
      <c r="QUU106" s="5"/>
      <c r="QUV106" s="5"/>
      <c r="QUW106" s="5"/>
      <c r="QUX106" s="5"/>
      <c r="QUY106" s="5"/>
      <c r="QUZ106" s="5"/>
      <c r="QVA106" s="5"/>
      <c r="QVB106" s="5"/>
      <c r="QVC106" s="5"/>
      <c r="QVD106" s="5"/>
      <c r="QVE106" s="5"/>
      <c r="QVF106" s="5"/>
      <c r="QVG106" s="5"/>
      <c r="QVH106" s="5"/>
      <c r="QVI106" s="5"/>
      <c r="QVJ106" s="5"/>
      <c r="QVK106" s="5"/>
      <c r="QVL106" s="5"/>
      <c r="QVM106" s="5"/>
      <c r="QVN106" s="5"/>
      <c r="QVO106" s="5"/>
      <c r="QVP106" s="5"/>
      <c r="QVQ106" s="5"/>
      <c r="QVR106" s="5"/>
      <c r="QVS106" s="5"/>
      <c r="QVT106" s="5"/>
      <c r="QVU106" s="5"/>
      <c r="QVV106" s="5"/>
      <c r="QVW106" s="5"/>
      <c r="QVX106" s="5"/>
      <c r="QVY106" s="5"/>
      <c r="QVZ106" s="5"/>
      <c r="QWA106" s="5"/>
      <c r="QWB106" s="5"/>
      <c r="QWC106" s="5"/>
      <c r="QWD106" s="5"/>
      <c r="QWE106" s="5"/>
      <c r="QWF106" s="5"/>
      <c r="QWG106" s="5"/>
      <c r="QWH106" s="5"/>
      <c r="QWI106" s="5"/>
      <c r="QWJ106" s="5"/>
      <c r="QWK106" s="5"/>
      <c r="QWL106" s="5"/>
      <c r="QWM106" s="5"/>
      <c r="QWN106" s="5"/>
      <c r="QWO106" s="5"/>
      <c r="QWP106" s="5"/>
      <c r="QWQ106" s="5"/>
      <c r="QWR106" s="5"/>
      <c r="QWS106" s="5"/>
      <c r="QWT106" s="5"/>
      <c r="QWU106" s="5"/>
      <c r="QWV106" s="5"/>
      <c r="QWW106" s="5"/>
      <c r="QWX106" s="5"/>
      <c r="QWY106" s="5"/>
      <c r="QWZ106" s="5"/>
      <c r="QXA106" s="5"/>
      <c r="QXB106" s="5"/>
      <c r="QXC106" s="5"/>
      <c r="QXD106" s="5"/>
      <c r="QXE106" s="5"/>
      <c r="QXF106" s="5"/>
      <c r="QXG106" s="5"/>
      <c r="QXH106" s="5"/>
      <c r="QXI106" s="5"/>
      <c r="QXJ106" s="5"/>
      <c r="QXK106" s="5"/>
      <c r="QXL106" s="5"/>
      <c r="QXM106" s="5"/>
      <c r="QXN106" s="5"/>
      <c r="QXO106" s="5"/>
      <c r="QXP106" s="5"/>
      <c r="QXQ106" s="5"/>
      <c r="QXR106" s="5"/>
      <c r="QXS106" s="5"/>
      <c r="QXT106" s="5"/>
      <c r="QXU106" s="5"/>
      <c r="QXV106" s="5"/>
      <c r="QXW106" s="5"/>
      <c r="QXX106" s="5"/>
      <c r="QXY106" s="5"/>
      <c r="QXZ106" s="5"/>
      <c r="QYA106" s="5"/>
      <c r="QYB106" s="5"/>
      <c r="QYC106" s="5"/>
      <c r="QYD106" s="5"/>
      <c r="QYE106" s="5"/>
      <c r="QYF106" s="5"/>
      <c r="QYG106" s="5"/>
      <c r="QYH106" s="5"/>
      <c r="QYI106" s="5"/>
      <c r="QYJ106" s="5"/>
      <c r="QYK106" s="5"/>
      <c r="QYL106" s="5"/>
      <c r="QYM106" s="5"/>
      <c r="QYN106" s="5"/>
      <c r="QYO106" s="5"/>
      <c r="QYP106" s="5"/>
      <c r="QYQ106" s="5"/>
      <c r="QYR106" s="5"/>
      <c r="QYS106" s="5"/>
      <c r="QYT106" s="5"/>
      <c r="QYU106" s="5"/>
      <c r="QYV106" s="5"/>
      <c r="QYW106" s="5"/>
      <c r="QYX106" s="5"/>
      <c r="QYY106" s="5"/>
      <c r="QYZ106" s="5"/>
      <c r="QZA106" s="5"/>
      <c r="QZB106" s="5"/>
      <c r="QZC106" s="5"/>
      <c r="QZD106" s="5"/>
      <c r="QZE106" s="5"/>
      <c r="QZF106" s="5"/>
      <c r="QZG106" s="5"/>
      <c r="QZH106" s="5"/>
      <c r="QZI106" s="5"/>
      <c r="QZJ106" s="5"/>
      <c r="QZK106" s="5"/>
      <c r="QZL106" s="5"/>
      <c r="QZM106" s="5"/>
      <c r="QZN106" s="5"/>
      <c r="QZO106" s="5"/>
      <c r="QZP106" s="5"/>
      <c r="QZQ106" s="5"/>
      <c r="QZR106" s="5"/>
      <c r="QZS106" s="5"/>
      <c r="QZT106" s="5"/>
      <c r="QZU106" s="5"/>
      <c r="QZV106" s="5"/>
      <c r="QZW106" s="5"/>
      <c r="QZX106" s="5"/>
      <c r="QZY106" s="5"/>
      <c r="QZZ106" s="5"/>
      <c r="RAA106" s="5"/>
      <c r="RAB106" s="5"/>
      <c r="RAC106" s="5"/>
      <c r="RAD106" s="5"/>
      <c r="RAE106" s="5"/>
      <c r="RAF106" s="5"/>
      <c r="RAG106" s="5"/>
      <c r="RAH106" s="5"/>
      <c r="RAI106" s="5"/>
      <c r="RAJ106" s="5"/>
      <c r="RAK106" s="5"/>
      <c r="RAL106" s="5"/>
      <c r="RAM106" s="5"/>
      <c r="RAN106" s="5"/>
      <c r="RAO106" s="5"/>
      <c r="RAP106" s="5"/>
      <c r="RAQ106" s="5"/>
      <c r="RAR106" s="5"/>
      <c r="RAS106" s="5"/>
      <c r="RAT106" s="5"/>
      <c r="RAU106" s="5"/>
      <c r="RAV106" s="5"/>
      <c r="RAW106" s="5"/>
      <c r="RAX106" s="5"/>
      <c r="RAY106" s="5"/>
      <c r="RAZ106" s="5"/>
      <c r="RBA106" s="5"/>
      <c r="RBB106" s="5"/>
      <c r="RBC106" s="5"/>
      <c r="RBD106" s="5"/>
      <c r="RBE106" s="5"/>
      <c r="RBF106" s="5"/>
      <c r="RBG106" s="5"/>
      <c r="RBH106" s="5"/>
      <c r="RBI106" s="5"/>
      <c r="RBJ106" s="5"/>
      <c r="RBK106" s="5"/>
      <c r="RBL106" s="5"/>
      <c r="RBM106" s="5"/>
      <c r="RBN106" s="5"/>
      <c r="RBO106" s="5"/>
      <c r="RBP106" s="5"/>
      <c r="RBQ106" s="5"/>
      <c r="RBR106" s="5"/>
      <c r="RBS106" s="5"/>
      <c r="RBT106" s="5"/>
      <c r="RBU106" s="5"/>
      <c r="RBV106" s="5"/>
      <c r="RBW106" s="5"/>
      <c r="RBX106" s="5"/>
      <c r="RBY106" s="5"/>
      <c r="RBZ106" s="5"/>
      <c r="RCA106" s="5"/>
      <c r="RCB106" s="5"/>
      <c r="RCC106" s="5"/>
      <c r="RCD106" s="5"/>
      <c r="RCE106" s="5"/>
      <c r="RCF106" s="5"/>
      <c r="RCG106" s="5"/>
      <c r="RCH106" s="5"/>
      <c r="RCI106" s="5"/>
      <c r="RCJ106" s="5"/>
      <c r="RCK106" s="5"/>
      <c r="RCL106" s="5"/>
      <c r="RCM106" s="5"/>
      <c r="RCN106" s="5"/>
      <c r="RCO106" s="5"/>
      <c r="RCP106" s="5"/>
      <c r="RCQ106" s="5"/>
      <c r="RCR106" s="5"/>
      <c r="RCS106" s="5"/>
      <c r="RCT106" s="5"/>
      <c r="RCU106" s="5"/>
      <c r="RCV106" s="5"/>
      <c r="RCW106" s="5"/>
      <c r="RCX106" s="5"/>
      <c r="RCY106" s="5"/>
      <c r="RCZ106" s="5"/>
      <c r="RDA106" s="5"/>
      <c r="RDB106" s="5"/>
      <c r="RDC106" s="5"/>
      <c r="RDD106" s="5"/>
      <c r="RDE106" s="5"/>
      <c r="RDF106" s="5"/>
      <c r="RDG106" s="5"/>
      <c r="RDH106" s="5"/>
      <c r="RDI106" s="5"/>
      <c r="RDJ106" s="5"/>
      <c r="RDK106" s="5"/>
      <c r="RDL106" s="5"/>
      <c r="RDM106" s="5"/>
      <c r="RDN106" s="5"/>
      <c r="RDO106" s="5"/>
      <c r="RDP106" s="5"/>
      <c r="RDQ106" s="5"/>
      <c r="RDR106" s="5"/>
      <c r="RDS106" s="5"/>
      <c r="RDT106" s="5"/>
      <c r="RDU106" s="5"/>
      <c r="RDV106" s="5"/>
      <c r="RDW106" s="5"/>
      <c r="RDX106" s="5"/>
      <c r="RDY106" s="5"/>
      <c r="RDZ106" s="5"/>
      <c r="REA106" s="5"/>
      <c r="REB106" s="5"/>
      <c r="REC106" s="5"/>
      <c r="RED106" s="5"/>
      <c r="REE106" s="5"/>
      <c r="REF106" s="5"/>
      <c r="REG106" s="5"/>
      <c r="REH106" s="5"/>
      <c r="REI106" s="5"/>
      <c r="REJ106" s="5"/>
      <c r="REK106" s="5"/>
      <c r="REL106" s="5"/>
      <c r="REM106" s="5"/>
      <c r="REN106" s="5"/>
      <c r="REO106" s="5"/>
      <c r="REP106" s="5"/>
      <c r="REQ106" s="5"/>
      <c r="RER106" s="5"/>
      <c r="RES106" s="5"/>
      <c r="RET106" s="5"/>
      <c r="REU106" s="5"/>
      <c r="REV106" s="5"/>
      <c r="REW106" s="5"/>
      <c r="REX106" s="5"/>
      <c r="REY106" s="5"/>
      <c r="REZ106" s="5"/>
      <c r="RFA106" s="5"/>
      <c r="RFB106" s="5"/>
      <c r="RFC106" s="5"/>
      <c r="RFD106" s="5"/>
      <c r="RFE106" s="5"/>
      <c r="RFF106" s="5"/>
      <c r="RFG106" s="5"/>
      <c r="RFH106" s="5"/>
      <c r="RFI106" s="5"/>
      <c r="RFJ106" s="5"/>
      <c r="RFK106" s="5"/>
      <c r="RFL106" s="5"/>
      <c r="RFM106" s="5"/>
      <c r="RFN106" s="5"/>
      <c r="RFO106" s="5"/>
      <c r="RFP106" s="5"/>
      <c r="RFQ106" s="5"/>
      <c r="RFR106" s="5"/>
      <c r="RFS106" s="5"/>
      <c r="RFT106" s="5"/>
      <c r="RFU106" s="5"/>
      <c r="RFV106" s="5"/>
      <c r="RFW106" s="5"/>
      <c r="RFX106" s="5"/>
      <c r="RFY106" s="5"/>
      <c r="RFZ106" s="5"/>
      <c r="RGA106" s="5"/>
      <c r="RGB106" s="5"/>
      <c r="RGC106" s="5"/>
      <c r="RGD106" s="5"/>
      <c r="RGE106" s="5"/>
      <c r="RGF106" s="5"/>
      <c r="RGG106" s="5"/>
      <c r="RGH106" s="5"/>
      <c r="RGI106" s="5"/>
      <c r="RGJ106" s="5"/>
      <c r="RGK106" s="5"/>
      <c r="RGL106" s="5"/>
      <c r="RGM106" s="5"/>
      <c r="RGN106" s="5"/>
      <c r="RGO106" s="5"/>
      <c r="RGP106" s="5"/>
      <c r="RGQ106" s="5"/>
      <c r="RGR106" s="5"/>
      <c r="RGS106" s="5"/>
      <c r="RGT106" s="5"/>
      <c r="RGU106" s="5"/>
      <c r="RGV106" s="5"/>
      <c r="RGW106" s="5"/>
      <c r="RGX106" s="5"/>
      <c r="RGY106" s="5"/>
      <c r="RGZ106" s="5"/>
      <c r="RHA106" s="5"/>
      <c r="RHB106" s="5"/>
      <c r="RHC106" s="5"/>
      <c r="RHD106" s="5"/>
      <c r="RHE106" s="5"/>
      <c r="RHF106" s="5"/>
      <c r="RHG106" s="5"/>
      <c r="RHH106" s="5"/>
      <c r="RHI106" s="5"/>
      <c r="RHJ106" s="5"/>
      <c r="RHK106" s="5"/>
      <c r="RHL106" s="5"/>
      <c r="RHM106" s="5"/>
      <c r="RHN106" s="5"/>
      <c r="RHO106" s="5"/>
      <c r="RHP106" s="5"/>
      <c r="RHQ106" s="5"/>
      <c r="RHR106" s="5"/>
      <c r="RHS106" s="5"/>
      <c r="RHT106" s="5"/>
      <c r="RHU106" s="5"/>
      <c r="RHV106" s="5"/>
      <c r="RHW106" s="5"/>
      <c r="RHX106" s="5"/>
      <c r="RHY106" s="5"/>
      <c r="RHZ106" s="5"/>
      <c r="RIA106" s="5"/>
      <c r="RIB106" s="5"/>
      <c r="RIC106" s="5"/>
      <c r="RID106" s="5"/>
      <c r="RIE106" s="5"/>
      <c r="RIF106" s="5"/>
      <c r="RIG106" s="5"/>
      <c r="RIH106" s="5"/>
      <c r="RII106" s="5"/>
      <c r="RIJ106" s="5"/>
      <c r="RIK106" s="5"/>
      <c r="RIL106" s="5"/>
      <c r="RIM106" s="5"/>
      <c r="RIN106" s="5"/>
      <c r="RIO106" s="5"/>
      <c r="RIP106" s="5"/>
      <c r="RIQ106" s="5"/>
      <c r="RIR106" s="5"/>
      <c r="RIS106" s="5"/>
      <c r="RIT106" s="5"/>
      <c r="RIU106" s="5"/>
      <c r="RIV106" s="5"/>
      <c r="RIW106" s="5"/>
      <c r="RIX106" s="5"/>
      <c r="RIY106" s="5"/>
      <c r="RIZ106" s="5"/>
      <c r="RJA106" s="5"/>
      <c r="RJB106" s="5"/>
      <c r="RJC106" s="5"/>
      <c r="RJD106" s="5"/>
      <c r="RJE106" s="5"/>
      <c r="RJF106" s="5"/>
      <c r="RJG106" s="5"/>
      <c r="RJH106" s="5"/>
      <c r="RJI106" s="5"/>
      <c r="RJJ106" s="5"/>
      <c r="RJK106" s="5"/>
      <c r="RJL106" s="5"/>
      <c r="RJM106" s="5"/>
      <c r="RJN106" s="5"/>
      <c r="RJO106" s="5"/>
      <c r="RJP106" s="5"/>
      <c r="RJQ106" s="5"/>
      <c r="RJR106" s="5"/>
      <c r="RJS106" s="5"/>
      <c r="RJT106" s="5"/>
      <c r="RJU106" s="5"/>
      <c r="RJV106" s="5"/>
      <c r="RJW106" s="5"/>
      <c r="RJX106" s="5"/>
      <c r="RJY106" s="5"/>
      <c r="RJZ106" s="5"/>
      <c r="RKA106" s="5"/>
      <c r="RKB106" s="5"/>
      <c r="RKC106" s="5"/>
      <c r="RKD106" s="5"/>
      <c r="RKE106" s="5"/>
      <c r="RKF106" s="5"/>
      <c r="RKG106" s="5"/>
      <c r="RKH106" s="5"/>
      <c r="RKI106" s="5"/>
      <c r="RKJ106" s="5"/>
      <c r="RKK106" s="5"/>
      <c r="RKL106" s="5"/>
      <c r="RKM106" s="5"/>
      <c r="RKN106" s="5"/>
      <c r="RKO106" s="5"/>
      <c r="RKP106" s="5"/>
      <c r="RKQ106" s="5"/>
      <c r="RKR106" s="5"/>
      <c r="RKS106" s="5"/>
      <c r="RKT106" s="5"/>
      <c r="RKU106" s="5"/>
      <c r="RKV106" s="5"/>
      <c r="RKW106" s="5"/>
      <c r="RKX106" s="5"/>
      <c r="RKY106" s="5"/>
      <c r="RKZ106" s="5"/>
      <c r="RLA106" s="5"/>
      <c r="RLB106" s="5"/>
      <c r="RLC106" s="5"/>
      <c r="RLD106" s="5"/>
      <c r="RLE106" s="5"/>
      <c r="RLF106" s="5"/>
      <c r="RLG106" s="5"/>
      <c r="RLH106" s="5"/>
      <c r="RLI106" s="5"/>
      <c r="RLJ106" s="5"/>
      <c r="RLK106" s="5"/>
      <c r="RLL106" s="5"/>
      <c r="RLM106" s="5"/>
      <c r="RLN106" s="5"/>
      <c r="RLO106" s="5"/>
      <c r="RLP106" s="5"/>
      <c r="RLQ106" s="5"/>
      <c r="RLR106" s="5"/>
      <c r="RLS106" s="5"/>
      <c r="RLT106" s="5"/>
      <c r="RLU106" s="5"/>
      <c r="RLV106" s="5"/>
      <c r="RLW106" s="5"/>
      <c r="RLX106" s="5"/>
      <c r="RLY106" s="5"/>
      <c r="RLZ106" s="5"/>
      <c r="RMA106" s="5"/>
      <c r="RMB106" s="5"/>
      <c r="RMC106" s="5"/>
      <c r="RMD106" s="5"/>
      <c r="RME106" s="5"/>
      <c r="RMF106" s="5"/>
      <c r="RMG106" s="5"/>
      <c r="RMH106" s="5"/>
      <c r="RMI106" s="5"/>
      <c r="RMJ106" s="5"/>
      <c r="RMK106" s="5"/>
      <c r="RML106" s="5"/>
      <c r="RMM106" s="5"/>
      <c r="RMN106" s="5"/>
      <c r="RMO106" s="5"/>
      <c r="RMP106" s="5"/>
      <c r="RMQ106" s="5"/>
      <c r="RMR106" s="5"/>
      <c r="RMS106" s="5"/>
      <c r="RMT106" s="5"/>
      <c r="RMU106" s="5"/>
      <c r="RMV106" s="5"/>
      <c r="RMW106" s="5"/>
      <c r="RMX106" s="5"/>
      <c r="RMY106" s="5"/>
      <c r="RMZ106" s="5"/>
      <c r="RNA106" s="5"/>
      <c r="RNB106" s="5"/>
      <c r="RNC106" s="5"/>
      <c r="RND106" s="5"/>
      <c r="RNE106" s="5"/>
      <c r="RNF106" s="5"/>
      <c r="RNG106" s="5"/>
      <c r="RNH106" s="5"/>
      <c r="RNI106" s="5"/>
      <c r="RNJ106" s="5"/>
      <c r="RNK106" s="5"/>
      <c r="RNL106" s="5"/>
      <c r="RNM106" s="5"/>
      <c r="RNN106" s="5"/>
      <c r="RNO106" s="5"/>
      <c r="RNP106" s="5"/>
      <c r="RNQ106" s="5"/>
      <c r="RNR106" s="5"/>
      <c r="RNS106" s="5"/>
      <c r="RNT106" s="5"/>
      <c r="RNU106" s="5"/>
      <c r="RNV106" s="5"/>
      <c r="RNW106" s="5"/>
      <c r="RNX106" s="5"/>
      <c r="RNY106" s="5"/>
      <c r="RNZ106" s="5"/>
      <c r="ROA106" s="5"/>
      <c r="ROB106" s="5"/>
      <c r="ROC106" s="5"/>
      <c r="ROD106" s="5"/>
      <c r="ROE106" s="5"/>
      <c r="ROF106" s="5"/>
      <c r="ROG106" s="5"/>
      <c r="ROH106" s="5"/>
      <c r="ROI106" s="5"/>
      <c r="ROJ106" s="5"/>
      <c r="ROK106" s="5"/>
      <c r="ROL106" s="5"/>
      <c r="ROM106" s="5"/>
      <c r="RON106" s="5"/>
      <c r="ROO106" s="5"/>
      <c r="ROP106" s="5"/>
      <c r="ROQ106" s="5"/>
      <c r="ROR106" s="5"/>
      <c r="ROS106" s="5"/>
      <c r="ROT106" s="5"/>
      <c r="ROU106" s="5"/>
      <c r="ROV106" s="5"/>
      <c r="ROW106" s="5"/>
      <c r="ROX106" s="5"/>
      <c r="ROY106" s="5"/>
      <c r="ROZ106" s="5"/>
      <c r="RPA106" s="5"/>
      <c r="RPB106" s="5"/>
      <c r="RPC106" s="5"/>
      <c r="RPD106" s="5"/>
      <c r="RPE106" s="5"/>
      <c r="RPF106" s="5"/>
      <c r="RPG106" s="5"/>
      <c r="RPH106" s="5"/>
      <c r="RPI106" s="5"/>
      <c r="RPJ106" s="5"/>
      <c r="RPK106" s="5"/>
      <c r="RPL106" s="5"/>
      <c r="RPM106" s="5"/>
      <c r="RPN106" s="5"/>
      <c r="RPO106" s="5"/>
      <c r="RPP106" s="5"/>
      <c r="RPQ106" s="5"/>
      <c r="RPR106" s="5"/>
      <c r="RPS106" s="5"/>
      <c r="RPT106" s="5"/>
      <c r="RPU106" s="5"/>
      <c r="RPV106" s="5"/>
      <c r="RPW106" s="5"/>
      <c r="RPX106" s="5"/>
      <c r="RPY106" s="5"/>
      <c r="RPZ106" s="5"/>
      <c r="RQA106" s="5"/>
      <c r="RQB106" s="5"/>
      <c r="RQC106" s="5"/>
      <c r="RQD106" s="5"/>
      <c r="RQE106" s="5"/>
      <c r="RQF106" s="5"/>
      <c r="RQG106" s="5"/>
      <c r="RQH106" s="5"/>
      <c r="RQI106" s="5"/>
      <c r="RQJ106" s="5"/>
      <c r="RQK106" s="5"/>
      <c r="RQL106" s="5"/>
      <c r="RQM106" s="5"/>
      <c r="RQN106" s="5"/>
      <c r="RQO106" s="5"/>
      <c r="RQP106" s="5"/>
      <c r="RQQ106" s="5"/>
      <c r="RQR106" s="5"/>
      <c r="RQS106" s="5"/>
      <c r="RQT106" s="5"/>
      <c r="RQU106" s="5"/>
      <c r="RQV106" s="5"/>
      <c r="RQW106" s="5"/>
      <c r="RQX106" s="5"/>
      <c r="RQY106" s="5"/>
      <c r="RQZ106" s="5"/>
      <c r="RRA106" s="5"/>
      <c r="RRB106" s="5"/>
      <c r="RRC106" s="5"/>
      <c r="RRD106" s="5"/>
      <c r="RRE106" s="5"/>
      <c r="RRF106" s="5"/>
      <c r="RRG106" s="5"/>
      <c r="RRH106" s="5"/>
      <c r="RRI106" s="5"/>
      <c r="RRJ106" s="5"/>
      <c r="RRK106" s="5"/>
      <c r="RRL106" s="5"/>
      <c r="RRM106" s="5"/>
      <c r="RRN106" s="5"/>
      <c r="RRO106" s="5"/>
      <c r="RRP106" s="5"/>
      <c r="RRQ106" s="5"/>
      <c r="RRR106" s="5"/>
      <c r="RRS106" s="5"/>
      <c r="RRT106" s="5"/>
      <c r="RRU106" s="5"/>
      <c r="RRV106" s="5"/>
      <c r="RRW106" s="5"/>
      <c r="RRX106" s="5"/>
      <c r="RRY106" s="5"/>
      <c r="RRZ106" s="5"/>
      <c r="RSA106" s="5"/>
      <c r="RSB106" s="5"/>
      <c r="RSC106" s="5"/>
      <c r="RSD106" s="5"/>
      <c r="RSE106" s="5"/>
      <c r="RSF106" s="5"/>
      <c r="RSG106" s="5"/>
      <c r="RSH106" s="5"/>
      <c r="RSI106" s="5"/>
      <c r="RSJ106" s="5"/>
      <c r="RSK106" s="5"/>
      <c r="RSL106" s="5"/>
      <c r="RSM106" s="5"/>
      <c r="RSN106" s="5"/>
      <c r="RSO106" s="5"/>
      <c r="RSP106" s="5"/>
      <c r="RSQ106" s="5"/>
      <c r="RSR106" s="5"/>
      <c r="RSS106" s="5"/>
      <c r="RST106" s="5"/>
      <c r="RSU106" s="5"/>
      <c r="RSV106" s="5"/>
      <c r="RSW106" s="5"/>
      <c r="RSX106" s="5"/>
      <c r="RSY106" s="5"/>
      <c r="RSZ106" s="5"/>
      <c r="RTA106" s="5"/>
      <c r="RTB106" s="5"/>
      <c r="RTC106" s="5"/>
      <c r="RTD106" s="5"/>
      <c r="RTE106" s="5"/>
      <c r="RTF106" s="5"/>
      <c r="RTG106" s="5"/>
      <c r="RTH106" s="5"/>
      <c r="RTI106" s="5"/>
      <c r="RTJ106" s="5"/>
      <c r="RTK106" s="5"/>
      <c r="RTL106" s="5"/>
      <c r="RTM106" s="5"/>
      <c r="RTN106" s="5"/>
      <c r="RTO106" s="5"/>
      <c r="RTP106" s="5"/>
      <c r="RTQ106" s="5"/>
      <c r="RTR106" s="5"/>
      <c r="RTS106" s="5"/>
      <c r="RTT106" s="5"/>
      <c r="RTU106" s="5"/>
      <c r="RTV106" s="5"/>
      <c r="RTW106" s="5"/>
      <c r="RTX106" s="5"/>
      <c r="RTY106" s="5"/>
      <c r="RTZ106" s="5"/>
      <c r="RUA106" s="5"/>
      <c r="RUB106" s="5"/>
      <c r="RUC106" s="5"/>
      <c r="RUD106" s="5"/>
      <c r="RUE106" s="5"/>
      <c r="RUF106" s="5"/>
      <c r="RUG106" s="5"/>
      <c r="RUH106" s="5"/>
      <c r="RUI106" s="5"/>
      <c r="RUJ106" s="5"/>
      <c r="RUK106" s="5"/>
      <c r="RUL106" s="5"/>
      <c r="RUM106" s="5"/>
      <c r="RUN106" s="5"/>
      <c r="RUO106" s="5"/>
      <c r="RUP106" s="5"/>
      <c r="RUQ106" s="5"/>
      <c r="RUR106" s="5"/>
      <c r="RUS106" s="5"/>
      <c r="RUT106" s="5"/>
      <c r="RUU106" s="5"/>
      <c r="RUV106" s="5"/>
      <c r="RUW106" s="5"/>
      <c r="RUX106" s="5"/>
      <c r="RUY106" s="5"/>
      <c r="RUZ106" s="5"/>
      <c r="RVA106" s="5"/>
      <c r="RVB106" s="5"/>
      <c r="RVC106" s="5"/>
      <c r="RVD106" s="5"/>
      <c r="RVE106" s="5"/>
      <c r="RVF106" s="5"/>
      <c r="RVG106" s="5"/>
      <c r="RVH106" s="5"/>
      <c r="RVI106" s="5"/>
      <c r="RVJ106" s="5"/>
      <c r="RVK106" s="5"/>
      <c r="RVL106" s="5"/>
      <c r="RVM106" s="5"/>
      <c r="RVN106" s="5"/>
      <c r="RVO106" s="5"/>
      <c r="RVP106" s="5"/>
      <c r="RVQ106" s="5"/>
      <c r="RVR106" s="5"/>
      <c r="RVS106" s="5"/>
      <c r="RVT106" s="5"/>
      <c r="RVU106" s="5"/>
      <c r="RVV106" s="5"/>
      <c r="RVW106" s="5"/>
      <c r="RVX106" s="5"/>
      <c r="RVY106" s="5"/>
      <c r="RVZ106" s="5"/>
      <c r="RWA106" s="5"/>
      <c r="RWB106" s="5"/>
      <c r="RWC106" s="5"/>
      <c r="RWD106" s="5"/>
      <c r="RWE106" s="5"/>
      <c r="RWF106" s="5"/>
      <c r="RWG106" s="5"/>
      <c r="RWH106" s="5"/>
      <c r="RWI106" s="5"/>
      <c r="RWJ106" s="5"/>
      <c r="RWK106" s="5"/>
      <c r="RWL106" s="5"/>
      <c r="RWM106" s="5"/>
      <c r="RWN106" s="5"/>
      <c r="RWO106" s="5"/>
      <c r="RWP106" s="5"/>
      <c r="RWQ106" s="5"/>
      <c r="RWR106" s="5"/>
      <c r="RWS106" s="5"/>
      <c r="RWT106" s="5"/>
      <c r="RWU106" s="5"/>
      <c r="RWV106" s="5"/>
      <c r="RWW106" s="5"/>
      <c r="RWX106" s="5"/>
      <c r="RWY106" s="5"/>
      <c r="RWZ106" s="5"/>
      <c r="RXA106" s="5"/>
      <c r="RXB106" s="5"/>
      <c r="RXC106" s="5"/>
      <c r="RXD106" s="5"/>
      <c r="RXE106" s="5"/>
      <c r="RXF106" s="5"/>
      <c r="RXG106" s="5"/>
      <c r="RXH106" s="5"/>
      <c r="RXI106" s="5"/>
      <c r="RXJ106" s="5"/>
      <c r="RXK106" s="5"/>
      <c r="RXL106" s="5"/>
      <c r="RXM106" s="5"/>
      <c r="RXN106" s="5"/>
      <c r="RXO106" s="5"/>
      <c r="RXP106" s="5"/>
      <c r="RXQ106" s="5"/>
      <c r="RXR106" s="5"/>
      <c r="RXS106" s="5"/>
      <c r="RXT106" s="5"/>
      <c r="RXU106" s="5"/>
      <c r="RXV106" s="5"/>
      <c r="RXW106" s="5"/>
      <c r="RXX106" s="5"/>
      <c r="RXY106" s="5"/>
      <c r="RXZ106" s="5"/>
      <c r="RYA106" s="5"/>
      <c r="RYB106" s="5"/>
      <c r="RYC106" s="5"/>
      <c r="RYD106" s="5"/>
      <c r="RYE106" s="5"/>
      <c r="RYF106" s="5"/>
      <c r="RYG106" s="5"/>
      <c r="RYH106" s="5"/>
      <c r="RYI106" s="5"/>
      <c r="RYJ106" s="5"/>
      <c r="RYK106" s="5"/>
      <c r="RYL106" s="5"/>
      <c r="RYM106" s="5"/>
      <c r="RYN106" s="5"/>
      <c r="RYO106" s="5"/>
      <c r="RYP106" s="5"/>
      <c r="RYQ106" s="5"/>
      <c r="RYR106" s="5"/>
      <c r="RYS106" s="5"/>
      <c r="RYT106" s="5"/>
      <c r="RYU106" s="5"/>
      <c r="RYV106" s="5"/>
      <c r="RYW106" s="5"/>
      <c r="RYX106" s="5"/>
      <c r="RYY106" s="5"/>
      <c r="RYZ106" s="5"/>
      <c r="RZA106" s="5"/>
      <c r="RZB106" s="5"/>
      <c r="RZC106" s="5"/>
      <c r="RZD106" s="5"/>
      <c r="RZE106" s="5"/>
      <c r="RZF106" s="5"/>
      <c r="RZG106" s="5"/>
      <c r="RZH106" s="5"/>
      <c r="RZI106" s="5"/>
      <c r="RZJ106" s="5"/>
      <c r="RZK106" s="5"/>
      <c r="RZL106" s="5"/>
      <c r="RZM106" s="5"/>
      <c r="RZN106" s="5"/>
      <c r="RZO106" s="5"/>
      <c r="RZP106" s="5"/>
      <c r="RZQ106" s="5"/>
      <c r="RZR106" s="5"/>
      <c r="RZS106" s="5"/>
      <c r="RZT106" s="5"/>
      <c r="RZU106" s="5"/>
      <c r="RZV106" s="5"/>
      <c r="RZW106" s="5"/>
      <c r="RZX106" s="5"/>
      <c r="RZY106" s="5"/>
      <c r="RZZ106" s="5"/>
      <c r="SAA106" s="5"/>
      <c r="SAB106" s="5"/>
      <c r="SAC106" s="5"/>
      <c r="SAD106" s="5"/>
      <c r="SAE106" s="5"/>
      <c r="SAF106" s="5"/>
      <c r="SAG106" s="5"/>
      <c r="SAH106" s="5"/>
      <c r="SAI106" s="5"/>
      <c r="SAJ106" s="5"/>
      <c r="SAK106" s="5"/>
      <c r="SAL106" s="5"/>
      <c r="SAM106" s="5"/>
      <c r="SAN106" s="5"/>
      <c r="SAO106" s="5"/>
      <c r="SAP106" s="5"/>
      <c r="SAQ106" s="5"/>
      <c r="SAR106" s="5"/>
      <c r="SAS106" s="5"/>
      <c r="SAT106" s="5"/>
      <c r="SAU106" s="5"/>
      <c r="SAV106" s="5"/>
      <c r="SAW106" s="5"/>
      <c r="SAX106" s="5"/>
      <c r="SAY106" s="5"/>
      <c r="SAZ106" s="5"/>
      <c r="SBA106" s="5"/>
      <c r="SBB106" s="5"/>
      <c r="SBC106" s="5"/>
      <c r="SBD106" s="5"/>
      <c r="SBE106" s="5"/>
      <c r="SBF106" s="5"/>
      <c r="SBG106" s="5"/>
      <c r="SBH106" s="5"/>
      <c r="SBI106" s="5"/>
      <c r="SBJ106" s="5"/>
      <c r="SBK106" s="5"/>
      <c r="SBL106" s="5"/>
      <c r="SBM106" s="5"/>
      <c r="SBN106" s="5"/>
      <c r="SBO106" s="5"/>
      <c r="SBP106" s="5"/>
      <c r="SBQ106" s="5"/>
      <c r="SBR106" s="5"/>
      <c r="SBS106" s="5"/>
      <c r="SBT106" s="5"/>
      <c r="SBU106" s="5"/>
      <c r="SBV106" s="5"/>
      <c r="SBW106" s="5"/>
      <c r="SBX106" s="5"/>
      <c r="SBY106" s="5"/>
      <c r="SBZ106" s="5"/>
      <c r="SCA106" s="5"/>
      <c r="SCB106" s="5"/>
      <c r="SCC106" s="5"/>
      <c r="SCD106" s="5"/>
      <c r="SCE106" s="5"/>
      <c r="SCF106" s="5"/>
      <c r="SCG106" s="5"/>
      <c r="SCH106" s="5"/>
      <c r="SCI106" s="5"/>
      <c r="SCJ106" s="5"/>
      <c r="SCK106" s="5"/>
      <c r="SCL106" s="5"/>
      <c r="SCM106" s="5"/>
      <c r="SCN106" s="5"/>
      <c r="SCO106" s="5"/>
      <c r="SCP106" s="5"/>
      <c r="SCQ106" s="5"/>
      <c r="SCR106" s="5"/>
      <c r="SCS106" s="5"/>
      <c r="SCT106" s="5"/>
      <c r="SCU106" s="5"/>
      <c r="SCV106" s="5"/>
      <c r="SCW106" s="5"/>
      <c r="SCX106" s="5"/>
      <c r="SCY106" s="5"/>
      <c r="SCZ106" s="5"/>
      <c r="SDA106" s="5"/>
      <c r="SDB106" s="5"/>
      <c r="SDC106" s="5"/>
      <c r="SDD106" s="5"/>
      <c r="SDE106" s="5"/>
      <c r="SDF106" s="5"/>
      <c r="SDG106" s="5"/>
      <c r="SDH106" s="5"/>
      <c r="SDI106" s="5"/>
      <c r="SDJ106" s="5"/>
      <c r="SDK106" s="5"/>
      <c r="SDL106" s="5"/>
      <c r="SDM106" s="5"/>
      <c r="SDN106" s="5"/>
      <c r="SDO106" s="5"/>
      <c r="SDP106" s="5"/>
      <c r="SDQ106" s="5"/>
      <c r="SDR106" s="5"/>
      <c r="SDS106" s="5"/>
      <c r="SDT106" s="5"/>
      <c r="SDU106" s="5"/>
      <c r="SDV106" s="5"/>
      <c r="SDW106" s="5"/>
      <c r="SDX106" s="5"/>
      <c r="SDY106" s="5"/>
      <c r="SDZ106" s="5"/>
      <c r="SEA106" s="5"/>
      <c r="SEB106" s="5"/>
      <c r="SEC106" s="5"/>
      <c r="SED106" s="5"/>
      <c r="SEE106" s="5"/>
      <c r="SEF106" s="5"/>
      <c r="SEG106" s="5"/>
      <c r="SEH106" s="5"/>
      <c r="SEI106" s="5"/>
      <c r="SEJ106" s="5"/>
      <c r="SEK106" s="5"/>
      <c r="SEL106" s="5"/>
      <c r="SEM106" s="5"/>
      <c r="SEN106" s="5"/>
      <c r="SEO106" s="5"/>
      <c r="SEP106" s="5"/>
      <c r="SEQ106" s="5"/>
      <c r="SER106" s="5"/>
      <c r="SES106" s="5"/>
      <c r="SET106" s="5"/>
      <c r="SEU106" s="5"/>
      <c r="SEV106" s="5"/>
      <c r="SEW106" s="5"/>
      <c r="SEX106" s="5"/>
      <c r="SEY106" s="5"/>
      <c r="SEZ106" s="5"/>
      <c r="SFA106" s="5"/>
      <c r="SFB106" s="5"/>
      <c r="SFC106" s="5"/>
      <c r="SFD106" s="5"/>
      <c r="SFE106" s="5"/>
      <c r="SFF106" s="5"/>
      <c r="SFG106" s="5"/>
      <c r="SFH106" s="5"/>
      <c r="SFI106" s="5"/>
      <c r="SFJ106" s="5"/>
      <c r="SFK106" s="5"/>
      <c r="SFL106" s="5"/>
      <c r="SFM106" s="5"/>
      <c r="SFN106" s="5"/>
      <c r="SFO106" s="5"/>
      <c r="SFP106" s="5"/>
      <c r="SFQ106" s="5"/>
      <c r="SFR106" s="5"/>
      <c r="SFS106" s="5"/>
      <c r="SFT106" s="5"/>
      <c r="SFU106" s="5"/>
      <c r="SFV106" s="5"/>
      <c r="SFW106" s="5"/>
      <c r="SFX106" s="5"/>
      <c r="SFY106" s="5"/>
      <c r="SFZ106" s="5"/>
      <c r="SGA106" s="5"/>
      <c r="SGB106" s="5"/>
      <c r="SGC106" s="5"/>
      <c r="SGD106" s="5"/>
      <c r="SGE106" s="5"/>
      <c r="SGF106" s="5"/>
      <c r="SGG106" s="5"/>
      <c r="SGH106" s="5"/>
      <c r="SGI106" s="5"/>
      <c r="SGJ106" s="5"/>
      <c r="SGK106" s="5"/>
      <c r="SGL106" s="5"/>
      <c r="SGM106" s="5"/>
      <c r="SGN106" s="5"/>
      <c r="SGO106" s="5"/>
      <c r="SGP106" s="5"/>
      <c r="SGQ106" s="5"/>
      <c r="SGR106" s="5"/>
      <c r="SGS106" s="5"/>
      <c r="SGT106" s="5"/>
      <c r="SGU106" s="5"/>
      <c r="SGV106" s="5"/>
      <c r="SGW106" s="5"/>
      <c r="SGX106" s="5"/>
      <c r="SGY106" s="5"/>
      <c r="SGZ106" s="5"/>
      <c r="SHA106" s="5"/>
      <c r="SHB106" s="5"/>
      <c r="SHC106" s="5"/>
      <c r="SHD106" s="5"/>
      <c r="SHE106" s="5"/>
      <c r="SHF106" s="5"/>
      <c r="SHG106" s="5"/>
      <c r="SHH106" s="5"/>
      <c r="SHI106" s="5"/>
      <c r="SHJ106" s="5"/>
      <c r="SHK106" s="5"/>
      <c r="SHL106" s="5"/>
      <c r="SHM106" s="5"/>
      <c r="SHN106" s="5"/>
      <c r="SHO106" s="5"/>
      <c r="SHP106" s="5"/>
      <c r="SHQ106" s="5"/>
      <c r="SHR106" s="5"/>
      <c r="SHS106" s="5"/>
      <c r="SHT106" s="5"/>
      <c r="SHU106" s="5"/>
      <c r="SHV106" s="5"/>
      <c r="SHW106" s="5"/>
      <c r="SHX106" s="5"/>
      <c r="SHY106" s="5"/>
      <c r="SHZ106" s="5"/>
      <c r="SIA106" s="5"/>
      <c r="SIB106" s="5"/>
      <c r="SIC106" s="5"/>
      <c r="SID106" s="5"/>
      <c r="SIE106" s="5"/>
      <c r="SIF106" s="5"/>
      <c r="SIG106" s="5"/>
      <c r="SIH106" s="5"/>
      <c r="SII106" s="5"/>
      <c r="SIJ106" s="5"/>
      <c r="SIK106" s="5"/>
      <c r="SIL106" s="5"/>
      <c r="SIM106" s="5"/>
      <c r="SIN106" s="5"/>
      <c r="SIO106" s="5"/>
      <c r="SIP106" s="5"/>
      <c r="SIQ106" s="5"/>
      <c r="SIR106" s="5"/>
      <c r="SIS106" s="5"/>
      <c r="SIT106" s="5"/>
      <c r="SIU106" s="5"/>
      <c r="SIV106" s="5"/>
      <c r="SIW106" s="5"/>
      <c r="SIX106" s="5"/>
      <c r="SIY106" s="5"/>
      <c r="SIZ106" s="5"/>
      <c r="SJA106" s="5"/>
      <c r="SJB106" s="5"/>
      <c r="SJC106" s="5"/>
      <c r="SJD106" s="5"/>
      <c r="SJE106" s="5"/>
      <c r="SJF106" s="5"/>
      <c r="SJG106" s="5"/>
      <c r="SJH106" s="5"/>
      <c r="SJI106" s="5"/>
      <c r="SJJ106" s="5"/>
      <c r="SJK106" s="5"/>
      <c r="SJL106" s="5"/>
      <c r="SJM106" s="5"/>
      <c r="SJN106" s="5"/>
      <c r="SJO106" s="5"/>
      <c r="SJP106" s="5"/>
      <c r="SJQ106" s="5"/>
      <c r="SJR106" s="5"/>
      <c r="SJS106" s="5"/>
      <c r="SJT106" s="5"/>
      <c r="SJU106" s="5"/>
      <c r="SJV106" s="5"/>
      <c r="SJW106" s="5"/>
      <c r="SJX106" s="5"/>
      <c r="SJY106" s="5"/>
      <c r="SJZ106" s="5"/>
      <c r="SKA106" s="5"/>
      <c r="SKB106" s="5"/>
      <c r="SKC106" s="5"/>
      <c r="SKD106" s="5"/>
      <c r="SKE106" s="5"/>
      <c r="SKF106" s="5"/>
      <c r="SKG106" s="5"/>
      <c r="SKH106" s="5"/>
      <c r="SKI106" s="5"/>
      <c r="SKJ106" s="5"/>
      <c r="SKK106" s="5"/>
      <c r="SKL106" s="5"/>
      <c r="SKM106" s="5"/>
      <c r="SKN106" s="5"/>
      <c r="SKO106" s="5"/>
      <c r="SKP106" s="5"/>
      <c r="SKQ106" s="5"/>
      <c r="SKR106" s="5"/>
      <c r="SKS106" s="5"/>
      <c r="SKT106" s="5"/>
      <c r="SKU106" s="5"/>
      <c r="SKV106" s="5"/>
      <c r="SKW106" s="5"/>
      <c r="SKX106" s="5"/>
      <c r="SKY106" s="5"/>
      <c r="SKZ106" s="5"/>
      <c r="SLA106" s="5"/>
      <c r="SLB106" s="5"/>
      <c r="SLC106" s="5"/>
      <c r="SLD106" s="5"/>
      <c r="SLE106" s="5"/>
      <c r="SLF106" s="5"/>
      <c r="SLG106" s="5"/>
      <c r="SLH106" s="5"/>
      <c r="SLI106" s="5"/>
      <c r="SLJ106" s="5"/>
      <c r="SLK106" s="5"/>
      <c r="SLL106" s="5"/>
      <c r="SLM106" s="5"/>
      <c r="SLN106" s="5"/>
      <c r="SLO106" s="5"/>
      <c r="SLP106" s="5"/>
      <c r="SLQ106" s="5"/>
      <c r="SLR106" s="5"/>
      <c r="SLS106" s="5"/>
      <c r="SLT106" s="5"/>
      <c r="SLU106" s="5"/>
      <c r="SLV106" s="5"/>
      <c r="SLW106" s="5"/>
      <c r="SLX106" s="5"/>
      <c r="SLY106" s="5"/>
      <c r="SLZ106" s="5"/>
      <c r="SMA106" s="5"/>
      <c r="SMB106" s="5"/>
      <c r="SMC106" s="5"/>
      <c r="SMD106" s="5"/>
      <c r="SME106" s="5"/>
      <c r="SMF106" s="5"/>
      <c r="SMG106" s="5"/>
      <c r="SMH106" s="5"/>
      <c r="SMI106" s="5"/>
      <c r="SMJ106" s="5"/>
      <c r="SMK106" s="5"/>
      <c r="SML106" s="5"/>
      <c r="SMM106" s="5"/>
      <c r="SMN106" s="5"/>
      <c r="SMO106" s="5"/>
      <c r="SMP106" s="5"/>
      <c r="SMQ106" s="5"/>
      <c r="SMR106" s="5"/>
      <c r="SMS106" s="5"/>
      <c r="SMT106" s="5"/>
      <c r="SMU106" s="5"/>
      <c r="SMV106" s="5"/>
      <c r="SMW106" s="5"/>
      <c r="SMX106" s="5"/>
      <c r="SMY106" s="5"/>
      <c r="SMZ106" s="5"/>
      <c r="SNA106" s="5"/>
      <c r="SNB106" s="5"/>
      <c r="SNC106" s="5"/>
      <c r="SND106" s="5"/>
      <c r="SNE106" s="5"/>
      <c r="SNF106" s="5"/>
      <c r="SNG106" s="5"/>
      <c r="SNH106" s="5"/>
      <c r="SNI106" s="5"/>
      <c r="SNJ106" s="5"/>
      <c r="SNK106" s="5"/>
      <c r="SNL106" s="5"/>
      <c r="SNM106" s="5"/>
      <c r="SNN106" s="5"/>
      <c r="SNO106" s="5"/>
      <c r="SNP106" s="5"/>
      <c r="SNQ106" s="5"/>
      <c r="SNR106" s="5"/>
      <c r="SNS106" s="5"/>
      <c r="SNT106" s="5"/>
      <c r="SNU106" s="5"/>
      <c r="SNV106" s="5"/>
      <c r="SNW106" s="5"/>
      <c r="SNX106" s="5"/>
      <c r="SNY106" s="5"/>
      <c r="SNZ106" s="5"/>
      <c r="SOA106" s="5"/>
      <c r="SOB106" s="5"/>
      <c r="SOC106" s="5"/>
      <c r="SOD106" s="5"/>
      <c r="SOE106" s="5"/>
      <c r="SOF106" s="5"/>
      <c r="SOG106" s="5"/>
      <c r="SOH106" s="5"/>
      <c r="SOI106" s="5"/>
      <c r="SOJ106" s="5"/>
      <c r="SOK106" s="5"/>
      <c r="SOL106" s="5"/>
      <c r="SOM106" s="5"/>
      <c r="SON106" s="5"/>
      <c r="SOO106" s="5"/>
      <c r="SOP106" s="5"/>
      <c r="SOQ106" s="5"/>
      <c r="SOR106" s="5"/>
      <c r="SOS106" s="5"/>
      <c r="SOT106" s="5"/>
      <c r="SOU106" s="5"/>
      <c r="SOV106" s="5"/>
      <c r="SOW106" s="5"/>
      <c r="SOX106" s="5"/>
      <c r="SOY106" s="5"/>
      <c r="SOZ106" s="5"/>
      <c r="SPA106" s="5"/>
      <c r="SPB106" s="5"/>
      <c r="SPC106" s="5"/>
      <c r="SPD106" s="5"/>
      <c r="SPE106" s="5"/>
      <c r="SPF106" s="5"/>
      <c r="SPG106" s="5"/>
      <c r="SPH106" s="5"/>
      <c r="SPI106" s="5"/>
      <c r="SPJ106" s="5"/>
      <c r="SPK106" s="5"/>
      <c r="SPL106" s="5"/>
      <c r="SPM106" s="5"/>
      <c r="SPN106" s="5"/>
      <c r="SPO106" s="5"/>
      <c r="SPP106" s="5"/>
      <c r="SPQ106" s="5"/>
      <c r="SPR106" s="5"/>
      <c r="SPS106" s="5"/>
      <c r="SPT106" s="5"/>
      <c r="SPU106" s="5"/>
      <c r="SPV106" s="5"/>
      <c r="SPW106" s="5"/>
      <c r="SPX106" s="5"/>
      <c r="SPY106" s="5"/>
      <c r="SPZ106" s="5"/>
      <c r="SQA106" s="5"/>
      <c r="SQB106" s="5"/>
      <c r="SQC106" s="5"/>
      <c r="SQD106" s="5"/>
      <c r="SQE106" s="5"/>
      <c r="SQF106" s="5"/>
      <c r="SQG106" s="5"/>
      <c r="SQH106" s="5"/>
      <c r="SQI106" s="5"/>
      <c r="SQJ106" s="5"/>
      <c r="SQK106" s="5"/>
      <c r="SQL106" s="5"/>
      <c r="SQM106" s="5"/>
      <c r="SQN106" s="5"/>
      <c r="SQO106" s="5"/>
      <c r="SQP106" s="5"/>
      <c r="SQQ106" s="5"/>
      <c r="SQR106" s="5"/>
      <c r="SQS106" s="5"/>
      <c r="SQT106" s="5"/>
      <c r="SQU106" s="5"/>
      <c r="SQV106" s="5"/>
      <c r="SQW106" s="5"/>
      <c r="SQX106" s="5"/>
      <c r="SQY106" s="5"/>
      <c r="SQZ106" s="5"/>
      <c r="SRA106" s="5"/>
      <c r="SRB106" s="5"/>
      <c r="SRC106" s="5"/>
      <c r="SRD106" s="5"/>
      <c r="SRE106" s="5"/>
      <c r="SRF106" s="5"/>
      <c r="SRG106" s="5"/>
      <c r="SRH106" s="5"/>
      <c r="SRI106" s="5"/>
      <c r="SRJ106" s="5"/>
      <c r="SRK106" s="5"/>
      <c r="SRL106" s="5"/>
      <c r="SRM106" s="5"/>
      <c r="SRN106" s="5"/>
      <c r="SRO106" s="5"/>
      <c r="SRP106" s="5"/>
      <c r="SRQ106" s="5"/>
      <c r="SRR106" s="5"/>
      <c r="SRS106" s="5"/>
      <c r="SRT106" s="5"/>
      <c r="SRU106" s="5"/>
      <c r="SRV106" s="5"/>
      <c r="SRW106" s="5"/>
      <c r="SRX106" s="5"/>
      <c r="SRY106" s="5"/>
      <c r="SRZ106" s="5"/>
      <c r="SSA106" s="5"/>
      <c r="SSB106" s="5"/>
      <c r="SSC106" s="5"/>
      <c r="SSD106" s="5"/>
      <c r="SSE106" s="5"/>
      <c r="SSF106" s="5"/>
      <c r="SSG106" s="5"/>
      <c r="SSH106" s="5"/>
      <c r="SSI106" s="5"/>
      <c r="SSJ106" s="5"/>
      <c r="SSK106" s="5"/>
      <c r="SSL106" s="5"/>
      <c r="SSM106" s="5"/>
      <c r="SSN106" s="5"/>
      <c r="SSO106" s="5"/>
      <c r="SSP106" s="5"/>
      <c r="SSQ106" s="5"/>
      <c r="SSR106" s="5"/>
      <c r="SSS106" s="5"/>
      <c r="SST106" s="5"/>
      <c r="SSU106" s="5"/>
      <c r="SSV106" s="5"/>
      <c r="SSW106" s="5"/>
      <c r="SSX106" s="5"/>
      <c r="SSY106" s="5"/>
      <c r="SSZ106" s="5"/>
      <c r="STA106" s="5"/>
      <c r="STB106" s="5"/>
      <c r="STC106" s="5"/>
      <c r="STD106" s="5"/>
      <c r="STE106" s="5"/>
      <c r="STF106" s="5"/>
      <c r="STG106" s="5"/>
      <c r="STH106" s="5"/>
      <c r="STI106" s="5"/>
      <c r="STJ106" s="5"/>
      <c r="STK106" s="5"/>
      <c r="STL106" s="5"/>
      <c r="STM106" s="5"/>
      <c r="STN106" s="5"/>
      <c r="STO106" s="5"/>
      <c r="STP106" s="5"/>
      <c r="STQ106" s="5"/>
      <c r="STR106" s="5"/>
      <c r="STS106" s="5"/>
      <c r="STT106" s="5"/>
      <c r="STU106" s="5"/>
      <c r="STV106" s="5"/>
      <c r="STW106" s="5"/>
      <c r="STX106" s="5"/>
      <c r="STY106" s="5"/>
      <c r="STZ106" s="5"/>
      <c r="SUA106" s="5"/>
      <c r="SUB106" s="5"/>
      <c r="SUC106" s="5"/>
      <c r="SUD106" s="5"/>
      <c r="SUE106" s="5"/>
      <c r="SUF106" s="5"/>
      <c r="SUG106" s="5"/>
      <c r="SUH106" s="5"/>
      <c r="SUI106" s="5"/>
      <c r="SUJ106" s="5"/>
      <c r="SUK106" s="5"/>
      <c r="SUL106" s="5"/>
      <c r="SUM106" s="5"/>
      <c r="SUN106" s="5"/>
      <c r="SUO106" s="5"/>
      <c r="SUP106" s="5"/>
      <c r="SUQ106" s="5"/>
      <c r="SUR106" s="5"/>
      <c r="SUS106" s="5"/>
      <c r="SUT106" s="5"/>
      <c r="SUU106" s="5"/>
      <c r="SUV106" s="5"/>
      <c r="SUW106" s="5"/>
      <c r="SUX106" s="5"/>
      <c r="SUY106" s="5"/>
      <c r="SUZ106" s="5"/>
      <c r="SVA106" s="5"/>
      <c r="SVB106" s="5"/>
      <c r="SVC106" s="5"/>
      <c r="SVD106" s="5"/>
      <c r="SVE106" s="5"/>
      <c r="SVF106" s="5"/>
      <c r="SVG106" s="5"/>
      <c r="SVH106" s="5"/>
      <c r="SVI106" s="5"/>
      <c r="SVJ106" s="5"/>
      <c r="SVK106" s="5"/>
      <c r="SVL106" s="5"/>
      <c r="SVM106" s="5"/>
      <c r="SVN106" s="5"/>
      <c r="SVO106" s="5"/>
      <c r="SVP106" s="5"/>
      <c r="SVQ106" s="5"/>
      <c r="SVR106" s="5"/>
      <c r="SVS106" s="5"/>
      <c r="SVT106" s="5"/>
      <c r="SVU106" s="5"/>
      <c r="SVV106" s="5"/>
      <c r="SVW106" s="5"/>
      <c r="SVX106" s="5"/>
      <c r="SVY106" s="5"/>
      <c r="SVZ106" s="5"/>
      <c r="SWA106" s="5"/>
      <c r="SWB106" s="5"/>
      <c r="SWC106" s="5"/>
      <c r="SWD106" s="5"/>
      <c r="SWE106" s="5"/>
      <c r="SWF106" s="5"/>
      <c r="SWG106" s="5"/>
      <c r="SWH106" s="5"/>
      <c r="SWI106" s="5"/>
      <c r="SWJ106" s="5"/>
      <c r="SWK106" s="5"/>
      <c r="SWL106" s="5"/>
      <c r="SWM106" s="5"/>
      <c r="SWN106" s="5"/>
      <c r="SWO106" s="5"/>
      <c r="SWP106" s="5"/>
      <c r="SWQ106" s="5"/>
      <c r="SWR106" s="5"/>
      <c r="SWS106" s="5"/>
      <c r="SWT106" s="5"/>
      <c r="SWU106" s="5"/>
      <c r="SWV106" s="5"/>
      <c r="SWW106" s="5"/>
      <c r="SWX106" s="5"/>
      <c r="SWY106" s="5"/>
      <c r="SWZ106" s="5"/>
      <c r="SXA106" s="5"/>
      <c r="SXB106" s="5"/>
      <c r="SXC106" s="5"/>
      <c r="SXD106" s="5"/>
      <c r="SXE106" s="5"/>
      <c r="SXF106" s="5"/>
      <c r="SXG106" s="5"/>
      <c r="SXH106" s="5"/>
      <c r="SXI106" s="5"/>
      <c r="SXJ106" s="5"/>
      <c r="SXK106" s="5"/>
      <c r="SXL106" s="5"/>
      <c r="SXM106" s="5"/>
      <c r="SXN106" s="5"/>
      <c r="SXO106" s="5"/>
      <c r="SXP106" s="5"/>
      <c r="SXQ106" s="5"/>
      <c r="SXR106" s="5"/>
      <c r="SXS106" s="5"/>
      <c r="SXT106" s="5"/>
      <c r="SXU106" s="5"/>
      <c r="SXV106" s="5"/>
      <c r="SXW106" s="5"/>
      <c r="SXX106" s="5"/>
      <c r="SXY106" s="5"/>
      <c r="SXZ106" s="5"/>
      <c r="SYA106" s="5"/>
      <c r="SYB106" s="5"/>
      <c r="SYC106" s="5"/>
      <c r="SYD106" s="5"/>
      <c r="SYE106" s="5"/>
      <c r="SYF106" s="5"/>
      <c r="SYG106" s="5"/>
      <c r="SYH106" s="5"/>
      <c r="SYI106" s="5"/>
      <c r="SYJ106" s="5"/>
      <c r="SYK106" s="5"/>
      <c r="SYL106" s="5"/>
      <c r="SYM106" s="5"/>
      <c r="SYN106" s="5"/>
      <c r="SYO106" s="5"/>
      <c r="SYP106" s="5"/>
      <c r="SYQ106" s="5"/>
      <c r="SYR106" s="5"/>
      <c r="SYS106" s="5"/>
      <c r="SYT106" s="5"/>
      <c r="SYU106" s="5"/>
      <c r="SYV106" s="5"/>
      <c r="SYW106" s="5"/>
      <c r="SYX106" s="5"/>
      <c r="SYY106" s="5"/>
      <c r="SYZ106" s="5"/>
      <c r="SZA106" s="5"/>
      <c r="SZB106" s="5"/>
      <c r="SZC106" s="5"/>
      <c r="SZD106" s="5"/>
      <c r="SZE106" s="5"/>
      <c r="SZF106" s="5"/>
      <c r="SZG106" s="5"/>
      <c r="SZH106" s="5"/>
      <c r="SZI106" s="5"/>
      <c r="SZJ106" s="5"/>
      <c r="SZK106" s="5"/>
      <c r="SZL106" s="5"/>
      <c r="SZM106" s="5"/>
      <c r="SZN106" s="5"/>
      <c r="SZO106" s="5"/>
      <c r="SZP106" s="5"/>
      <c r="SZQ106" s="5"/>
      <c r="SZR106" s="5"/>
      <c r="SZS106" s="5"/>
      <c r="SZT106" s="5"/>
      <c r="SZU106" s="5"/>
      <c r="SZV106" s="5"/>
      <c r="SZW106" s="5"/>
      <c r="SZX106" s="5"/>
      <c r="SZY106" s="5"/>
      <c r="SZZ106" s="5"/>
      <c r="TAA106" s="5"/>
      <c r="TAB106" s="5"/>
      <c r="TAC106" s="5"/>
      <c r="TAD106" s="5"/>
      <c r="TAE106" s="5"/>
      <c r="TAF106" s="5"/>
      <c r="TAG106" s="5"/>
      <c r="TAH106" s="5"/>
      <c r="TAI106" s="5"/>
      <c r="TAJ106" s="5"/>
      <c r="TAK106" s="5"/>
      <c r="TAL106" s="5"/>
      <c r="TAM106" s="5"/>
      <c r="TAN106" s="5"/>
      <c r="TAO106" s="5"/>
      <c r="TAP106" s="5"/>
      <c r="TAQ106" s="5"/>
      <c r="TAR106" s="5"/>
      <c r="TAS106" s="5"/>
      <c r="TAT106" s="5"/>
      <c r="TAU106" s="5"/>
      <c r="TAV106" s="5"/>
      <c r="TAW106" s="5"/>
      <c r="TAX106" s="5"/>
      <c r="TAY106" s="5"/>
      <c r="TAZ106" s="5"/>
      <c r="TBA106" s="5"/>
      <c r="TBB106" s="5"/>
      <c r="TBC106" s="5"/>
      <c r="TBD106" s="5"/>
      <c r="TBE106" s="5"/>
      <c r="TBF106" s="5"/>
      <c r="TBG106" s="5"/>
      <c r="TBH106" s="5"/>
      <c r="TBI106" s="5"/>
      <c r="TBJ106" s="5"/>
      <c r="TBK106" s="5"/>
      <c r="TBL106" s="5"/>
      <c r="TBM106" s="5"/>
      <c r="TBN106" s="5"/>
      <c r="TBO106" s="5"/>
      <c r="TBP106" s="5"/>
      <c r="TBQ106" s="5"/>
      <c r="TBR106" s="5"/>
      <c r="TBS106" s="5"/>
      <c r="TBT106" s="5"/>
      <c r="TBU106" s="5"/>
      <c r="TBV106" s="5"/>
      <c r="TBW106" s="5"/>
      <c r="TBX106" s="5"/>
      <c r="TBY106" s="5"/>
      <c r="TBZ106" s="5"/>
      <c r="TCA106" s="5"/>
      <c r="TCB106" s="5"/>
      <c r="TCC106" s="5"/>
      <c r="TCD106" s="5"/>
      <c r="TCE106" s="5"/>
      <c r="TCF106" s="5"/>
      <c r="TCG106" s="5"/>
      <c r="TCH106" s="5"/>
      <c r="TCI106" s="5"/>
      <c r="TCJ106" s="5"/>
      <c r="TCK106" s="5"/>
      <c r="TCL106" s="5"/>
      <c r="TCM106" s="5"/>
      <c r="TCN106" s="5"/>
      <c r="TCO106" s="5"/>
      <c r="TCP106" s="5"/>
      <c r="TCQ106" s="5"/>
      <c r="TCR106" s="5"/>
      <c r="TCS106" s="5"/>
      <c r="TCT106" s="5"/>
      <c r="TCU106" s="5"/>
      <c r="TCV106" s="5"/>
      <c r="TCW106" s="5"/>
      <c r="TCX106" s="5"/>
      <c r="TCY106" s="5"/>
      <c r="TCZ106" s="5"/>
      <c r="TDA106" s="5"/>
      <c r="TDB106" s="5"/>
      <c r="TDC106" s="5"/>
      <c r="TDD106" s="5"/>
      <c r="TDE106" s="5"/>
      <c r="TDF106" s="5"/>
      <c r="TDG106" s="5"/>
      <c r="TDH106" s="5"/>
      <c r="TDI106" s="5"/>
      <c r="TDJ106" s="5"/>
      <c r="TDK106" s="5"/>
      <c r="TDL106" s="5"/>
      <c r="TDM106" s="5"/>
      <c r="TDN106" s="5"/>
      <c r="TDO106" s="5"/>
      <c r="TDP106" s="5"/>
      <c r="TDQ106" s="5"/>
      <c r="TDR106" s="5"/>
      <c r="TDS106" s="5"/>
      <c r="TDT106" s="5"/>
      <c r="TDU106" s="5"/>
      <c r="TDV106" s="5"/>
      <c r="TDW106" s="5"/>
      <c r="TDX106" s="5"/>
      <c r="TDY106" s="5"/>
      <c r="TDZ106" s="5"/>
      <c r="TEA106" s="5"/>
      <c r="TEB106" s="5"/>
      <c r="TEC106" s="5"/>
      <c r="TED106" s="5"/>
      <c r="TEE106" s="5"/>
      <c r="TEF106" s="5"/>
      <c r="TEG106" s="5"/>
      <c r="TEH106" s="5"/>
      <c r="TEI106" s="5"/>
      <c r="TEJ106" s="5"/>
      <c r="TEK106" s="5"/>
      <c r="TEL106" s="5"/>
      <c r="TEM106" s="5"/>
      <c r="TEN106" s="5"/>
      <c r="TEO106" s="5"/>
      <c r="TEP106" s="5"/>
      <c r="TEQ106" s="5"/>
      <c r="TER106" s="5"/>
      <c r="TES106" s="5"/>
      <c r="TET106" s="5"/>
      <c r="TEU106" s="5"/>
      <c r="TEV106" s="5"/>
      <c r="TEW106" s="5"/>
      <c r="TEX106" s="5"/>
      <c r="TEY106" s="5"/>
      <c r="TEZ106" s="5"/>
      <c r="TFA106" s="5"/>
      <c r="TFB106" s="5"/>
      <c r="TFC106" s="5"/>
      <c r="TFD106" s="5"/>
      <c r="TFE106" s="5"/>
      <c r="TFF106" s="5"/>
      <c r="TFG106" s="5"/>
      <c r="TFH106" s="5"/>
      <c r="TFI106" s="5"/>
      <c r="TFJ106" s="5"/>
      <c r="TFK106" s="5"/>
      <c r="TFL106" s="5"/>
      <c r="TFM106" s="5"/>
      <c r="TFN106" s="5"/>
      <c r="TFO106" s="5"/>
      <c r="TFP106" s="5"/>
      <c r="TFQ106" s="5"/>
      <c r="TFR106" s="5"/>
      <c r="TFS106" s="5"/>
      <c r="TFT106" s="5"/>
      <c r="TFU106" s="5"/>
      <c r="TFV106" s="5"/>
      <c r="TFW106" s="5"/>
      <c r="TFX106" s="5"/>
      <c r="TFY106" s="5"/>
      <c r="TFZ106" s="5"/>
      <c r="TGA106" s="5"/>
      <c r="TGB106" s="5"/>
      <c r="TGC106" s="5"/>
      <c r="TGD106" s="5"/>
      <c r="TGE106" s="5"/>
      <c r="TGF106" s="5"/>
      <c r="TGG106" s="5"/>
      <c r="TGH106" s="5"/>
      <c r="TGI106" s="5"/>
      <c r="TGJ106" s="5"/>
      <c r="TGK106" s="5"/>
      <c r="TGL106" s="5"/>
      <c r="TGM106" s="5"/>
      <c r="TGN106" s="5"/>
      <c r="TGO106" s="5"/>
      <c r="TGP106" s="5"/>
      <c r="TGQ106" s="5"/>
      <c r="TGR106" s="5"/>
      <c r="TGS106" s="5"/>
      <c r="TGT106" s="5"/>
      <c r="TGU106" s="5"/>
      <c r="TGV106" s="5"/>
      <c r="TGW106" s="5"/>
      <c r="TGX106" s="5"/>
      <c r="TGY106" s="5"/>
      <c r="TGZ106" s="5"/>
      <c r="THA106" s="5"/>
      <c r="THB106" s="5"/>
      <c r="THC106" s="5"/>
      <c r="THD106" s="5"/>
      <c r="THE106" s="5"/>
      <c r="THF106" s="5"/>
      <c r="THG106" s="5"/>
      <c r="THH106" s="5"/>
      <c r="THI106" s="5"/>
      <c r="THJ106" s="5"/>
      <c r="THK106" s="5"/>
      <c r="THL106" s="5"/>
      <c r="THM106" s="5"/>
      <c r="THN106" s="5"/>
      <c r="THO106" s="5"/>
      <c r="THP106" s="5"/>
      <c r="THQ106" s="5"/>
      <c r="THR106" s="5"/>
      <c r="THS106" s="5"/>
      <c r="THT106" s="5"/>
      <c r="THU106" s="5"/>
      <c r="THV106" s="5"/>
      <c r="THW106" s="5"/>
      <c r="THX106" s="5"/>
      <c r="THY106" s="5"/>
      <c r="THZ106" s="5"/>
      <c r="TIA106" s="5"/>
      <c r="TIB106" s="5"/>
      <c r="TIC106" s="5"/>
      <c r="TID106" s="5"/>
      <c r="TIE106" s="5"/>
      <c r="TIF106" s="5"/>
      <c r="TIG106" s="5"/>
      <c r="TIH106" s="5"/>
      <c r="TII106" s="5"/>
      <c r="TIJ106" s="5"/>
      <c r="TIK106" s="5"/>
      <c r="TIL106" s="5"/>
      <c r="TIM106" s="5"/>
      <c r="TIN106" s="5"/>
      <c r="TIO106" s="5"/>
      <c r="TIP106" s="5"/>
      <c r="TIQ106" s="5"/>
      <c r="TIR106" s="5"/>
      <c r="TIS106" s="5"/>
      <c r="TIT106" s="5"/>
      <c r="TIU106" s="5"/>
      <c r="TIV106" s="5"/>
      <c r="TIW106" s="5"/>
      <c r="TIX106" s="5"/>
      <c r="TIY106" s="5"/>
      <c r="TIZ106" s="5"/>
      <c r="TJA106" s="5"/>
      <c r="TJB106" s="5"/>
      <c r="TJC106" s="5"/>
      <c r="TJD106" s="5"/>
      <c r="TJE106" s="5"/>
      <c r="TJF106" s="5"/>
      <c r="TJG106" s="5"/>
      <c r="TJH106" s="5"/>
      <c r="TJI106" s="5"/>
      <c r="TJJ106" s="5"/>
      <c r="TJK106" s="5"/>
      <c r="TJL106" s="5"/>
      <c r="TJM106" s="5"/>
      <c r="TJN106" s="5"/>
      <c r="TJO106" s="5"/>
      <c r="TJP106" s="5"/>
      <c r="TJQ106" s="5"/>
      <c r="TJR106" s="5"/>
      <c r="TJS106" s="5"/>
      <c r="TJT106" s="5"/>
      <c r="TJU106" s="5"/>
      <c r="TJV106" s="5"/>
      <c r="TJW106" s="5"/>
      <c r="TJX106" s="5"/>
      <c r="TJY106" s="5"/>
      <c r="TJZ106" s="5"/>
      <c r="TKA106" s="5"/>
      <c r="TKB106" s="5"/>
      <c r="TKC106" s="5"/>
      <c r="TKD106" s="5"/>
      <c r="TKE106" s="5"/>
      <c r="TKF106" s="5"/>
      <c r="TKG106" s="5"/>
      <c r="TKH106" s="5"/>
      <c r="TKI106" s="5"/>
      <c r="TKJ106" s="5"/>
      <c r="TKK106" s="5"/>
      <c r="TKL106" s="5"/>
      <c r="TKM106" s="5"/>
      <c r="TKN106" s="5"/>
      <c r="TKO106" s="5"/>
      <c r="TKP106" s="5"/>
      <c r="TKQ106" s="5"/>
      <c r="TKR106" s="5"/>
      <c r="TKS106" s="5"/>
      <c r="TKT106" s="5"/>
      <c r="TKU106" s="5"/>
      <c r="TKV106" s="5"/>
      <c r="TKW106" s="5"/>
      <c r="TKX106" s="5"/>
      <c r="TKY106" s="5"/>
      <c r="TKZ106" s="5"/>
      <c r="TLA106" s="5"/>
      <c r="TLB106" s="5"/>
      <c r="TLC106" s="5"/>
      <c r="TLD106" s="5"/>
      <c r="TLE106" s="5"/>
      <c r="TLF106" s="5"/>
      <c r="TLG106" s="5"/>
      <c r="TLH106" s="5"/>
      <c r="TLI106" s="5"/>
      <c r="TLJ106" s="5"/>
      <c r="TLK106" s="5"/>
      <c r="TLL106" s="5"/>
      <c r="TLM106" s="5"/>
      <c r="TLN106" s="5"/>
      <c r="TLO106" s="5"/>
      <c r="TLP106" s="5"/>
      <c r="TLQ106" s="5"/>
      <c r="TLR106" s="5"/>
      <c r="TLS106" s="5"/>
      <c r="TLT106" s="5"/>
      <c r="TLU106" s="5"/>
      <c r="TLV106" s="5"/>
      <c r="TLW106" s="5"/>
      <c r="TLX106" s="5"/>
      <c r="TLY106" s="5"/>
      <c r="TLZ106" s="5"/>
      <c r="TMA106" s="5"/>
      <c r="TMB106" s="5"/>
      <c r="TMC106" s="5"/>
      <c r="TMD106" s="5"/>
      <c r="TME106" s="5"/>
      <c r="TMF106" s="5"/>
      <c r="TMG106" s="5"/>
      <c r="TMH106" s="5"/>
      <c r="TMI106" s="5"/>
      <c r="TMJ106" s="5"/>
      <c r="TMK106" s="5"/>
      <c r="TML106" s="5"/>
      <c r="TMM106" s="5"/>
      <c r="TMN106" s="5"/>
      <c r="TMO106" s="5"/>
      <c r="TMP106" s="5"/>
      <c r="TMQ106" s="5"/>
      <c r="TMR106" s="5"/>
      <c r="TMS106" s="5"/>
      <c r="TMT106" s="5"/>
      <c r="TMU106" s="5"/>
      <c r="TMV106" s="5"/>
      <c r="TMW106" s="5"/>
      <c r="TMX106" s="5"/>
      <c r="TMY106" s="5"/>
      <c r="TMZ106" s="5"/>
      <c r="TNA106" s="5"/>
      <c r="TNB106" s="5"/>
      <c r="TNC106" s="5"/>
      <c r="TND106" s="5"/>
      <c r="TNE106" s="5"/>
      <c r="TNF106" s="5"/>
      <c r="TNG106" s="5"/>
      <c r="TNH106" s="5"/>
      <c r="TNI106" s="5"/>
      <c r="TNJ106" s="5"/>
      <c r="TNK106" s="5"/>
      <c r="TNL106" s="5"/>
      <c r="TNM106" s="5"/>
      <c r="TNN106" s="5"/>
      <c r="TNO106" s="5"/>
      <c r="TNP106" s="5"/>
      <c r="TNQ106" s="5"/>
      <c r="TNR106" s="5"/>
      <c r="TNS106" s="5"/>
      <c r="TNT106" s="5"/>
      <c r="TNU106" s="5"/>
      <c r="TNV106" s="5"/>
      <c r="TNW106" s="5"/>
      <c r="TNX106" s="5"/>
      <c r="TNY106" s="5"/>
      <c r="TNZ106" s="5"/>
      <c r="TOA106" s="5"/>
      <c r="TOB106" s="5"/>
      <c r="TOC106" s="5"/>
      <c r="TOD106" s="5"/>
      <c r="TOE106" s="5"/>
      <c r="TOF106" s="5"/>
      <c r="TOG106" s="5"/>
      <c r="TOH106" s="5"/>
      <c r="TOI106" s="5"/>
      <c r="TOJ106" s="5"/>
      <c r="TOK106" s="5"/>
      <c r="TOL106" s="5"/>
      <c r="TOM106" s="5"/>
      <c r="TON106" s="5"/>
      <c r="TOO106" s="5"/>
      <c r="TOP106" s="5"/>
      <c r="TOQ106" s="5"/>
      <c r="TOR106" s="5"/>
      <c r="TOS106" s="5"/>
      <c r="TOT106" s="5"/>
      <c r="TOU106" s="5"/>
      <c r="TOV106" s="5"/>
      <c r="TOW106" s="5"/>
      <c r="TOX106" s="5"/>
      <c r="TOY106" s="5"/>
      <c r="TOZ106" s="5"/>
      <c r="TPA106" s="5"/>
      <c r="TPB106" s="5"/>
      <c r="TPC106" s="5"/>
      <c r="TPD106" s="5"/>
      <c r="TPE106" s="5"/>
      <c r="TPF106" s="5"/>
      <c r="TPG106" s="5"/>
      <c r="TPH106" s="5"/>
      <c r="TPI106" s="5"/>
      <c r="TPJ106" s="5"/>
      <c r="TPK106" s="5"/>
      <c r="TPL106" s="5"/>
      <c r="TPM106" s="5"/>
      <c r="TPN106" s="5"/>
      <c r="TPO106" s="5"/>
      <c r="TPP106" s="5"/>
      <c r="TPQ106" s="5"/>
      <c r="TPR106" s="5"/>
      <c r="TPS106" s="5"/>
      <c r="TPT106" s="5"/>
      <c r="TPU106" s="5"/>
      <c r="TPV106" s="5"/>
      <c r="TPW106" s="5"/>
      <c r="TPX106" s="5"/>
      <c r="TPY106" s="5"/>
      <c r="TPZ106" s="5"/>
      <c r="TQA106" s="5"/>
      <c r="TQB106" s="5"/>
      <c r="TQC106" s="5"/>
      <c r="TQD106" s="5"/>
      <c r="TQE106" s="5"/>
      <c r="TQF106" s="5"/>
      <c r="TQG106" s="5"/>
      <c r="TQH106" s="5"/>
      <c r="TQI106" s="5"/>
      <c r="TQJ106" s="5"/>
      <c r="TQK106" s="5"/>
      <c r="TQL106" s="5"/>
      <c r="TQM106" s="5"/>
      <c r="TQN106" s="5"/>
      <c r="TQO106" s="5"/>
      <c r="TQP106" s="5"/>
      <c r="TQQ106" s="5"/>
      <c r="TQR106" s="5"/>
      <c r="TQS106" s="5"/>
      <c r="TQT106" s="5"/>
      <c r="TQU106" s="5"/>
      <c r="TQV106" s="5"/>
      <c r="TQW106" s="5"/>
      <c r="TQX106" s="5"/>
      <c r="TQY106" s="5"/>
      <c r="TQZ106" s="5"/>
      <c r="TRA106" s="5"/>
      <c r="TRB106" s="5"/>
      <c r="TRC106" s="5"/>
      <c r="TRD106" s="5"/>
      <c r="TRE106" s="5"/>
      <c r="TRF106" s="5"/>
      <c r="TRG106" s="5"/>
      <c r="TRH106" s="5"/>
      <c r="TRI106" s="5"/>
      <c r="TRJ106" s="5"/>
      <c r="TRK106" s="5"/>
      <c r="TRL106" s="5"/>
      <c r="TRM106" s="5"/>
      <c r="TRN106" s="5"/>
      <c r="TRO106" s="5"/>
      <c r="TRP106" s="5"/>
      <c r="TRQ106" s="5"/>
      <c r="TRR106" s="5"/>
      <c r="TRS106" s="5"/>
      <c r="TRT106" s="5"/>
      <c r="TRU106" s="5"/>
      <c r="TRV106" s="5"/>
      <c r="TRW106" s="5"/>
      <c r="TRX106" s="5"/>
      <c r="TRY106" s="5"/>
      <c r="TRZ106" s="5"/>
      <c r="TSA106" s="5"/>
      <c r="TSB106" s="5"/>
      <c r="TSC106" s="5"/>
      <c r="TSD106" s="5"/>
      <c r="TSE106" s="5"/>
      <c r="TSF106" s="5"/>
      <c r="TSG106" s="5"/>
      <c r="TSH106" s="5"/>
      <c r="TSI106" s="5"/>
      <c r="TSJ106" s="5"/>
      <c r="TSK106" s="5"/>
      <c r="TSL106" s="5"/>
      <c r="TSM106" s="5"/>
      <c r="TSN106" s="5"/>
      <c r="TSO106" s="5"/>
      <c r="TSP106" s="5"/>
      <c r="TSQ106" s="5"/>
      <c r="TSR106" s="5"/>
      <c r="TSS106" s="5"/>
      <c r="TST106" s="5"/>
      <c r="TSU106" s="5"/>
      <c r="TSV106" s="5"/>
      <c r="TSW106" s="5"/>
      <c r="TSX106" s="5"/>
      <c r="TSY106" s="5"/>
      <c r="TSZ106" s="5"/>
      <c r="TTA106" s="5"/>
      <c r="TTB106" s="5"/>
      <c r="TTC106" s="5"/>
      <c r="TTD106" s="5"/>
      <c r="TTE106" s="5"/>
      <c r="TTF106" s="5"/>
      <c r="TTG106" s="5"/>
      <c r="TTH106" s="5"/>
      <c r="TTI106" s="5"/>
      <c r="TTJ106" s="5"/>
      <c r="TTK106" s="5"/>
      <c r="TTL106" s="5"/>
      <c r="TTM106" s="5"/>
      <c r="TTN106" s="5"/>
      <c r="TTO106" s="5"/>
      <c r="TTP106" s="5"/>
      <c r="TTQ106" s="5"/>
      <c r="TTR106" s="5"/>
      <c r="TTS106" s="5"/>
      <c r="TTT106" s="5"/>
      <c r="TTU106" s="5"/>
      <c r="TTV106" s="5"/>
      <c r="TTW106" s="5"/>
      <c r="TTX106" s="5"/>
      <c r="TTY106" s="5"/>
      <c r="TTZ106" s="5"/>
      <c r="TUA106" s="5"/>
      <c r="TUB106" s="5"/>
      <c r="TUC106" s="5"/>
      <c r="TUD106" s="5"/>
      <c r="TUE106" s="5"/>
      <c r="TUF106" s="5"/>
      <c r="TUG106" s="5"/>
      <c r="TUH106" s="5"/>
      <c r="TUI106" s="5"/>
      <c r="TUJ106" s="5"/>
      <c r="TUK106" s="5"/>
      <c r="TUL106" s="5"/>
      <c r="TUM106" s="5"/>
      <c r="TUN106" s="5"/>
      <c r="TUO106" s="5"/>
      <c r="TUP106" s="5"/>
      <c r="TUQ106" s="5"/>
      <c r="TUR106" s="5"/>
      <c r="TUS106" s="5"/>
      <c r="TUT106" s="5"/>
      <c r="TUU106" s="5"/>
      <c r="TUV106" s="5"/>
      <c r="TUW106" s="5"/>
      <c r="TUX106" s="5"/>
      <c r="TUY106" s="5"/>
      <c r="TUZ106" s="5"/>
      <c r="TVA106" s="5"/>
      <c r="TVB106" s="5"/>
      <c r="TVC106" s="5"/>
      <c r="TVD106" s="5"/>
      <c r="TVE106" s="5"/>
      <c r="TVF106" s="5"/>
      <c r="TVG106" s="5"/>
      <c r="TVH106" s="5"/>
      <c r="TVI106" s="5"/>
      <c r="TVJ106" s="5"/>
      <c r="TVK106" s="5"/>
      <c r="TVL106" s="5"/>
      <c r="TVM106" s="5"/>
      <c r="TVN106" s="5"/>
      <c r="TVO106" s="5"/>
      <c r="TVP106" s="5"/>
      <c r="TVQ106" s="5"/>
      <c r="TVR106" s="5"/>
      <c r="TVS106" s="5"/>
      <c r="TVT106" s="5"/>
      <c r="TVU106" s="5"/>
      <c r="TVV106" s="5"/>
      <c r="TVW106" s="5"/>
      <c r="TVX106" s="5"/>
      <c r="TVY106" s="5"/>
      <c r="TVZ106" s="5"/>
      <c r="TWA106" s="5"/>
      <c r="TWB106" s="5"/>
      <c r="TWC106" s="5"/>
      <c r="TWD106" s="5"/>
      <c r="TWE106" s="5"/>
      <c r="TWF106" s="5"/>
      <c r="TWG106" s="5"/>
      <c r="TWH106" s="5"/>
      <c r="TWI106" s="5"/>
      <c r="TWJ106" s="5"/>
      <c r="TWK106" s="5"/>
      <c r="TWL106" s="5"/>
      <c r="TWM106" s="5"/>
      <c r="TWN106" s="5"/>
      <c r="TWO106" s="5"/>
      <c r="TWP106" s="5"/>
      <c r="TWQ106" s="5"/>
      <c r="TWR106" s="5"/>
      <c r="TWS106" s="5"/>
      <c r="TWT106" s="5"/>
      <c r="TWU106" s="5"/>
      <c r="TWV106" s="5"/>
      <c r="TWW106" s="5"/>
      <c r="TWX106" s="5"/>
      <c r="TWY106" s="5"/>
      <c r="TWZ106" s="5"/>
      <c r="TXA106" s="5"/>
      <c r="TXB106" s="5"/>
      <c r="TXC106" s="5"/>
      <c r="TXD106" s="5"/>
      <c r="TXE106" s="5"/>
      <c r="TXF106" s="5"/>
      <c r="TXG106" s="5"/>
      <c r="TXH106" s="5"/>
      <c r="TXI106" s="5"/>
      <c r="TXJ106" s="5"/>
      <c r="TXK106" s="5"/>
      <c r="TXL106" s="5"/>
      <c r="TXM106" s="5"/>
      <c r="TXN106" s="5"/>
      <c r="TXO106" s="5"/>
      <c r="TXP106" s="5"/>
      <c r="TXQ106" s="5"/>
      <c r="TXR106" s="5"/>
      <c r="TXS106" s="5"/>
      <c r="TXT106" s="5"/>
      <c r="TXU106" s="5"/>
      <c r="TXV106" s="5"/>
      <c r="TXW106" s="5"/>
      <c r="TXX106" s="5"/>
      <c r="TXY106" s="5"/>
      <c r="TXZ106" s="5"/>
      <c r="TYA106" s="5"/>
      <c r="TYB106" s="5"/>
      <c r="TYC106" s="5"/>
      <c r="TYD106" s="5"/>
      <c r="TYE106" s="5"/>
      <c r="TYF106" s="5"/>
      <c r="TYG106" s="5"/>
      <c r="TYH106" s="5"/>
      <c r="TYI106" s="5"/>
      <c r="TYJ106" s="5"/>
      <c r="TYK106" s="5"/>
      <c r="TYL106" s="5"/>
      <c r="TYM106" s="5"/>
      <c r="TYN106" s="5"/>
      <c r="TYO106" s="5"/>
      <c r="TYP106" s="5"/>
      <c r="TYQ106" s="5"/>
      <c r="TYR106" s="5"/>
      <c r="TYS106" s="5"/>
      <c r="TYT106" s="5"/>
      <c r="TYU106" s="5"/>
      <c r="TYV106" s="5"/>
      <c r="TYW106" s="5"/>
      <c r="TYX106" s="5"/>
      <c r="TYY106" s="5"/>
      <c r="TYZ106" s="5"/>
      <c r="TZA106" s="5"/>
      <c r="TZB106" s="5"/>
      <c r="TZC106" s="5"/>
      <c r="TZD106" s="5"/>
      <c r="TZE106" s="5"/>
      <c r="TZF106" s="5"/>
      <c r="TZG106" s="5"/>
      <c r="TZH106" s="5"/>
      <c r="TZI106" s="5"/>
      <c r="TZJ106" s="5"/>
      <c r="TZK106" s="5"/>
      <c r="TZL106" s="5"/>
      <c r="TZM106" s="5"/>
      <c r="TZN106" s="5"/>
      <c r="TZO106" s="5"/>
      <c r="TZP106" s="5"/>
      <c r="TZQ106" s="5"/>
      <c r="TZR106" s="5"/>
      <c r="TZS106" s="5"/>
      <c r="TZT106" s="5"/>
      <c r="TZU106" s="5"/>
      <c r="TZV106" s="5"/>
      <c r="TZW106" s="5"/>
      <c r="TZX106" s="5"/>
      <c r="TZY106" s="5"/>
      <c r="TZZ106" s="5"/>
      <c r="UAA106" s="5"/>
      <c r="UAB106" s="5"/>
      <c r="UAC106" s="5"/>
      <c r="UAD106" s="5"/>
      <c r="UAE106" s="5"/>
      <c r="UAF106" s="5"/>
      <c r="UAG106" s="5"/>
      <c r="UAH106" s="5"/>
      <c r="UAI106" s="5"/>
      <c r="UAJ106" s="5"/>
      <c r="UAK106" s="5"/>
      <c r="UAL106" s="5"/>
      <c r="UAM106" s="5"/>
      <c r="UAN106" s="5"/>
      <c r="UAO106" s="5"/>
      <c r="UAP106" s="5"/>
      <c r="UAQ106" s="5"/>
      <c r="UAR106" s="5"/>
      <c r="UAS106" s="5"/>
      <c r="UAT106" s="5"/>
      <c r="UAU106" s="5"/>
      <c r="UAV106" s="5"/>
      <c r="UAW106" s="5"/>
      <c r="UAX106" s="5"/>
      <c r="UAY106" s="5"/>
      <c r="UAZ106" s="5"/>
      <c r="UBA106" s="5"/>
      <c r="UBB106" s="5"/>
      <c r="UBC106" s="5"/>
      <c r="UBD106" s="5"/>
      <c r="UBE106" s="5"/>
      <c r="UBF106" s="5"/>
      <c r="UBG106" s="5"/>
      <c r="UBH106" s="5"/>
      <c r="UBI106" s="5"/>
      <c r="UBJ106" s="5"/>
      <c r="UBK106" s="5"/>
      <c r="UBL106" s="5"/>
      <c r="UBM106" s="5"/>
      <c r="UBN106" s="5"/>
      <c r="UBO106" s="5"/>
      <c r="UBP106" s="5"/>
      <c r="UBQ106" s="5"/>
      <c r="UBR106" s="5"/>
      <c r="UBS106" s="5"/>
      <c r="UBT106" s="5"/>
      <c r="UBU106" s="5"/>
      <c r="UBV106" s="5"/>
      <c r="UBW106" s="5"/>
      <c r="UBX106" s="5"/>
      <c r="UBY106" s="5"/>
      <c r="UBZ106" s="5"/>
      <c r="UCA106" s="5"/>
      <c r="UCB106" s="5"/>
      <c r="UCC106" s="5"/>
      <c r="UCD106" s="5"/>
      <c r="UCE106" s="5"/>
      <c r="UCF106" s="5"/>
      <c r="UCG106" s="5"/>
      <c r="UCH106" s="5"/>
      <c r="UCI106" s="5"/>
      <c r="UCJ106" s="5"/>
      <c r="UCK106" s="5"/>
      <c r="UCL106" s="5"/>
      <c r="UCM106" s="5"/>
      <c r="UCN106" s="5"/>
      <c r="UCO106" s="5"/>
      <c r="UCP106" s="5"/>
      <c r="UCQ106" s="5"/>
      <c r="UCR106" s="5"/>
      <c r="UCS106" s="5"/>
      <c r="UCT106" s="5"/>
      <c r="UCU106" s="5"/>
      <c r="UCV106" s="5"/>
      <c r="UCW106" s="5"/>
      <c r="UCX106" s="5"/>
      <c r="UCY106" s="5"/>
      <c r="UCZ106" s="5"/>
      <c r="UDA106" s="5"/>
      <c r="UDB106" s="5"/>
      <c r="UDC106" s="5"/>
      <c r="UDD106" s="5"/>
      <c r="UDE106" s="5"/>
      <c r="UDF106" s="5"/>
      <c r="UDG106" s="5"/>
      <c r="UDH106" s="5"/>
      <c r="UDI106" s="5"/>
      <c r="UDJ106" s="5"/>
      <c r="UDK106" s="5"/>
      <c r="UDL106" s="5"/>
      <c r="UDM106" s="5"/>
      <c r="UDN106" s="5"/>
      <c r="UDO106" s="5"/>
      <c r="UDP106" s="5"/>
      <c r="UDQ106" s="5"/>
      <c r="UDR106" s="5"/>
      <c r="UDS106" s="5"/>
      <c r="UDT106" s="5"/>
      <c r="UDU106" s="5"/>
      <c r="UDV106" s="5"/>
      <c r="UDW106" s="5"/>
      <c r="UDX106" s="5"/>
      <c r="UDY106" s="5"/>
      <c r="UDZ106" s="5"/>
      <c r="UEA106" s="5"/>
      <c r="UEB106" s="5"/>
      <c r="UEC106" s="5"/>
      <c r="UED106" s="5"/>
      <c r="UEE106" s="5"/>
      <c r="UEF106" s="5"/>
      <c r="UEG106" s="5"/>
      <c r="UEH106" s="5"/>
      <c r="UEI106" s="5"/>
      <c r="UEJ106" s="5"/>
      <c r="UEK106" s="5"/>
      <c r="UEL106" s="5"/>
      <c r="UEM106" s="5"/>
      <c r="UEN106" s="5"/>
      <c r="UEO106" s="5"/>
      <c r="UEP106" s="5"/>
      <c r="UEQ106" s="5"/>
      <c r="UER106" s="5"/>
      <c r="UES106" s="5"/>
      <c r="UET106" s="5"/>
      <c r="UEU106" s="5"/>
      <c r="UEV106" s="5"/>
      <c r="UEW106" s="5"/>
      <c r="UEX106" s="5"/>
      <c r="UEY106" s="5"/>
      <c r="UEZ106" s="5"/>
      <c r="UFA106" s="5"/>
      <c r="UFB106" s="5"/>
      <c r="UFC106" s="5"/>
      <c r="UFD106" s="5"/>
      <c r="UFE106" s="5"/>
      <c r="UFF106" s="5"/>
      <c r="UFG106" s="5"/>
      <c r="UFH106" s="5"/>
      <c r="UFI106" s="5"/>
      <c r="UFJ106" s="5"/>
      <c r="UFK106" s="5"/>
      <c r="UFL106" s="5"/>
      <c r="UFM106" s="5"/>
      <c r="UFN106" s="5"/>
      <c r="UFO106" s="5"/>
      <c r="UFP106" s="5"/>
      <c r="UFQ106" s="5"/>
      <c r="UFR106" s="5"/>
      <c r="UFS106" s="5"/>
      <c r="UFT106" s="5"/>
      <c r="UFU106" s="5"/>
      <c r="UFV106" s="5"/>
      <c r="UFW106" s="5"/>
      <c r="UFX106" s="5"/>
      <c r="UFY106" s="5"/>
      <c r="UFZ106" s="5"/>
      <c r="UGA106" s="5"/>
      <c r="UGB106" s="5"/>
      <c r="UGC106" s="5"/>
      <c r="UGD106" s="5"/>
      <c r="UGE106" s="5"/>
      <c r="UGF106" s="5"/>
      <c r="UGG106" s="5"/>
      <c r="UGH106" s="5"/>
      <c r="UGI106" s="5"/>
      <c r="UGJ106" s="5"/>
      <c r="UGK106" s="5"/>
      <c r="UGL106" s="5"/>
      <c r="UGM106" s="5"/>
      <c r="UGN106" s="5"/>
      <c r="UGO106" s="5"/>
      <c r="UGP106" s="5"/>
      <c r="UGQ106" s="5"/>
      <c r="UGR106" s="5"/>
      <c r="UGS106" s="5"/>
      <c r="UGT106" s="5"/>
      <c r="UGU106" s="5"/>
      <c r="UGV106" s="5"/>
      <c r="UGW106" s="5"/>
      <c r="UGX106" s="5"/>
      <c r="UGY106" s="5"/>
      <c r="UGZ106" s="5"/>
      <c r="UHA106" s="5"/>
      <c r="UHB106" s="5"/>
      <c r="UHC106" s="5"/>
      <c r="UHD106" s="5"/>
      <c r="UHE106" s="5"/>
      <c r="UHF106" s="5"/>
      <c r="UHG106" s="5"/>
      <c r="UHH106" s="5"/>
      <c r="UHI106" s="5"/>
      <c r="UHJ106" s="5"/>
      <c r="UHK106" s="5"/>
      <c r="UHL106" s="5"/>
      <c r="UHM106" s="5"/>
      <c r="UHN106" s="5"/>
      <c r="UHO106" s="5"/>
      <c r="UHP106" s="5"/>
      <c r="UHQ106" s="5"/>
      <c r="UHR106" s="5"/>
      <c r="UHS106" s="5"/>
      <c r="UHT106" s="5"/>
      <c r="UHU106" s="5"/>
      <c r="UHV106" s="5"/>
      <c r="UHW106" s="5"/>
      <c r="UHX106" s="5"/>
      <c r="UHY106" s="5"/>
      <c r="UHZ106" s="5"/>
      <c r="UIA106" s="5"/>
      <c r="UIB106" s="5"/>
      <c r="UIC106" s="5"/>
      <c r="UID106" s="5"/>
      <c r="UIE106" s="5"/>
      <c r="UIF106" s="5"/>
      <c r="UIG106" s="5"/>
      <c r="UIH106" s="5"/>
      <c r="UII106" s="5"/>
      <c r="UIJ106" s="5"/>
      <c r="UIK106" s="5"/>
      <c r="UIL106" s="5"/>
      <c r="UIM106" s="5"/>
      <c r="UIN106" s="5"/>
      <c r="UIO106" s="5"/>
      <c r="UIP106" s="5"/>
      <c r="UIQ106" s="5"/>
      <c r="UIR106" s="5"/>
      <c r="UIS106" s="5"/>
      <c r="UIT106" s="5"/>
      <c r="UIU106" s="5"/>
      <c r="UIV106" s="5"/>
      <c r="UIW106" s="5"/>
      <c r="UIX106" s="5"/>
      <c r="UIY106" s="5"/>
      <c r="UIZ106" s="5"/>
      <c r="UJA106" s="5"/>
      <c r="UJB106" s="5"/>
      <c r="UJC106" s="5"/>
      <c r="UJD106" s="5"/>
      <c r="UJE106" s="5"/>
      <c r="UJF106" s="5"/>
      <c r="UJG106" s="5"/>
      <c r="UJH106" s="5"/>
      <c r="UJI106" s="5"/>
      <c r="UJJ106" s="5"/>
      <c r="UJK106" s="5"/>
      <c r="UJL106" s="5"/>
      <c r="UJM106" s="5"/>
      <c r="UJN106" s="5"/>
      <c r="UJO106" s="5"/>
      <c r="UJP106" s="5"/>
      <c r="UJQ106" s="5"/>
      <c r="UJR106" s="5"/>
      <c r="UJS106" s="5"/>
      <c r="UJT106" s="5"/>
      <c r="UJU106" s="5"/>
      <c r="UJV106" s="5"/>
      <c r="UJW106" s="5"/>
      <c r="UJX106" s="5"/>
      <c r="UJY106" s="5"/>
      <c r="UJZ106" s="5"/>
      <c r="UKA106" s="5"/>
      <c r="UKB106" s="5"/>
      <c r="UKC106" s="5"/>
      <c r="UKD106" s="5"/>
      <c r="UKE106" s="5"/>
      <c r="UKF106" s="5"/>
      <c r="UKG106" s="5"/>
      <c r="UKH106" s="5"/>
      <c r="UKI106" s="5"/>
      <c r="UKJ106" s="5"/>
      <c r="UKK106" s="5"/>
      <c r="UKL106" s="5"/>
      <c r="UKM106" s="5"/>
      <c r="UKN106" s="5"/>
      <c r="UKO106" s="5"/>
      <c r="UKP106" s="5"/>
      <c r="UKQ106" s="5"/>
      <c r="UKR106" s="5"/>
      <c r="UKS106" s="5"/>
      <c r="UKT106" s="5"/>
      <c r="UKU106" s="5"/>
      <c r="UKV106" s="5"/>
      <c r="UKW106" s="5"/>
      <c r="UKX106" s="5"/>
      <c r="UKY106" s="5"/>
      <c r="UKZ106" s="5"/>
      <c r="ULA106" s="5"/>
      <c r="ULB106" s="5"/>
      <c r="ULC106" s="5"/>
      <c r="ULD106" s="5"/>
      <c r="ULE106" s="5"/>
      <c r="ULF106" s="5"/>
      <c r="ULG106" s="5"/>
      <c r="ULH106" s="5"/>
      <c r="ULI106" s="5"/>
      <c r="ULJ106" s="5"/>
      <c r="ULK106" s="5"/>
      <c r="ULL106" s="5"/>
      <c r="ULM106" s="5"/>
      <c r="ULN106" s="5"/>
      <c r="ULO106" s="5"/>
      <c r="ULP106" s="5"/>
      <c r="ULQ106" s="5"/>
      <c r="ULR106" s="5"/>
      <c r="ULS106" s="5"/>
      <c r="ULT106" s="5"/>
      <c r="ULU106" s="5"/>
      <c r="ULV106" s="5"/>
      <c r="ULW106" s="5"/>
      <c r="ULX106" s="5"/>
      <c r="ULY106" s="5"/>
      <c r="ULZ106" s="5"/>
      <c r="UMA106" s="5"/>
      <c r="UMB106" s="5"/>
      <c r="UMC106" s="5"/>
      <c r="UMD106" s="5"/>
      <c r="UME106" s="5"/>
      <c r="UMF106" s="5"/>
      <c r="UMG106" s="5"/>
      <c r="UMH106" s="5"/>
      <c r="UMI106" s="5"/>
      <c r="UMJ106" s="5"/>
      <c r="UMK106" s="5"/>
      <c r="UML106" s="5"/>
      <c r="UMM106" s="5"/>
      <c r="UMN106" s="5"/>
      <c r="UMO106" s="5"/>
      <c r="UMP106" s="5"/>
      <c r="UMQ106" s="5"/>
      <c r="UMR106" s="5"/>
      <c r="UMS106" s="5"/>
      <c r="UMT106" s="5"/>
      <c r="UMU106" s="5"/>
      <c r="UMV106" s="5"/>
      <c r="UMW106" s="5"/>
      <c r="UMX106" s="5"/>
      <c r="UMY106" s="5"/>
      <c r="UMZ106" s="5"/>
      <c r="UNA106" s="5"/>
      <c r="UNB106" s="5"/>
      <c r="UNC106" s="5"/>
      <c r="UND106" s="5"/>
      <c r="UNE106" s="5"/>
      <c r="UNF106" s="5"/>
      <c r="UNG106" s="5"/>
      <c r="UNH106" s="5"/>
      <c r="UNI106" s="5"/>
      <c r="UNJ106" s="5"/>
      <c r="UNK106" s="5"/>
      <c r="UNL106" s="5"/>
      <c r="UNM106" s="5"/>
      <c r="UNN106" s="5"/>
      <c r="UNO106" s="5"/>
      <c r="UNP106" s="5"/>
      <c r="UNQ106" s="5"/>
      <c r="UNR106" s="5"/>
      <c r="UNS106" s="5"/>
      <c r="UNT106" s="5"/>
      <c r="UNU106" s="5"/>
      <c r="UNV106" s="5"/>
      <c r="UNW106" s="5"/>
      <c r="UNX106" s="5"/>
      <c r="UNY106" s="5"/>
      <c r="UNZ106" s="5"/>
      <c r="UOA106" s="5"/>
      <c r="UOB106" s="5"/>
      <c r="UOC106" s="5"/>
      <c r="UOD106" s="5"/>
      <c r="UOE106" s="5"/>
      <c r="UOF106" s="5"/>
      <c r="UOG106" s="5"/>
      <c r="UOH106" s="5"/>
      <c r="UOI106" s="5"/>
      <c r="UOJ106" s="5"/>
      <c r="UOK106" s="5"/>
      <c r="UOL106" s="5"/>
      <c r="UOM106" s="5"/>
      <c r="UON106" s="5"/>
      <c r="UOO106" s="5"/>
      <c r="UOP106" s="5"/>
      <c r="UOQ106" s="5"/>
      <c r="UOR106" s="5"/>
      <c r="UOS106" s="5"/>
      <c r="UOT106" s="5"/>
      <c r="UOU106" s="5"/>
      <c r="UOV106" s="5"/>
      <c r="UOW106" s="5"/>
      <c r="UOX106" s="5"/>
      <c r="UOY106" s="5"/>
      <c r="UOZ106" s="5"/>
      <c r="UPA106" s="5"/>
      <c r="UPB106" s="5"/>
      <c r="UPC106" s="5"/>
      <c r="UPD106" s="5"/>
      <c r="UPE106" s="5"/>
      <c r="UPF106" s="5"/>
      <c r="UPG106" s="5"/>
      <c r="UPH106" s="5"/>
      <c r="UPI106" s="5"/>
      <c r="UPJ106" s="5"/>
      <c r="UPK106" s="5"/>
      <c r="UPL106" s="5"/>
      <c r="UPM106" s="5"/>
      <c r="UPN106" s="5"/>
      <c r="UPO106" s="5"/>
      <c r="UPP106" s="5"/>
      <c r="UPQ106" s="5"/>
      <c r="UPR106" s="5"/>
      <c r="UPS106" s="5"/>
      <c r="UPT106" s="5"/>
      <c r="UPU106" s="5"/>
      <c r="UPV106" s="5"/>
      <c r="UPW106" s="5"/>
      <c r="UPX106" s="5"/>
      <c r="UPY106" s="5"/>
      <c r="UPZ106" s="5"/>
      <c r="UQA106" s="5"/>
      <c r="UQB106" s="5"/>
      <c r="UQC106" s="5"/>
      <c r="UQD106" s="5"/>
      <c r="UQE106" s="5"/>
      <c r="UQF106" s="5"/>
      <c r="UQG106" s="5"/>
      <c r="UQH106" s="5"/>
      <c r="UQI106" s="5"/>
      <c r="UQJ106" s="5"/>
      <c r="UQK106" s="5"/>
      <c r="UQL106" s="5"/>
      <c r="UQM106" s="5"/>
      <c r="UQN106" s="5"/>
      <c r="UQO106" s="5"/>
      <c r="UQP106" s="5"/>
      <c r="UQQ106" s="5"/>
      <c r="UQR106" s="5"/>
      <c r="UQS106" s="5"/>
      <c r="UQT106" s="5"/>
      <c r="UQU106" s="5"/>
      <c r="UQV106" s="5"/>
      <c r="UQW106" s="5"/>
      <c r="UQX106" s="5"/>
      <c r="UQY106" s="5"/>
      <c r="UQZ106" s="5"/>
      <c r="URA106" s="5"/>
      <c r="URB106" s="5"/>
      <c r="URC106" s="5"/>
      <c r="URD106" s="5"/>
      <c r="URE106" s="5"/>
      <c r="URF106" s="5"/>
      <c r="URG106" s="5"/>
      <c r="URH106" s="5"/>
      <c r="URI106" s="5"/>
      <c r="URJ106" s="5"/>
      <c r="URK106" s="5"/>
      <c r="URL106" s="5"/>
      <c r="URM106" s="5"/>
      <c r="URN106" s="5"/>
      <c r="URO106" s="5"/>
      <c r="URP106" s="5"/>
      <c r="URQ106" s="5"/>
      <c r="URR106" s="5"/>
      <c r="URS106" s="5"/>
      <c r="URT106" s="5"/>
      <c r="URU106" s="5"/>
      <c r="URV106" s="5"/>
      <c r="URW106" s="5"/>
      <c r="URX106" s="5"/>
      <c r="URY106" s="5"/>
      <c r="URZ106" s="5"/>
      <c r="USA106" s="5"/>
      <c r="USB106" s="5"/>
      <c r="USC106" s="5"/>
      <c r="USD106" s="5"/>
      <c r="USE106" s="5"/>
      <c r="USF106" s="5"/>
      <c r="USG106" s="5"/>
      <c r="USH106" s="5"/>
      <c r="USI106" s="5"/>
      <c r="USJ106" s="5"/>
      <c r="USK106" s="5"/>
      <c r="USL106" s="5"/>
      <c r="USM106" s="5"/>
      <c r="USN106" s="5"/>
      <c r="USO106" s="5"/>
      <c r="USP106" s="5"/>
      <c r="USQ106" s="5"/>
      <c r="USR106" s="5"/>
      <c r="USS106" s="5"/>
      <c r="UST106" s="5"/>
      <c r="USU106" s="5"/>
      <c r="USV106" s="5"/>
      <c r="USW106" s="5"/>
      <c r="USX106" s="5"/>
      <c r="USY106" s="5"/>
      <c r="USZ106" s="5"/>
      <c r="UTA106" s="5"/>
      <c r="UTB106" s="5"/>
      <c r="UTC106" s="5"/>
      <c r="UTD106" s="5"/>
      <c r="UTE106" s="5"/>
      <c r="UTF106" s="5"/>
      <c r="UTG106" s="5"/>
      <c r="UTH106" s="5"/>
      <c r="UTI106" s="5"/>
      <c r="UTJ106" s="5"/>
      <c r="UTK106" s="5"/>
      <c r="UTL106" s="5"/>
      <c r="UTM106" s="5"/>
      <c r="UTN106" s="5"/>
      <c r="UTO106" s="5"/>
      <c r="UTP106" s="5"/>
      <c r="UTQ106" s="5"/>
      <c r="UTR106" s="5"/>
      <c r="UTS106" s="5"/>
      <c r="UTT106" s="5"/>
      <c r="UTU106" s="5"/>
      <c r="UTV106" s="5"/>
      <c r="UTW106" s="5"/>
      <c r="UTX106" s="5"/>
      <c r="UTY106" s="5"/>
      <c r="UTZ106" s="5"/>
      <c r="UUA106" s="5"/>
      <c r="UUB106" s="5"/>
      <c r="UUC106" s="5"/>
      <c r="UUD106" s="5"/>
      <c r="UUE106" s="5"/>
      <c r="UUF106" s="5"/>
      <c r="UUG106" s="5"/>
      <c r="UUH106" s="5"/>
      <c r="UUI106" s="5"/>
      <c r="UUJ106" s="5"/>
      <c r="UUK106" s="5"/>
      <c r="UUL106" s="5"/>
      <c r="UUM106" s="5"/>
      <c r="UUN106" s="5"/>
      <c r="UUO106" s="5"/>
      <c r="UUP106" s="5"/>
      <c r="UUQ106" s="5"/>
      <c r="UUR106" s="5"/>
      <c r="UUS106" s="5"/>
      <c r="UUT106" s="5"/>
      <c r="UUU106" s="5"/>
      <c r="UUV106" s="5"/>
      <c r="UUW106" s="5"/>
      <c r="UUX106" s="5"/>
      <c r="UUY106" s="5"/>
      <c r="UUZ106" s="5"/>
      <c r="UVA106" s="5"/>
      <c r="UVB106" s="5"/>
      <c r="UVC106" s="5"/>
      <c r="UVD106" s="5"/>
      <c r="UVE106" s="5"/>
      <c r="UVF106" s="5"/>
      <c r="UVG106" s="5"/>
      <c r="UVH106" s="5"/>
      <c r="UVI106" s="5"/>
      <c r="UVJ106" s="5"/>
      <c r="UVK106" s="5"/>
      <c r="UVL106" s="5"/>
      <c r="UVM106" s="5"/>
      <c r="UVN106" s="5"/>
      <c r="UVO106" s="5"/>
      <c r="UVP106" s="5"/>
      <c r="UVQ106" s="5"/>
      <c r="UVR106" s="5"/>
      <c r="UVS106" s="5"/>
      <c r="UVT106" s="5"/>
      <c r="UVU106" s="5"/>
      <c r="UVV106" s="5"/>
      <c r="UVW106" s="5"/>
      <c r="UVX106" s="5"/>
      <c r="UVY106" s="5"/>
      <c r="UVZ106" s="5"/>
      <c r="UWA106" s="5"/>
      <c r="UWB106" s="5"/>
      <c r="UWC106" s="5"/>
      <c r="UWD106" s="5"/>
      <c r="UWE106" s="5"/>
      <c r="UWF106" s="5"/>
      <c r="UWG106" s="5"/>
      <c r="UWH106" s="5"/>
      <c r="UWI106" s="5"/>
      <c r="UWJ106" s="5"/>
      <c r="UWK106" s="5"/>
      <c r="UWL106" s="5"/>
      <c r="UWM106" s="5"/>
      <c r="UWN106" s="5"/>
      <c r="UWO106" s="5"/>
      <c r="UWP106" s="5"/>
      <c r="UWQ106" s="5"/>
      <c r="UWR106" s="5"/>
      <c r="UWS106" s="5"/>
      <c r="UWT106" s="5"/>
      <c r="UWU106" s="5"/>
      <c r="UWV106" s="5"/>
      <c r="UWW106" s="5"/>
      <c r="UWX106" s="5"/>
      <c r="UWY106" s="5"/>
      <c r="UWZ106" s="5"/>
      <c r="UXA106" s="5"/>
      <c r="UXB106" s="5"/>
      <c r="UXC106" s="5"/>
      <c r="UXD106" s="5"/>
      <c r="UXE106" s="5"/>
      <c r="UXF106" s="5"/>
      <c r="UXG106" s="5"/>
      <c r="UXH106" s="5"/>
      <c r="UXI106" s="5"/>
      <c r="UXJ106" s="5"/>
      <c r="UXK106" s="5"/>
      <c r="UXL106" s="5"/>
      <c r="UXM106" s="5"/>
      <c r="UXN106" s="5"/>
      <c r="UXO106" s="5"/>
      <c r="UXP106" s="5"/>
      <c r="UXQ106" s="5"/>
      <c r="UXR106" s="5"/>
      <c r="UXS106" s="5"/>
      <c r="UXT106" s="5"/>
      <c r="UXU106" s="5"/>
      <c r="UXV106" s="5"/>
      <c r="UXW106" s="5"/>
      <c r="UXX106" s="5"/>
      <c r="UXY106" s="5"/>
      <c r="UXZ106" s="5"/>
      <c r="UYA106" s="5"/>
      <c r="UYB106" s="5"/>
      <c r="UYC106" s="5"/>
      <c r="UYD106" s="5"/>
      <c r="UYE106" s="5"/>
      <c r="UYF106" s="5"/>
      <c r="UYG106" s="5"/>
      <c r="UYH106" s="5"/>
      <c r="UYI106" s="5"/>
      <c r="UYJ106" s="5"/>
      <c r="UYK106" s="5"/>
      <c r="UYL106" s="5"/>
      <c r="UYM106" s="5"/>
      <c r="UYN106" s="5"/>
      <c r="UYO106" s="5"/>
      <c r="UYP106" s="5"/>
      <c r="UYQ106" s="5"/>
      <c r="UYR106" s="5"/>
      <c r="UYS106" s="5"/>
      <c r="UYT106" s="5"/>
      <c r="UYU106" s="5"/>
      <c r="UYV106" s="5"/>
      <c r="UYW106" s="5"/>
      <c r="UYX106" s="5"/>
      <c r="UYY106" s="5"/>
      <c r="UYZ106" s="5"/>
      <c r="UZA106" s="5"/>
      <c r="UZB106" s="5"/>
      <c r="UZC106" s="5"/>
      <c r="UZD106" s="5"/>
      <c r="UZE106" s="5"/>
      <c r="UZF106" s="5"/>
      <c r="UZG106" s="5"/>
      <c r="UZH106" s="5"/>
      <c r="UZI106" s="5"/>
      <c r="UZJ106" s="5"/>
      <c r="UZK106" s="5"/>
      <c r="UZL106" s="5"/>
      <c r="UZM106" s="5"/>
      <c r="UZN106" s="5"/>
      <c r="UZO106" s="5"/>
      <c r="UZP106" s="5"/>
      <c r="UZQ106" s="5"/>
      <c r="UZR106" s="5"/>
      <c r="UZS106" s="5"/>
      <c r="UZT106" s="5"/>
      <c r="UZU106" s="5"/>
      <c r="UZV106" s="5"/>
      <c r="UZW106" s="5"/>
      <c r="UZX106" s="5"/>
      <c r="UZY106" s="5"/>
      <c r="UZZ106" s="5"/>
      <c r="VAA106" s="5"/>
      <c r="VAB106" s="5"/>
      <c r="VAC106" s="5"/>
      <c r="VAD106" s="5"/>
      <c r="VAE106" s="5"/>
      <c r="VAF106" s="5"/>
      <c r="VAG106" s="5"/>
      <c r="VAH106" s="5"/>
      <c r="VAI106" s="5"/>
      <c r="VAJ106" s="5"/>
      <c r="VAK106" s="5"/>
      <c r="VAL106" s="5"/>
      <c r="VAM106" s="5"/>
      <c r="VAN106" s="5"/>
      <c r="VAO106" s="5"/>
      <c r="VAP106" s="5"/>
      <c r="VAQ106" s="5"/>
      <c r="VAR106" s="5"/>
      <c r="VAS106" s="5"/>
      <c r="VAT106" s="5"/>
      <c r="VAU106" s="5"/>
      <c r="VAV106" s="5"/>
      <c r="VAW106" s="5"/>
      <c r="VAX106" s="5"/>
      <c r="VAY106" s="5"/>
      <c r="VAZ106" s="5"/>
      <c r="VBA106" s="5"/>
      <c r="VBB106" s="5"/>
      <c r="VBC106" s="5"/>
      <c r="VBD106" s="5"/>
      <c r="VBE106" s="5"/>
      <c r="VBF106" s="5"/>
      <c r="VBG106" s="5"/>
      <c r="VBH106" s="5"/>
      <c r="VBI106" s="5"/>
      <c r="VBJ106" s="5"/>
      <c r="VBK106" s="5"/>
      <c r="VBL106" s="5"/>
      <c r="VBM106" s="5"/>
      <c r="VBN106" s="5"/>
      <c r="VBO106" s="5"/>
      <c r="VBP106" s="5"/>
      <c r="VBQ106" s="5"/>
      <c r="VBR106" s="5"/>
      <c r="VBS106" s="5"/>
      <c r="VBT106" s="5"/>
      <c r="VBU106" s="5"/>
      <c r="VBV106" s="5"/>
      <c r="VBW106" s="5"/>
      <c r="VBX106" s="5"/>
      <c r="VBY106" s="5"/>
      <c r="VBZ106" s="5"/>
      <c r="VCA106" s="5"/>
      <c r="VCB106" s="5"/>
      <c r="VCC106" s="5"/>
      <c r="VCD106" s="5"/>
      <c r="VCE106" s="5"/>
      <c r="VCF106" s="5"/>
      <c r="VCG106" s="5"/>
      <c r="VCH106" s="5"/>
      <c r="VCI106" s="5"/>
      <c r="VCJ106" s="5"/>
      <c r="VCK106" s="5"/>
      <c r="VCL106" s="5"/>
      <c r="VCM106" s="5"/>
      <c r="VCN106" s="5"/>
      <c r="VCO106" s="5"/>
      <c r="VCP106" s="5"/>
      <c r="VCQ106" s="5"/>
      <c r="VCR106" s="5"/>
      <c r="VCS106" s="5"/>
      <c r="VCT106" s="5"/>
      <c r="VCU106" s="5"/>
      <c r="VCV106" s="5"/>
      <c r="VCW106" s="5"/>
      <c r="VCX106" s="5"/>
      <c r="VCY106" s="5"/>
      <c r="VCZ106" s="5"/>
      <c r="VDA106" s="5"/>
      <c r="VDB106" s="5"/>
      <c r="VDC106" s="5"/>
      <c r="VDD106" s="5"/>
      <c r="VDE106" s="5"/>
      <c r="VDF106" s="5"/>
      <c r="VDG106" s="5"/>
      <c r="VDH106" s="5"/>
      <c r="VDI106" s="5"/>
      <c r="VDJ106" s="5"/>
      <c r="VDK106" s="5"/>
      <c r="VDL106" s="5"/>
      <c r="VDM106" s="5"/>
      <c r="VDN106" s="5"/>
      <c r="VDO106" s="5"/>
      <c r="VDP106" s="5"/>
      <c r="VDQ106" s="5"/>
      <c r="VDR106" s="5"/>
      <c r="VDS106" s="5"/>
      <c r="VDT106" s="5"/>
      <c r="VDU106" s="5"/>
      <c r="VDV106" s="5"/>
      <c r="VDW106" s="5"/>
      <c r="VDX106" s="5"/>
      <c r="VDY106" s="5"/>
      <c r="VDZ106" s="5"/>
      <c r="VEA106" s="5"/>
      <c r="VEB106" s="5"/>
      <c r="VEC106" s="5"/>
      <c r="VED106" s="5"/>
      <c r="VEE106" s="5"/>
      <c r="VEF106" s="5"/>
      <c r="VEG106" s="5"/>
      <c r="VEH106" s="5"/>
      <c r="VEI106" s="5"/>
      <c r="VEJ106" s="5"/>
      <c r="VEK106" s="5"/>
      <c r="VEL106" s="5"/>
      <c r="VEM106" s="5"/>
      <c r="VEN106" s="5"/>
      <c r="VEO106" s="5"/>
      <c r="VEP106" s="5"/>
      <c r="VEQ106" s="5"/>
      <c r="VER106" s="5"/>
      <c r="VES106" s="5"/>
      <c r="VET106" s="5"/>
      <c r="VEU106" s="5"/>
      <c r="VEV106" s="5"/>
      <c r="VEW106" s="5"/>
      <c r="VEX106" s="5"/>
      <c r="VEY106" s="5"/>
      <c r="VEZ106" s="5"/>
      <c r="VFA106" s="5"/>
      <c r="VFB106" s="5"/>
      <c r="VFC106" s="5"/>
      <c r="VFD106" s="5"/>
      <c r="VFE106" s="5"/>
      <c r="VFF106" s="5"/>
      <c r="VFG106" s="5"/>
      <c r="VFH106" s="5"/>
      <c r="VFI106" s="5"/>
      <c r="VFJ106" s="5"/>
      <c r="VFK106" s="5"/>
      <c r="VFL106" s="5"/>
      <c r="VFM106" s="5"/>
      <c r="VFN106" s="5"/>
      <c r="VFO106" s="5"/>
      <c r="VFP106" s="5"/>
      <c r="VFQ106" s="5"/>
      <c r="VFR106" s="5"/>
      <c r="VFS106" s="5"/>
      <c r="VFT106" s="5"/>
      <c r="VFU106" s="5"/>
      <c r="VFV106" s="5"/>
      <c r="VFW106" s="5"/>
      <c r="VFX106" s="5"/>
      <c r="VFY106" s="5"/>
      <c r="VFZ106" s="5"/>
      <c r="VGA106" s="5"/>
      <c r="VGB106" s="5"/>
      <c r="VGC106" s="5"/>
      <c r="VGD106" s="5"/>
      <c r="VGE106" s="5"/>
      <c r="VGF106" s="5"/>
      <c r="VGG106" s="5"/>
      <c r="VGH106" s="5"/>
      <c r="VGI106" s="5"/>
      <c r="VGJ106" s="5"/>
      <c r="VGK106" s="5"/>
      <c r="VGL106" s="5"/>
      <c r="VGM106" s="5"/>
      <c r="VGN106" s="5"/>
      <c r="VGO106" s="5"/>
      <c r="VGP106" s="5"/>
      <c r="VGQ106" s="5"/>
      <c r="VGR106" s="5"/>
      <c r="VGS106" s="5"/>
      <c r="VGT106" s="5"/>
      <c r="VGU106" s="5"/>
      <c r="VGV106" s="5"/>
      <c r="VGW106" s="5"/>
      <c r="VGX106" s="5"/>
      <c r="VGY106" s="5"/>
      <c r="VGZ106" s="5"/>
      <c r="VHA106" s="5"/>
      <c r="VHB106" s="5"/>
      <c r="VHC106" s="5"/>
      <c r="VHD106" s="5"/>
      <c r="VHE106" s="5"/>
      <c r="VHF106" s="5"/>
      <c r="VHG106" s="5"/>
      <c r="VHH106" s="5"/>
      <c r="VHI106" s="5"/>
      <c r="VHJ106" s="5"/>
      <c r="VHK106" s="5"/>
      <c r="VHL106" s="5"/>
      <c r="VHM106" s="5"/>
      <c r="VHN106" s="5"/>
      <c r="VHO106" s="5"/>
      <c r="VHP106" s="5"/>
      <c r="VHQ106" s="5"/>
      <c r="VHR106" s="5"/>
      <c r="VHS106" s="5"/>
      <c r="VHT106" s="5"/>
      <c r="VHU106" s="5"/>
      <c r="VHV106" s="5"/>
      <c r="VHW106" s="5"/>
      <c r="VHX106" s="5"/>
      <c r="VHY106" s="5"/>
      <c r="VHZ106" s="5"/>
      <c r="VIA106" s="5"/>
      <c r="VIB106" s="5"/>
      <c r="VIC106" s="5"/>
      <c r="VID106" s="5"/>
      <c r="VIE106" s="5"/>
      <c r="VIF106" s="5"/>
      <c r="VIG106" s="5"/>
      <c r="VIH106" s="5"/>
      <c r="VII106" s="5"/>
      <c r="VIJ106" s="5"/>
      <c r="VIK106" s="5"/>
      <c r="VIL106" s="5"/>
      <c r="VIM106" s="5"/>
      <c r="VIN106" s="5"/>
      <c r="VIO106" s="5"/>
      <c r="VIP106" s="5"/>
      <c r="VIQ106" s="5"/>
      <c r="VIR106" s="5"/>
      <c r="VIS106" s="5"/>
      <c r="VIT106" s="5"/>
      <c r="VIU106" s="5"/>
      <c r="VIV106" s="5"/>
      <c r="VIW106" s="5"/>
      <c r="VIX106" s="5"/>
      <c r="VIY106" s="5"/>
      <c r="VIZ106" s="5"/>
      <c r="VJA106" s="5"/>
      <c r="VJB106" s="5"/>
      <c r="VJC106" s="5"/>
      <c r="VJD106" s="5"/>
      <c r="VJE106" s="5"/>
      <c r="VJF106" s="5"/>
      <c r="VJG106" s="5"/>
      <c r="VJH106" s="5"/>
      <c r="VJI106" s="5"/>
      <c r="VJJ106" s="5"/>
      <c r="VJK106" s="5"/>
      <c r="VJL106" s="5"/>
      <c r="VJM106" s="5"/>
      <c r="VJN106" s="5"/>
      <c r="VJO106" s="5"/>
      <c r="VJP106" s="5"/>
      <c r="VJQ106" s="5"/>
      <c r="VJR106" s="5"/>
      <c r="VJS106" s="5"/>
      <c r="VJT106" s="5"/>
      <c r="VJU106" s="5"/>
      <c r="VJV106" s="5"/>
      <c r="VJW106" s="5"/>
      <c r="VJX106" s="5"/>
      <c r="VJY106" s="5"/>
      <c r="VJZ106" s="5"/>
      <c r="VKA106" s="5"/>
      <c r="VKB106" s="5"/>
      <c r="VKC106" s="5"/>
      <c r="VKD106" s="5"/>
      <c r="VKE106" s="5"/>
      <c r="VKF106" s="5"/>
      <c r="VKG106" s="5"/>
      <c r="VKH106" s="5"/>
      <c r="VKI106" s="5"/>
      <c r="VKJ106" s="5"/>
      <c r="VKK106" s="5"/>
      <c r="VKL106" s="5"/>
      <c r="VKM106" s="5"/>
      <c r="VKN106" s="5"/>
      <c r="VKO106" s="5"/>
      <c r="VKP106" s="5"/>
      <c r="VKQ106" s="5"/>
      <c r="VKR106" s="5"/>
      <c r="VKS106" s="5"/>
      <c r="VKT106" s="5"/>
      <c r="VKU106" s="5"/>
      <c r="VKV106" s="5"/>
      <c r="VKW106" s="5"/>
      <c r="VKX106" s="5"/>
      <c r="VKY106" s="5"/>
      <c r="VKZ106" s="5"/>
      <c r="VLA106" s="5"/>
      <c r="VLB106" s="5"/>
      <c r="VLC106" s="5"/>
      <c r="VLD106" s="5"/>
      <c r="VLE106" s="5"/>
      <c r="VLF106" s="5"/>
      <c r="VLG106" s="5"/>
      <c r="VLH106" s="5"/>
      <c r="VLI106" s="5"/>
      <c r="VLJ106" s="5"/>
      <c r="VLK106" s="5"/>
      <c r="VLL106" s="5"/>
      <c r="VLM106" s="5"/>
      <c r="VLN106" s="5"/>
      <c r="VLO106" s="5"/>
      <c r="VLP106" s="5"/>
      <c r="VLQ106" s="5"/>
      <c r="VLR106" s="5"/>
      <c r="VLS106" s="5"/>
      <c r="VLT106" s="5"/>
      <c r="VLU106" s="5"/>
      <c r="VLV106" s="5"/>
      <c r="VLW106" s="5"/>
      <c r="VLX106" s="5"/>
      <c r="VLY106" s="5"/>
      <c r="VLZ106" s="5"/>
      <c r="VMA106" s="5"/>
      <c r="VMB106" s="5"/>
      <c r="VMC106" s="5"/>
      <c r="VMD106" s="5"/>
      <c r="VME106" s="5"/>
      <c r="VMF106" s="5"/>
      <c r="VMG106" s="5"/>
      <c r="VMH106" s="5"/>
      <c r="VMI106" s="5"/>
      <c r="VMJ106" s="5"/>
      <c r="VMK106" s="5"/>
      <c r="VML106" s="5"/>
      <c r="VMM106" s="5"/>
      <c r="VMN106" s="5"/>
      <c r="VMO106" s="5"/>
      <c r="VMP106" s="5"/>
      <c r="VMQ106" s="5"/>
      <c r="VMR106" s="5"/>
      <c r="VMS106" s="5"/>
      <c r="VMT106" s="5"/>
      <c r="VMU106" s="5"/>
      <c r="VMV106" s="5"/>
      <c r="VMW106" s="5"/>
      <c r="VMX106" s="5"/>
      <c r="VMY106" s="5"/>
      <c r="VMZ106" s="5"/>
      <c r="VNA106" s="5"/>
      <c r="VNB106" s="5"/>
      <c r="VNC106" s="5"/>
      <c r="VND106" s="5"/>
      <c r="VNE106" s="5"/>
      <c r="VNF106" s="5"/>
      <c r="VNG106" s="5"/>
      <c r="VNH106" s="5"/>
      <c r="VNI106" s="5"/>
      <c r="VNJ106" s="5"/>
      <c r="VNK106" s="5"/>
      <c r="VNL106" s="5"/>
      <c r="VNM106" s="5"/>
      <c r="VNN106" s="5"/>
      <c r="VNO106" s="5"/>
      <c r="VNP106" s="5"/>
      <c r="VNQ106" s="5"/>
      <c r="VNR106" s="5"/>
      <c r="VNS106" s="5"/>
      <c r="VNT106" s="5"/>
      <c r="VNU106" s="5"/>
      <c r="VNV106" s="5"/>
      <c r="VNW106" s="5"/>
      <c r="VNX106" s="5"/>
      <c r="VNY106" s="5"/>
      <c r="VNZ106" s="5"/>
      <c r="VOA106" s="5"/>
      <c r="VOB106" s="5"/>
      <c r="VOC106" s="5"/>
      <c r="VOD106" s="5"/>
      <c r="VOE106" s="5"/>
      <c r="VOF106" s="5"/>
      <c r="VOG106" s="5"/>
      <c r="VOH106" s="5"/>
      <c r="VOI106" s="5"/>
      <c r="VOJ106" s="5"/>
      <c r="VOK106" s="5"/>
      <c r="VOL106" s="5"/>
      <c r="VOM106" s="5"/>
      <c r="VON106" s="5"/>
      <c r="VOO106" s="5"/>
      <c r="VOP106" s="5"/>
      <c r="VOQ106" s="5"/>
      <c r="VOR106" s="5"/>
      <c r="VOS106" s="5"/>
      <c r="VOT106" s="5"/>
      <c r="VOU106" s="5"/>
      <c r="VOV106" s="5"/>
      <c r="VOW106" s="5"/>
      <c r="VOX106" s="5"/>
      <c r="VOY106" s="5"/>
      <c r="VOZ106" s="5"/>
      <c r="VPA106" s="5"/>
      <c r="VPB106" s="5"/>
      <c r="VPC106" s="5"/>
      <c r="VPD106" s="5"/>
      <c r="VPE106" s="5"/>
      <c r="VPF106" s="5"/>
      <c r="VPG106" s="5"/>
      <c r="VPH106" s="5"/>
      <c r="VPI106" s="5"/>
      <c r="VPJ106" s="5"/>
      <c r="VPK106" s="5"/>
      <c r="VPL106" s="5"/>
      <c r="VPM106" s="5"/>
      <c r="VPN106" s="5"/>
      <c r="VPO106" s="5"/>
      <c r="VPP106" s="5"/>
      <c r="VPQ106" s="5"/>
      <c r="VPR106" s="5"/>
      <c r="VPS106" s="5"/>
      <c r="VPT106" s="5"/>
      <c r="VPU106" s="5"/>
      <c r="VPV106" s="5"/>
      <c r="VPW106" s="5"/>
      <c r="VPX106" s="5"/>
      <c r="VPY106" s="5"/>
      <c r="VPZ106" s="5"/>
      <c r="VQA106" s="5"/>
      <c r="VQB106" s="5"/>
      <c r="VQC106" s="5"/>
      <c r="VQD106" s="5"/>
      <c r="VQE106" s="5"/>
      <c r="VQF106" s="5"/>
      <c r="VQG106" s="5"/>
      <c r="VQH106" s="5"/>
      <c r="VQI106" s="5"/>
      <c r="VQJ106" s="5"/>
      <c r="VQK106" s="5"/>
      <c r="VQL106" s="5"/>
      <c r="VQM106" s="5"/>
      <c r="VQN106" s="5"/>
      <c r="VQO106" s="5"/>
      <c r="VQP106" s="5"/>
      <c r="VQQ106" s="5"/>
      <c r="VQR106" s="5"/>
      <c r="VQS106" s="5"/>
      <c r="VQT106" s="5"/>
      <c r="VQU106" s="5"/>
      <c r="VQV106" s="5"/>
      <c r="VQW106" s="5"/>
      <c r="VQX106" s="5"/>
      <c r="VQY106" s="5"/>
      <c r="VQZ106" s="5"/>
      <c r="VRA106" s="5"/>
      <c r="VRB106" s="5"/>
      <c r="VRC106" s="5"/>
      <c r="VRD106" s="5"/>
      <c r="VRE106" s="5"/>
      <c r="VRF106" s="5"/>
      <c r="VRG106" s="5"/>
      <c r="VRH106" s="5"/>
      <c r="VRI106" s="5"/>
      <c r="VRJ106" s="5"/>
      <c r="VRK106" s="5"/>
      <c r="VRL106" s="5"/>
      <c r="VRM106" s="5"/>
      <c r="VRN106" s="5"/>
      <c r="VRO106" s="5"/>
      <c r="VRP106" s="5"/>
      <c r="VRQ106" s="5"/>
      <c r="VRR106" s="5"/>
      <c r="VRS106" s="5"/>
      <c r="VRT106" s="5"/>
      <c r="VRU106" s="5"/>
      <c r="VRV106" s="5"/>
      <c r="VRW106" s="5"/>
      <c r="VRX106" s="5"/>
      <c r="VRY106" s="5"/>
      <c r="VRZ106" s="5"/>
      <c r="VSA106" s="5"/>
      <c r="VSB106" s="5"/>
      <c r="VSC106" s="5"/>
      <c r="VSD106" s="5"/>
      <c r="VSE106" s="5"/>
      <c r="VSF106" s="5"/>
      <c r="VSG106" s="5"/>
      <c r="VSH106" s="5"/>
      <c r="VSI106" s="5"/>
      <c r="VSJ106" s="5"/>
      <c r="VSK106" s="5"/>
      <c r="VSL106" s="5"/>
      <c r="VSM106" s="5"/>
      <c r="VSN106" s="5"/>
      <c r="VSO106" s="5"/>
      <c r="VSP106" s="5"/>
      <c r="VSQ106" s="5"/>
      <c r="VSR106" s="5"/>
      <c r="VSS106" s="5"/>
      <c r="VST106" s="5"/>
      <c r="VSU106" s="5"/>
      <c r="VSV106" s="5"/>
      <c r="VSW106" s="5"/>
      <c r="VSX106" s="5"/>
      <c r="VSY106" s="5"/>
      <c r="VSZ106" s="5"/>
      <c r="VTA106" s="5"/>
      <c r="VTB106" s="5"/>
      <c r="VTC106" s="5"/>
      <c r="VTD106" s="5"/>
      <c r="VTE106" s="5"/>
      <c r="VTF106" s="5"/>
      <c r="VTG106" s="5"/>
      <c r="VTH106" s="5"/>
      <c r="VTI106" s="5"/>
      <c r="VTJ106" s="5"/>
      <c r="VTK106" s="5"/>
      <c r="VTL106" s="5"/>
      <c r="VTM106" s="5"/>
      <c r="VTN106" s="5"/>
      <c r="VTO106" s="5"/>
      <c r="VTP106" s="5"/>
      <c r="VTQ106" s="5"/>
      <c r="VTR106" s="5"/>
      <c r="VTS106" s="5"/>
      <c r="VTT106" s="5"/>
      <c r="VTU106" s="5"/>
      <c r="VTV106" s="5"/>
      <c r="VTW106" s="5"/>
      <c r="VTX106" s="5"/>
      <c r="VTY106" s="5"/>
      <c r="VTZ106" s="5"/>
      <c r="VUA106" s="5"/>
      <c r="VUB106" s="5"/>
      <c r="VUC106" s="5"/>
      <c r="VUD106" s="5"/>
      <c r="VUE106" s="5"/>
      <c r="VUF106" s="5"/>
      <c r="VUG106" s="5"/>
      <c r="VUH106" s="5"/>
      <c r="VUI106" s="5"/>
      <c r="VUJ106" s="5"/>
      <c r="VUK106" s="5"/>
      <c r="VUL106" s="5"/>
      <c r="VUM106" s="5"/>
      <c r="VUN106" s="5"/>
      <c r="VUO106" s="5"/>
      <c r="VUP106" s="5"/>
      <c r="VUQ106" s="5"/>
      <c r="VUR106" s="5"/>
      <c r="VUS106" s="5"/>
      <c r="VUT106" s="5"/>
      <c r="VUU106" s="5"/>
      <c r="VUV106" s="5"/>
      <c r="VUW106" s="5"/>
      <c r="VUX106" s="5"/>
      <c r="VUY106" s="5"/>
      <c r="VUZ106" s="5"/>
      <c r="VVA106" s="5"/>
      <c r="VVB106" s="5"/>
      <c r="VVC106" s="5"/>
      <c r="VVD106" s="5"/>
      <c r="VVE106" s="5"/>
      <c r="VVF106" s="5"/>
      <c r="VVG106" s="5"/>
      <c r="VVH106" s="5"/>
      <c r="VVI106" s="5"/>
      <c r="VVJ106" s="5"/>
      <c r="VVK106" s="5"/>
      <c r="VVL106" s="5"/>
      <c r="VVM106" s="5"/>
      <c r="VVN106" s="5"/>
      <c r="VVO106" s="5"/>
      <c r="VVP106" s="5"/>
      <c r="VVQ106" s="5"/>
      <c r="VVR106" s="5"/>
      <c r="VVS106" s="5"/>
      <c r="VVT106" s="5"/>
      <c r="VVU106" s="5"/>
      <c r="VVV106" s="5"/>
      <c r="VVW106" s="5"/>
      <c r="VVX106" s="5"/>
      <c r="VVY106" s="5"/>
      <c r="VVZ106" s="5"/>
      <c r="VWA106" s="5"/>
      <c r="VWB106" s="5"/>
      <c r="VWC106" s="5"/>
      <c r="VWD106" s="5"/>
      <c r="VWE106" s="5"/>
      <c r="VWF106" s="5"/>
      <c r="VWG106" s="5"/>
      <c r="VWH106" s="5"/>
      <c r="VWI106" s="5"/>
      <c r="VWJ106" s="5"/>
      <c r="VWK106" s="5"/>
      <c r="VWL106" s="5"/>
      <c r="VWM106" s="5"/>
      <c r="VWN106" s="5"/>
      <c r="VWO106" s="5"/>
      <c r="VWP106" s="5"/>
      <c r="VWQ106" s="5"/>
      <c r="VWR106" s="5"/>
      <c r="VWS106" s="5"/>
      <c r="VWT106" s="5"/>
      <c r="VWU106" s="5"/>
      <c r="VWV106" s="5"/>
      <c r="VWW106" s="5"/>
      <c r="VWX106" s="5"/>
      <c r="VWY106" s="5"/>
      <c r="VWZ106" s="5"/>
      <c r="VXA106" s="5"/>
      <c r="VXB106" s="5"/>
      <c r="VXC106" s="5"/>
      <c r="VXD106" s="5"/>
      <c r="VXE106" s="5"/>
      <c r="VXF106" s="5"/>
      <c r="VXG106" s="5"/>
      <c r="VXH106" s="5"/>
      <c r="VXI106" s="5"/>
      <c r="VXJ106" s="5"/>
      <c r="VXK106" s="5"/>
      <c r="VXL106" s="5"/>
      <c r="VXM106" s="5"/>
      <c r="VXN106" s="5"/>
      <c r="VXO106" s="5"/>
      <c r="VXP106" s="5"/>
      <c r="VXQ106" s="5"/>
      <c r="VXR106" s="5"/>
      <c r="VXS106" s="5"/>
      <c r="VXT106" s="5"/>
      <c r="VXU106" s="5"/>
      <c r="VXV106" s="5"/>
      <c r="VXW106" s="5"/>
      <c r="VXX106" s="5"/>
      <c r="VXY106" s="5"/>
      <c r="VXZ106" s="5"/>
      <c r="VYA106" s="5"/>
      <c r="VYB106" s="5"/>
      <c r="VYC106" s="5"/>
      <c r="VYD106" s="5"/>
      <c r="VYE106" s="5"/>
      <c r="VYF106" s="5"/>
      <c r="VYG106" s="5"/>
      <c r="VYH106" s="5"/>
      <c r="VYI106" s="5"/>
      <c r="VYJ106" s="5"/>
      <c r="VYK106" s="5"/>
      <c r="VYL106" s="5"/>
      <c r="VYM106" s="5"/>
      <c r="VYN106" s="5"/>
      <c r="VYO106" s="5"/>
      <c r="VYP106" s="5"/>
      <c r="VYQ106" s="5"/>
      <c r="VYR106" s="5"/>
      <c r="VYS106" s="5"/>
      <c r="VYT106" s="5"/>
      <c r="VYU106" s="5"/>
      <c r="VYV106" s="5"/>
      <c r="VYW106" s="5"/>
      <c r="VYX106" s="5"/>
      <c r="VYY106" s="5"/>
      <c r="VYZ106" s="5"/>
      <c r="VZA106" s="5"/>
      <c r="VZB106" s="5"/>
      <c r="VZC106" s="5"/>
      <c r="VZD106" s="5"/>
      <c r="VZE106" s="5"/>
      <c r="VZF106" s="5"/>
      <c r="VZG106" s="5"/>
      <c r="VZH106" s="5"/>
      <c r="VZI106" s="5"/>
      <c r="VZJ106" s="5"/>
      <c r="VZK106" s="5"/>
      <c r="VZL106" s="5"/>
      <c r="VZM106" s="5"/>
      <c r="VZN106" s="5"/>
      <c r="VZO106" s="5"/>
      <c r="VZP106" s="5"/>
      <c r="VZQ106" s="5"/>
      <c r="VZR106" s="5"/>
      <c r="VZS106" s="5"/>
      <c r="VZT106" s="5"/>
      <c r="VZU106" s="5"/>
      <c r="VZV106" s="5"/>
      <c r="VZW106" s="5"/>
      <c r="VZX106" s="5"/>
      <c r="VZY106" s="5"/>
      <c r="VZZ106" s="5"/>
      <c r="WAA106" s="5"/>
      <c r="WAB106" s="5"/>
      <c r="WAC106" s="5"/>
      <c r="WAD106" s="5"/>
      <c r="WAE106" s="5"/>
      <c r="WAF106" s="5"/>
      <c r="WAG106" s="5"/>
      <c r="WAH106" s="5"/>
      <c r="WAI106" s="5"/>
      <c r="WAJ106" s="5"/>
      <c r="WAK106" s="5"/>
      <c r="WAL106" s="5"/>
      <c r="WAM106" s="5"/>
      <c r="WAN106" s="5"/>
      <c r="WAO106" s="5"/>
      <c r="WAP106" s="5"/>
      <c r="WAQ106" s="5"/>
      <c r="WAR106" s="5"/>
      <c r="WAS106" s="5"/>
      <c r="WAT106" s="5"/>
      <c r="WAU106" s="5"/>
      <c r="WAV106" s="5"/>
      <c r="WAW106" s="5"/>
      <c r="WAX106" s="5"/>
      <c r="WAY106" s="5"/>
      <c r="WAZ106" s="5"/>
      <c r="WBA106" s="5"/>
      <c r="WBB106" s="5"/>
      <c r="WBC106" s="5"/>
      <c r="WBD106" s="5"/>
      <c r="WBE106" s="5"/>
      <c r="WBF106" s="5"/>
      <c r="WBG106" s="5"/>
      <c r="WBH106" s="5"/>
      <c r="WBI106" s="5"/>
      <c r="WBJ106" s="5"/>
      <c r="WBK106" s="5"/>
      <c r="WBL106" s="5"/>
      <c r="WBM106" s="5"/>
      <c r="WBN106" s="5"/>
      <c r="WBO106" s="5"/>
      <c r="WBP106" s="5"/>
      <c r="WBQ106" s="5"/>
      <c r="WBR106" s="5"/>
      <c r="WBS106" s="5"/>
      <c r="WBT106" s="5"/>
      <c r="WBU106" s="5"/>
      <c r="WBV106" s="5"/>
      <c r="WBW106" s="5"/>
      <c r="WBX106" s="5"/>
      <c r="WBY106" s="5"/>
      <c r="WBZ106" s="5"/>
      <c r="WCA106" s="5"/>
      <c r="WCB106" s="5"/>
      <c r="WCC106" s="5"/>
      <c r="WCD106" s="5"/>
      <c r="WCE106" s="5"/>
      <c r="WCF106" s="5"/>
      <c r="WCG106" s="5"/>
      <c r="WCH106" s="5"/>
      <c r="WCI106" s="5"/>
      <c r="WCJ106" s="5"/>
      <c r="WCK106" s="5"/>
      <c r="WCL106" s="5"/>
      <c r="WCM106" s="5"/>
      <c r="WCN106" s="5"/>
      <c r="WCO106" s="5"/>
      <c r="WCP106" s="5"/>
      <c r="WCQ106" s="5"/>
      <c r="WCR106" s="5"/>
      <c r="WCS106" s="5"/>
      <c r="WCT106" s="5"/>
      <c r="WCU106" s="5"/>
      <c r="WCV106" s="5"/>
      <c r="WCW106" s="5"/>
      <c r="WCX106" s="5"/>
      <c r="WCY106" s="5"/>
      <c r="WCZ106" s="5"/>
      <c r="WDA106" s="5"/>
      <c r="WDB106" s="5"/>
      <c r="WDC106" s="5"/>
      <c r="WDD106" s="5"/>
      <c r="WDE106" s="5"/>
      <c r="WDF106" s="5"/>
      <c r="WDG106" s="5"/>
      <c r="WDH106" s="5"/>
      <c r="WDI106" s="5"/>
      <c r="WDJ106" s="5"/>
      <c r="WDK106" s="5"/>
      <c r="WDL106" s="5"/>
      <c r="WDM106" s="5"/>
      <c r="WDN106" s="5"/>
      <c r="WDO106" s="5"/>
      <c r="WDP106" s="5"/>
      <c r="WDQ106" s="5"/>
      <c r="WDR106" s="5"/>
      <c r="WDS106" s="5"/>
      <c r="WDT106" s="5"/>
      <c r="WDU106" s="5"/>
      <c r="WDV106" s="5"/>
      <c r="WDW106" s="5"/>
      <c r="WDX106" s="5"/>
      <c r="WDY106" s="5"/>
      <c r="WDZ106" s="5"/>
      <c r="WEA106" s="5"/>
      <c r="WEB106" s="5"/>
      <c r="WEC106" s="5"/>
      <c r="WED106" s="5"/>
      <c r="WEE106" s="5"/>
      <c r="WEF106" s="5"/>
      <c r="WEG106" s="5"/>
      <c r="WEH106" s="5"/>
      <c r="WEI106" s="5"/>
      <c r="WEJ106" s="5"/>
      <c r="WEK106" s="5"/>
      <c r="WEL106" s="5"/>
      <c r="WEM106" s="5"/>
      <c r="WEN106" s="5"/>
      <c r="WEO106" s="5"/>
      <c r="WEP106" s="5"/>
      <c r="WEQ106" s="5"/>
      <c r="WER106" s="5"/>
      <c r="WES106" s="5"/>
      <c r="WET106" s="5"/>
      <c r="WEU106" s="5"/>
      <c r="WEV106" s="5"/>
      <c r="WEW106" s="5"/>
      <c r="WEX106" s="5"/>
      <c r="WEY106" s="5"/>
      <c r="WEZ106" s="5"/>
      <c r="WFA106" s="5"/>
      <c r="WFB106" s="5"/>
      <c r="WFC106" s="5"/>
      <c r="WFD106" s="5"/>
      <c r="WFE106" s="5"/>
      <c r="WFF106" s="5"/>
      <c r="WFG106" s="5"/>
      <c r="WFH106" s="5"/>
      <c r="WFI106" s="5"/>
      <c r="WFJ106" s="5"/>
      <c r="WFK106" s="5"/>
      <c r="WFL106" s="5"/>
      <c r="WFM106" s="5"/>
      <c r="WFN106" s="5"/>
      <c r="WFO106" s="5"/>
      <c r="WFP106" s="5"/>
      <c r="WFQ106" s="5"/>
      <c r="WFR106" s="5"/>
      <c r="WFS106" s="5"/>
      <c r="WFT106" s="5"/>
      <c r="WFU106" s="5"/>
      <c r="WFV106" s="5"/>
      <c r="WFW106" s="5"/>
      <c r="WFX106" s="5"/>
      <c r="WFY106" s="5"/>
      <c r="WFZ106" s="5"/>
      <c r="WGA106" s="5"/>
      <c r="WGB106" s="5"/>
      <c r="WGC106" s="5"/>
      <c r="WGD106" s="5"/>
      <c r="WGE106" s="5"/>
      <c r="WGF106" s="5"/>
      <c r="WGG106" s="5"/>
      <c r="WGH106" s="5"/>
      <c r="WGI106" s="5"/>
      <c r="WGJ106" s="5"/>
      <c r="WGK106" s="5"/>
      <c r="WGL106" s="5"/>
      <c r="WGM106" s="5"/>
      <c r="WGN106" s="5"/>
      <c r="WGO106" s="5"/>
      <c r="WGP106" s="5"/>
      <c r="WGQ106" s="5"/>
      <c r="WGR106" s="5"/>
      <c r="WGS106" s="5"/>
      <c r="WGT106" s="5"/>
      <c r="WGU106" s="5"/>
      <c r="WGV106" s="5"/>
      <c r="WGW106" s="5"/>
      <c r="WGX106" s="5"/>
      <c r="WGY106" s="5"/>
      <c r="WGZ106" s="5"/>
      <c r="WHA106" s="5"/>
      <c r="WHB106" s="5"/>
      <c r="WHC106" s="5"/>
      <c r="WHD106" s="5"/>
      <c r="WHE106" s="5"/>
      <c r="WHF106" s="5"/>
      <c r="WHG106" s="5"/>
      <c r="WHH106" s="5"/>
      <c r="WHI106" s="5"/>
      <c r="WHJ106" s="5"/>
      <c r="WHK106" s="5"/>
      <c r="WHL106" s="5"/>
      <c r="WHM106" s="5"/>
      <c r="WHN106" s="5"/>
      <c r="WHO106" s="5"/>
      <c r="WHP106" s="5"/>
      <c r="WHQ106" s="5"/>
      <c r="WHR106" s="5"/>
      <c r="WHS106" s="5"/>
      <c r="WHT106" s="5"/>
      <c r="WHU106" s="5"/>
      <c r="WHV106" s="5"/>
      <c r="WHW106" s="5"/>
      <c r="WHX106" s="5"/>
      <c r="WHY106" s="5"/>
      <c r="WHZ106" s="5"/>
      <c r="WIA106" s="5"/>
      <c r="WIB106" s="5"/>
      <c r="WIC106" s="5"/>
      <c r="WID106" s="5"/>
      <c r="WIE106" s="5"/>
      <c r="WIF106" s="5"/>
      <c r="WIG106" s="5"/>
      <c r="WIH106" s="5"/>
      <c r="WII106" s="5"/>
      <c r="WIJ106" s="5"/>
      <c r="WIK106" s="5"/>
      <c r="WIL106" s="5"/>
      <c r="WIM106" s="5"/>
      <c r="WIN106" s="5"/>
      <c r="WIO106" s="5"/>
      <c r="WIP106" s="5"/>
      <c r="WIQ106" s="5"/>
      <c r="WIR106" s="5"/>
      <c r="WIS106" s="5"/>
      <c r="WIT106" s="5"/>
      <c r="WIU106" s="5"/>
      <c r="WIV106" s="5"/>
      <c r="WIW106" s="5"/>
      <c r="WIX106" s="5"/>
      <c r="WIY106" s="5"/>
      <c r="WIZ106" s="5"/>
      <c r="WJA106" s="5"/>
      <c r="WJB106" s="5"/>
      <c r="WJC106" s="5"/>
      <c r="WJD106" s="5"/>
      <c r="WJE106" s="5"/>
      <c r="WJF106" s="5"/>
      <c r="WJG106" s="5"/>
      <c r="WJH106" s="5"/>
      <c r="WJI106" s="5"/>
      <c r="WJJ106" s="5"/>
      <c r="WJK106" s="5"/>
      <c r="WJL106" s="5"/>
      <c r="WJM106" s="5"/>
      <c r="WJN106" s="5"/>
      <c r="WJO106" s="5"/>
      <c r="WJP106" s="5"/>
      <c r="WJQ106" s="5"/>
      <c r="WJR106" s="5"/>
      <c r="WJS106" s="5"/>
      <c r="WJT106" s="5"/>
      <c r="WJU106" s="5"/>
      <c r="WJV106" s="5"/>
      <c r="WJW106" s="5"/>
      <c r="WJX106" s="5"/>
      <c r="WJY106" s="5"/>
      <c r="WJZ106" s="5"/>
      <c r="WKA106" s="5"/>
      <c r="WKB106" s="5"/>
      <c r="WKC106" s="5"/>
      <c r="WKD106" s="5"/>
      <c r="WKE106" s="5"/>
      <c r="WKF106" s="5"/>
      <c r="WKG106" s="5"/>
      <c r="WKH106" s="5"/>
      <c r="WKI106" s="5"/>
      <c r="WKJ106" s="5"/>
      <c r="WKK106" s="5"/>
      <c r="WKL106" s="5"/>
      <c r="WKM106" s="5"/>
      <c r="WKN106" s="5"/>
      <c r="WKO106" s="5"/>
      <c r="WKP106" s="5"/>
      <c r="WKQ106" s="5"/>
      <c r="WKR106" s="5"/>
      <c r="WKS106" s="5"/>
      <c r="WKT106" s="5"/>
      <c r="WKU106" s="5"/>
      <c r="WKV106" s="5"/>
      <c r="WKW106" s="5"/>
      <c r="WKX106" s="5"/>
      <c r="WKY106" s="5"/>
      <c r="WKZ106" s="5"/>
      <c r="WLA106" s="5"/>
      <c r="WLB106" s="5"/>
      <c r="WLC106" s="5"/>
      <c r="WLD106" s="5"/>
      <c r="WLE106" s="5"/>
      <c r="WLF106" s="5"/>
      <c r="WLG106" s="5"/>
      <c r="WLH106" s="5"/>
      <c r="WLI106" s="5"/>
      <c r="WLJ106" s="5"/>
      <c r="WLK106" s="5"/>
      <c r="WLL106" s="5"/>
      <c r="WLM106" s="5"/>
      <c r="WLN106" s="5"/>
      <c r="WLO106" s="5"/>
      <c r="WLP106" s="5"/>
      <c r="WLQ106" s="5"/>
      <c r="WLR106" s="5"/>
      <c r="WLS106" s="5"/>
      <c r="WLT106" s="5"/>
      <c r="WLU106" s="5"/>
      <c r="WLV106" s="5"/>
      <c r="WLW106" s="5"/>
      <c r="WLX106" s="5"/>
      <c r="WLY106" s="5"/>
      <c r="WLZ106" s="5"/>
      <c r="WMA106" s="5"/>
      <c r="WMB106" s="5"/>
      <c r="WMC106" s="5"/>
      <c r="WMD106" s="5"/>
      <c r="WME106" s="5"/>
      <c r="WMF106" s="5"/>
      <c r="WMG106" s="5"/>
      <c r="WMH106" s="5"/>
      <c r="WMI106" s="5"/>
      <c r="WMJ106" s="5"/>
      <c r="WMK106" s="5"/>
      <c r="WML106" s="5"/>
      <c r="WMM106" s="5"/>
      <c r="WMN106" s="5"/>
      <c r="WMO106" s="5"/>
      <c r="WMP106" s="5"/>
      <c r="WMQ106" s="5"/>
      <c r="WMR106" s="5"/>
      <c r="WMS106" s="5"/>
      <c r="WMT106" s="5"/>
      <c r="WMU106" s="5"/>
      <c r="WMV106" s="5"/>
      <c r="WMW106" s="5"/>
      <c r="WMX106" s="5"/>
      <c r="WMY106" s="5"/>
      <c r="WMZ106" s="5"/>
      <c r="WNA106" s="5"/>
      <c r="WNB106" s="5"/>
      <c r="WNC106" s="5"/>
      <c r="WND106" s="5"/>
      <c r="WNE106" s="5"/>
      <c r="WNF106" s="5"/>
      <c r="WNG106" s="5"/>
      <c r="WNH106" s="5"/>
      <c r="WNI106" s="5"/>
      <c r="WNJ106" s="5"/>
      <c r="WNK106" s="5"/>
      <c r="WNL106" s="5"/>
      <c r="WNM106" s="5"/>
      <c r="WNN106" s="5"/>
      <c r="WNO106" s="5"/>
      <c r="WNP106" s="5"/>
      <c r="WNQ106" s="5"/>
      <c r="WNR106" s="5"/>
      <c r="WNS106" s="5"/>
      <c r="WNT106" s="5"/>
      <c r="WNU106" s="5"/>
      <c r="WNV106" s="5"/>
      <c r="WNW106" s="5"/>
      <c r="WNX106" s="5"/>
      <c r="WNY106" s="5"/>
      <c r="WNZ106" s="5"/>
      <c r="WOA106" s="5"/>
      <c r="WOB106" s="5"/>
      <c r="WOC106" s="5"/>
      <c r="WOD106" s="5"/>
      <c r="WOE106" s="5"/>
      <c r="WOF106" s="5"/>
      <c r="WOG106" s="5"/>
      <c r="WOH106" s="5"/>
      <c r="WOI106" s="5"/>
      <c r="WOJ106" s="5"/>
      <c r="WOK106" s="5"/>
      <c r="WOL106" s="5"/>
      <c r="WOM106" s="5"/>
      <c r="WON106" s="5"/>
      <c r="WOO106" s="5"/>
      <c r="WOP106" s="5"/>
      <c r="WOQ106" s="5"/>
      <c r="WOR106" s="5"/>
      <c r="WOS106" s="5"/>
      <c r="WOT106" s="5"/>
      <c r="WOU106" s="5"/>
      <c r="WOV106" s="5"/>
      <c r="WOW106" s="5"/>
      <c r="WOX106" s="5"/>
      <c r="WOY106" s="5"/>
      <c r="WOZ106" s="5"/>
      <c r="WPA106" s="5"/>
      <c r="WPB106" s="5"/>
      <c r="WPC106" s="5"/>
      <c r="WPD106" s="5"/>
      <c r="WPE106" s="5"/>
      <c r="WPF106" s="5"/>
      <c r="WPG106" s="5"/>
      <c r="WPH106" s="5"/>
      <c r="WPI106" s="5"/>
      <c r="WPJ106" s="5"/>
      <c r="WPK106" s="5"/>
      <c r="WPL106" s="5"/>
      <c r="WPM106" s="5"/>
      <c r="WPN106" s="5"/>
      <c r="WPO106" s="5"/>
      <c r="WPP106" s="5"/>
      <c r="WPQ106" s="5"/>
      <c r="WPR106" s="5"/>
      <c r="WPS106" s="5"/>
      <c r="WPT106" s="5"/>
      <c r="WPU106" s="5"/>
      <c r="WPV106" s="5"/>
      <c r="WPW106" s="5"/>
      <c r="WPX106" s="5"/>
      <c r="WPY106" s="5"/>
      <c r="WPZ106" s="5"/>
      <c r="WQA106" s="5"/>
      <c r="WQB106" s="5"/>
      <c r="WQC106" s="5"/>
      <c r="WQD106" s="5"/>
      <c r="WQE106" s="5"/>
      <c r="WQF106" s="5"/>
      <c r="WQG106" s="5"/>
      <c r="WQH106" s="5"/>
      <c r="WQI106" s="5"/>
      <c r="WQJ106" s="5"/>
      <c r="WQK106" s="5"/>
      <c r="WQL106" s="5"/>
      <c r="WQM106" s="5"/>
      <c r="WQN106" s="5"/>
      <c r="WQO106" s="5"/>
      <c r="WQP106" s="5"/>
      <c r="WQQ106" s="5"/>
      <c r="WQR106" s="5"/>
      <c r="WQS106" s="5"/>
      <c r="WQT106" s="5"/>
      <c r="WQU106" s="5"/>
      <c r="WQV106" s="5"/>
      <c r="WQW106" s="5"/>
      <c r="WQX106" s="5"/>
      <c r="WQY106" s="5"/>
      <c r="WQZ106" s="5"/>
      <c r="WRA106" s="5"/>
      <c r="WRB106" s="5"/>
      <c r="WRC106" s="5"/>
      <c r="WRD106" s="5"/>
      <c r="WRE106" s="5"/>
      <c r="WRF106" s="5"/>
      <c r="WRG106" s="5"/>
      <c r="WRH106" s="5"/>
      <c r="WRI106" s="5"/>
      <c r="WRJ106" s="5"/>
      <c r="WRK106" s="5"/>
      <c r="WRL106" s="5"/>
      <c r="WRM106" s="5"/>
      <c r="WRN106" s="5"/>
      <c r="WRO106" s="5"/>
      <c r="WRP106" s="5"/>
      <c r="WRQ106" s="5"/>
      <c r="WRR106" s="5"/>
      <c r="WRS106" s="5"/>
      <c r="WRT106" s="5"/>
      <c r="WRU106" s="5"/>
      <c r="WRV106" s="5"/>
      <c r="WRW106" s="5"/>
      <c r="WRX106" s="5"/>
      <c r="WRY106" s="5"/>
      <c r="WRZ106" s="5"/>
      <c r="WSA106" s="5"/>
      <c r="WSB106" s="5"/>
      <c r="WSC106" s="5"/>
      <c r="WSD106" s="5"/>
      <c r="WSE106" s="5"/>
      <c r="WSF106" s="5"/>
      <c r="WSG106" s="5"/>
      <c r="WSH106" s="5"/>
      <c r="WSI106" s="5"/>
      <c r="WSJ106" s="5"/>
      <c r="WSK106" s="5"/>
      <c r="WSL106" s="5"/>
      <c r="WSM106" s="5"/>
      <c r="WSN106" s="5"/>
      <c r="WSO106" s="5"/>
      <c r="WSP106" s="5"/>
      <c r="WSQ106" s="5"/>
      <c r="WSR106" s="5"/>
      <c r="WSS106" s="5"/>
      <c r="WST106" s="5"/>
      <c r="WSU106" s="5"/>
      <c r="WSV106" s="5"/>
      <c r="WSW106" s="5"/>
      <c r="WSX106" s="5"/>
      <c r="WSY106" s="5"/>
      <c r="WSZ106" s="5"/>
      <c r="WTA106" s="5"/>
      <c r="WTB106" s="5"/>
      <c r="WTC106" s="5"/>
      <c r="WTD106" s="5"/>
      <c r="WTE106" s="5"/>
      <c r="WTF106" s="5"/>
      <c r="WTG106" s="5"/>
      <c r="WTH106" s="5"/>
      <c r="WTI106" s="5"/>
      <c r="WTJ106" s="5"/>
      <c r="WTK106" s="5"/>
      <c r="WTL106" s="5"/>
      <c r="WTM106" s="5"/>
      <c r="WTN106" s="5"/>
      <c r="WTO106" s="5"/>
      <c r="WTP106" s="5"/>
      <c r="WTQ106" s="5"/>
      <c r="WTR106" s="5"/>
      <c r="WTS106" s="5"/>
      <c r="WTT106" s="5"/>
      <c r="WTU106" s="5"/>
      <c r="WTV106" s="5"/>
      <c r="WTW106" s="5"/>
      <c r="WTX106" s="5"/>
      <c r="WTY106" s="5"/>
      <c r="WTZ106" s="5"/>
      <c r="WUA106" s="5"/>
      <c r="WUB106" s="5"/>
      <c r="WUC106" s="5"/>
      <c r="WUD106" s="5"/>
      <c r="WUE106" s="5"/>
      <c r="WUF106" s="5"/>
      <c r="WUG106" s="5"/>
      <c r="WUH106" s="5"/>
      <c r="WUI106" s="5"/>
      <c r="WUJ106" s="5"/>
      <c r="WUK106" s="5"/>
      <c r="WUL106" s="5"/>
      <c r="WUM106" s="5"/>
      <c r="WUN106" s="5"/>
      <c r="WUO106" s="5"/>
      <c r="WUP106" s="5"/>
      <c r="WUQ106" s="5"/>
      <c r="WUR106" s="5"/>
      <c r="WUS106" s="5"/>
      <c r="WUT106" s="5"/>
      <c r="WUU106" s="5"/>
      <c r="WUV106" s="5"/>
      <c r="WUW106" s="5"/>
      <c r="WUX106" s="5"/>
      <c r="WUY106" s="5"/>
      <c r="WUZ106" s="5"/>
      <c r="WVA106" s="5"/>
      <c r="WVB106" s="5"/>
      <c r="WVC106" s="5"/>
      <c r="WVD106" s="5"/>
      <c r="WVE106" s="5"/>
      <c r="WVF106" s="5"/>
      <c r="WVG106" s="5"/>
      <c r="WVH106" s="5"/>
      <c r="WVI106" s="5"/>
      <c r="WVJ106" s="5"/>
      <c r="WVK106" s="5"/>
      <c r="WVL106" s="5"/>
      <c r="WVM106" s="5"/>
      <c r="WVN106" s="5"/>
      <c r="WVO106" s="5"/>
      <c r="WVP106" s="5"/>
      <c r="WVQ106" s="5"/>
      <c r="WVR106" s="5"/>
      <c r="WVS106" s="5"/>
      <c r="WVT106" s="5"/>
      <c r="WVU106" s="5"/>
      <c r="WVV106" s="5"/>
      <c r="WVW106" s="5"/>
      <c r="WVX106" s="5"/>
      <c r="WVY106" s="5"/>
      <c r="WVZ106" s="5"/>
      <c r="WWA106" s="5"/>
      <c r="WWB106" s="5"/>
      <c r="WWC106" s="5"/>
      <c r="WWD106" s="5"/>
      <c r="WWE106" s="5"/>
      <c r="WWF106" s="5"/>
      <c r="WWG106" s="5"/>
      <c r="WWH106" s="5"/>
      <c r="WWI106" s="5"/>
      <c r="WWJ106" s="5"/>
      <c r="WWK106" s="5"/>
      <c r="WWL106" s="5"/>
      <c r="WWM106" s="5"/>
      <c r="WWN106" s="5"/>
      <c r="WWO106" s="5"/>
      <c r="WWP106" s="5"/>
      <c r="WWQ106" s="5"/>
      <c r="WWR106" s="5"/>
      <c r="WWS106" s="5"/>
      <c r="WWT106" s="5"/>
      <c r="WWU106" s="5"/>
      <c r="WWV106" s="5"/>
      <c r="WWW106" s="5"/>
      <c r="WWX106" s="5"/>
      <c r="WWY106" s="5"/>
      <c r="WWZ106" s="5"/>
      <c r="WXA106" s="5"/>
      <c r="WXB106" s="5"/>
      <c r="WXC106" s="5"/>
      <c r="WXD106" s="5"/>
      <c r="WXE106" s="5"/>
      <c r="WXF106" s="5"/>
      <c r="WXG106" s="5"/>
      <c r="WXH106" s="5"/>
      <c r="WXI106" s="5"/>
      <c r="WXJ106" s="5"/>
      <c r="WXK106" s="5"/>
      <c r="WXL106" s="5"/>
      <c r="WXM106" s="5"/>
      <c r="WXN106" s="5"/>
      <c r="WXO106" s="5"/>
      <c r="WXP106" s="5"/>
      <c r="WXQ106" s="5"/>
      <c r="WXR106" s="5"/>
      <c r="WXS106" s="5"/>
      <c r="WXT106" s="5"/>
      <c r="WXU106" s="5"/>
      <c r="WXV106" s="5"/>
      <c r="WXW106" s="5"/>
      <c r="WXX106" s="5"/>
      <c r="WXY106" s="5"/>
      <c r="WXZ106" s="5"/>
      <c r="WYA106" s="5"/>
      <c r="WYB106" s="5"/>
      <c r="WYC106" s="5"/>
      <c r="WYD106" s="5"/>
      <c r="WYE106" s="5"/>
      <c r="WYF106" s="5"/>
      <c r="WYG106" s="5"/>
      <c r="WYH106" s="5"/>
      <c r="WYI106" s="5"/>
      <c r="WYJ106" s="5"/>
      <c r="WYK106" s="5"/>
      <c r="WYL106" s="5"/>
      <c r="WYM106" s="5"/>
      <c r="WYN106" s="5"/>
      <c r="WYO106" s="5"/>
      <c r="WYP106" s="5"/>
      <c r="WYQ106" s="5"/>
      <c r="WYR106" s="5"/>
      <c r="WYS106" s="5"/>
      <c r="WYT106" s="5"/>
      <c r="WYU106" s="5"/>
      <c r="WYV106" s="5"/>
      <c r="WYW106" s="5"/>
      <c r="WYX106" s="5"/>
      <c r="WYY106" s="5"/>
      <c r="WYZ106" s="5"/>
      <c r="WZA106" s="5"/>
      <c r="WZB106" s="5"/>
      <c r="WZC106" s="5"/>
      <c r="WZD106" s="5"/>
      <c r="WZE106" s="5"/>
      <c r="WZF106" s="5"/>
      <c r="WZG106" s="5"/>
      <c r="WZH106" s="5"/>
      <c r="WZI106" s="5"/>
      <c r="WZJ106" s="5"/>
      <c r="WZK106" s="5"/>
      <c r="WZL106" s="5"/>
      <c r="WZM106" s="5"/>
      <c r="WZN106" s="5"/>
      <c r="WZO106" s="5"/>
      <c r="WZP106" s="5"/>
      <c r="WZQ106" s="5"/>
      <c r="WZR106" s="5"/>
      <c r="WZS106" s="5"/>
      <c r="WZT106" s="5"/>
      <c r="WZU106" s="5"/>
      <c r="WZV106" s="5"/>
      <c r="WZW106" s="5"/>
      <c r="WZX106" s="5"/>
      <c r="WZY106" s="5"/>
      <c r="WZZ106" s="5"/>
      <c r="XAA106" s="5"/>
      <c r="XAB106" s="5"/>
      <c r="XAC106" s="5"/>
      <c r="XAD106" s="5"/>
      <c r="XAE106" s="5"/>
      <c r="XAF106" s="5"/>
      <c r="XAG106" s="5"/>
      <c r="XAH106" s="5"/>
      <c r="XAI106" s="5"/>
      <c r="XAJ106" s="5"/>
      <c r="XAK106" s="5"/>
      <c r="XAL106" s="5"/>
      <c r="XAM106" s="5"/>
      <c r="XAN106" s="5"/>
      <c r="XAO106" s="5"/>
      <c r="XAP106" s="5"/>
      <c r="XAQ106" s="5"/>
      <c r="XAR106" s="5"/>
      <c r="XAS106" s="5"/>
      <c r="XAT106" s="5"/>
      <c r="XAU106" s="5"/>
      <c r="XAV106" s="5"/>
      <c r="XAW106" s="5"/>
      <c r="XAX106" s="5"/>
      <c r="XAY106" s="5"/>
      <c r="XAZ106" s="5"/>
      <c r="XBA106" s="5"/>
      <c r="XBB106" s="5"/>
      <c r="XBC106" s="5"/>
      <c r="XBD106" s="5"/>
      <c r="XBE106" s="5"/>
      <c r="XBF106" s="5"/>
      <c r="XBG106" s="5"/>
      <c r="XBH106" s="5"/>
      <c r="XBI106" s="5"/>
      <c r="XBJ106" s="5"/>
      <c r="XBK106" s="5"/>
      <c r="XBL106" s="5"/>
      <c r="XBM106" s="5"/>
      <c r="XBN106" s="5"/>
      <c r="XBO106" s="5"/>
      <c r="XBP106" s="5"/>
      <c r="XBQ106" s="5"/>
      <c r="XBR106" s="5"/>
      <c r="XBS106" s="5"/>
      <c r="XBT106" s="5"/>
      <c r="XBU106" s="5"/>
      <c r="XBV106" s="5"/>
      <c r="XBW106" s="5"/>
      <c r="XBX106" s="5"/>
      <c r="XBY106" s="5"/>
      <c r="XBZ106" s="5"/>
      <c r="XCA106" s="5"/>
      <c r="XCB106" s="5"/>
      <c r="XCC106" s="5"/>
      <c r="XCD106" s="5"/>
      <c r="XCE106" s="5"/>
      <c r="XCF106" s="5"/>
      <c r="XCG106" s="5"/>
      <c r="XCH106" s="5"/>
      <c r="XCI106" s="5"/>
      <c r="XCJ106" s="5"/>
      <c r="XCK106" s="5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  <c r="XDB106" s="5"/>
      <c r="XDC106" s="5"/>
      <c r="XDD106" s="5"/>
      <c r="XDE106" s="5"/>
      <c r="XDF106" s="5"/>
      <c r="XDG106" s="5"/>
      <c r="XDH106" s="5"/>
      <c r="XDI106" s="5"/>
      <c r="XDJ106" s="5"/>
      <c r="XDK106" s="5"/>
      <c r="XDL106" s="5"/>
      <c r="XDM106" s="5"/>
      <c r="XDN106" s="5"/>
      <c r="XDO106" s="5"/>
      <c r="XDP106" s="5"/>
      <c r="XDQ106" s="5"/>
      <c r="XDR106" s="5"/>
      <c r="XDS106" s="5"/>
      <c r="XDT106" s="5"/>
      <c r="XDU106" s="5"/>
      <c r="XDV106" s="5"/>
      <c r="XDW106" s="5"/>
      <c r="XDX106" s="5"/>
      <c r="XDY106" s="5"/>
      <c r="XDZ106" s="5"/>
      <c r="XEA106" s="5"/>
      <c r="XEB106" s="5"/>
      <c r="XEC106" s="5"/>
      <c r="XED106" s="5"/>
      <c r="XEE106" s="5"/>
      <c r="XEF106" s="5"/>
      <c r="XEG106" s="5"/>
      <c r="XEH106" s="5"/>
      <c r="XEI106" s="5"/>
      <c r="XEJ106" s="5"/>
      <c r="XEK106" s="5"/>
      <c r="XEL106" s="5"/>
      <c r="XEM106" s="5"/>
      <c r="XEN106" s="5"/>
      <c r="XEO106" s="5"/>
      <c r="XEP106" s="5"/>
      <c r="XEQ106" s="5"/>
      <c r="XER106" s="5"/>
      <c r="XES106" s="5"/>
      <c r="XET106" s="5"/>
      <c r="XEU106" s="5"/>
      <c r="XEV106" s="5"/>
      <c r="XEW106" s="5"/>
      <c r="XEX106" s="5"/>
    </row>
    <row r="107" spans="1:16378" s="6" customFormat="1" ht="20.100000000000001" customHeight="1" x14ac:dyDescent="0.3">
      <c r="A107" s="43"/>
      <c r="B107" s="58"/>
      <c r="C107" s="38">
        <v>2024</v>
      </c>
      <c r="D107" s="17">
        <f t="shared" si="46"/>
        <v>63225.9</v>
      </c>
      <c r="E107" s="17">
        <v>0</v>
      </c>
      <c r="F107" s="17">
        <v>0</v>
      </c>
      <c r="G107" s="17">
        <v>0</v>
      </c>
      <c r="H107" s="17">
        <v>63225.9</v>
      </c>
      <c r="I107" s="17">
        <v>0</v>
      </c>
      <c r="K107" s="27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  <c r="ADG107" s="5"/>
      <c r="ADH107" s="5"/>
      <c r="ADI107" s="5"/>
      <c r="ADJ107" s="5"/>
      <c r="ADK107" s="5"/>
      <c r="ADL107" s="5"/>
      <c r="ADM107" s="5"/>
      <c r="ADN107" s="5"/>
      <c r="ADO107" s="5"/>
      <c r="ADP107" s="5"/>
      <c r="ADQ107" s="5"/>
      <c r="ADR107" s="5"/>
      <c r="ADS107" s="5"/>
      <c r="ADT107" s="5"/>
      <c r="ADU107" s="5"/>
      <c r="ADV107" s="5"/>
      <c r="ADW107" s="5"/>
      <c r="ADX107" s="5"/>
      <c r="ADY107" s="5"/>
      <c r="ADZ107" s="5"/>
      <c r="AEA107" s="5"/>
      <c r="AEB107" s="5"/>
      <c r="AEC107" s="5"/>
      <c r="AED107" s="5"/>
      <c r="AEE107" s="5"/>
      <c r="AEF107" s="5"/>
      <c r="AEG107" s="5"/>
      <c r="AEH107" s="5"/>
      <c r="AEI107" s="5"/>
      <c r="AEJ107" s="5"/>
      <c r="AEK107" s="5"/>
      <c r="AEL107" s="5"/>
      <c r="AEM107" s="5"/>
      <c r="AEN107" s="5"/>
      <c r="AEO107" s="5"/>
      <c r="AEP107" s="5"/>
      <c r="AEQ107" s="5"/>
      <c r="AER107" s="5"/>
      <c r="AES107" s="5"/>
      <c r="AET107" s="5"/>
      <c r="AEU107" s="5"/>
      <c r="AEV107" s="5"/>
      <c r="AEW107" s="5"/>
      <c r="AEX107" s="5"/>
      <c r="AEY107" s="5"/>
      <c r="AEZ107" s="5"/>
      <c r="AFA107" s="5"/>
      <c r="AFB107" s="5"/>
      <c r="AFC107" s="5"/>
      <c r="AFD107" s="5"/>
      <c r="AFE107" s="5"/>
      <c r="AFF107" s="5"/>
      <c r="AFG107" s="5"/>
      <c r="AFH107" s="5"/>
      <c r="AFI107" s="5"/>
      <c r="AFJ107" s="5"/>
      <c r="AFK107" s="5"/>
      <c r="AFL107" s="5"/>
      <c r="AFM107" s="5"/>
      <c r="AFN107" s="5"/>
      <c r="AFO107" s="5"/>
      <c r="AFP107" s="5"/>
      <c r="AFQ107" s="5"/>
      <c r="AFR107" s="5"/>
      <c r="AFS107" s="5"/>
      <c r="AFT107" s="5"/>
      <c r="AFU107" s="5"/>
      <c r="AFV107" s="5"/>
      <c r="AFW107" s="5"/>
      <c r="AFX107" s="5"/>
      <c r="AFY107" s="5"/>
      <c r="AFZ107" s="5"/>
      <c r="AGA107" s="5"/>
      <c r="AGB107" s="5"/>
      <c r="AGC107" s="5"/>
      <c r="AGD107" s="5"/>
      <c r="AGE107" s="5"/>
      <c r="AGF107" s="5"/>
      <c r="AGG107" s="5"/>
      <c r="AGH107" s="5"/>
      <c r="AGI107" s="5"/>
      <c r="AGJ107" s="5"/>
      <c r="AGK107" s="5"/>
      <c r="AGL107" s="5"/>
      <c r="AGM107" s="5"/>
      <c r="AGN107" s="5"/>
      <c r="AGO107" s="5"/>
      <c r="AGP107" s="5"/>
      <c r="AGQ107" s="5"/>
      <c r="AGR107" s="5"/>
      <c r="AGS107" s="5"/>
      <c r="AGT107" s="5"/>
      <c r="AGU107" s="5"/>
      <c r="AGV107" s="5"/>
      <c r="AGW107" s="5"/>
      <c r="AGX107" s="5"/>
      <c r="AGY107" s="5"/>
      <c r="AGZ107" s="5"/>
      <c r="AHA107" s="5"/>
      <c r="AHB107" s="5"/>
      <c r="AHC107" s="5"/>
      <c r="AHD107" s="5"/>
      <c r="AHE107" s="5"/>
      <c r="AHF107" s="5"/>
      <c r="AHG107" s="5"/>
      <c r="AHH107" s="5"/>
      <c r="AHI107" s="5"/>
      <c r="AHJ107" s="5"/>
      <c r="AHK107" s="5"/>
      <c r="AHL107" s="5"/>
      <c r="AHM107" s="5"/>
      <c r="AHN107" s="5"/>
      <c r="AHO107" s="5"/>
      <c r="AHP107" s="5"/>
      <c r="AHQ107" s="5"/>
      <c r="AHR107" s="5"/>
      <c r="AHS107" s="5"/>
      <c r="AHT107" s="5"/>
      <c r="AHU107" s="5"/>
      <c r="AHV107" s="5"/>
      <c r="AHW107" s="5"/>
      <c r="AHX107" s="5"/>
      <c r="AHY107" s="5"/>
      <c r="AHZ107" s="5"/>
      <c r="AIA107" s="5"/>
      <c r="AIB107" s="5"/>
      <c r="AIC107" s="5"/>
      <c r="AID107" s="5"/>
      <c r="AIE107" s="5"/>
      <c r="AIF107" s="5"/>
      <c r="AIG107" s="5"/>
      <c r="AIH107" s="5"/>
      <c r="AII107" s="5"/>
      <c r="AIJ107" s="5"/>
      <c r="AIK107" s="5"/>
      <c r="AIL107" s="5"/>
      <c r="AIM107" s="5"/>
      <c r="AIN107" s="5"/>
      <c r="AIO107" s="5"/>
      <c r="AIP107" s="5"/>
      <c r="AIQ107" s="5"/>
      <c r="AIR107" s="5"/>
      <c r="AIS107" s="5"/>
      <c r="AIT107" s="5"/>
      <c r="AIU107" s="5"/>
      <c r="AIV107" s="5"/>
      <c r="AIW107" s="5"/>
      <c r="AIX107" s="5"/>
      <c r="AIY107" s="5"/>
      <c r="AIZ107" s="5"/>
      <c r="AJA107" s="5"/>
      <c r="AJB107" s="5"/>
      <c r="AJC107" s="5"/>
      <c r="AJD107" s="5"/>
      <c r="AJE107" s="5"/>
      <c r="AJF107" s="5"/>
      <c r="AJG107" s="5"/>
      <c r="AJH107" s="5"/>
      <c r="AJI107" s="5"/>
      <c r="AJJ107" s="5"/>
      <c r="AJK107" s="5"/>
      <c r="AJL107" s="5"/>
      <c r="AJM107" s="5"/>
      <c r="AJN107" s="5"/>
      <c r="AJO107" s="5"/>
      <c r="AJP107" s="5"/>
      <c r="AJQ107" s="5"/>
      <c r="AJR107" s="5"/>
      <c r="AJS107" s="5"/>
      <c r="AJT107" s="5"/>
      <c r="AJU107" s="5"/>
      <c r="AJV107" s="5"/>
      <c r="AJW107" s="5"/>
      <c r="AJX107" s="5"/>
      <c r="AJY107" s="5"/>
      <c r="AJZ107" s="5"/>
      <c r="AKA107" s="5"/>
      <c r="AKB107" s="5"/>
      <c r="AKC107" s="5"/>
      <c r="AKD107" s="5"/>
      <c r="AKE107" s="5"/>
      <c r="AKF107" s="5"/>
      <c r="AKG107" s="5"/>
      <c r="AKH107" s="5"/>
      <c r="AKI107" s="5"/>
      <c r="AKJ107" s="5"/>
      <c r="AKK107" s="5"/>
      <c r="AKL107" s="5"/>
      <c r="AKM107" s="5"/>
      <c r="AKN107" s="5"/>
      <c r="AKO107" s="5"/>
      <c r="AKP107" s="5"/>
      <c r="AKQ107" s="5"/>
      <c r="AKR107" s="5"/>
      <c r="AKS107" s="5"/>
      <c r="AKT107" s="5"/>
      <c r="AKU107" s="5"/>
      <c r="AKV107" s="5"/>
      <c r="AKW107" s="5"/>
      <c r="AKX107" s="5"/>
      <c r="AKY107" s="5"/>
      <c r="AKZ107" s="5"/>
      <c r="ALA107" s="5"/>
      <c r="ALB107" s="5"/>
      <c r="ALC107" s="5"/>
      <c r="ALD107" s="5"/>
      <c r="ALE107" s="5"/>
      <c r="ALF107" s="5"/>
      <c r="ALG107" s="5"/>
      <c r="ALH107" s="5"/>
      <c r="ALI107" s="5"/>
      <c r="ALJ107" s="5"/>
      <c r="ALK107" s="5"/>
      <c r="ALL107" s="5"/>
      <c r="ALM107" s="5"/>
      <c r="ALN107" s="5"/>
      <c r="ALO107" s="5"/>
      <c r="ALP107" s="5"/>
      <c r="ALQ107" s="5"/>
      <c r="ALR107" s="5"/>
      <c r="ALS107" s="5"/>
      <c r="ALT107" s="5"/>
      <c r="ALU107" s="5"/>
      <c r="ALV107" s="5"/>
      <c r="ALW107" s="5"/>
      <c r="ALX107" s="5"/>
      <c r="ALY107" s="5"/>
      <c r="ALZ107" s="5"/>
      <c r="AMA107" s="5"/>
      <c r="AMB107" s="5"/>
      <c r="AMC107" s="5"/>
      <c r="AMD107" s="5"/>
      <c r="AME107" s="5"/>
      <c r="AMF107" s="5"/>
      <c r="AMG107" s="5"/>
      <c r="AMH107" s="5"/>
      <c r="AMI107" s="5"/>
      <c r="AMJ107" s="5"/>
      <c r="AMK107" s="5"/>
      <c r="AML107" s="5"/>
      <c r="AMM107" s="5"/>
      <c r="AMN107" s="5"/>
      <c r="AMO107" s="5"/>
      <c r="AMP107" s="5"/>
      <c r="AMQ107" s="5"/>
      <c r="AMR107" s="5"/>
      <c r="AMS107" s="5"/>
      <c r="AMT107" s="5"/>
      <c r="AMU107" s="5"/>
      <c r="AMV107" s="5"/>
      <c r="AMW107" s="5"/>
      <c r="AMX107" s="5"/>
      <c r="AMY107" s="5"/>
      <c r="AMZ107" s="5"/>
      <c r="ANA107" s="5"/>
      <c r="ANB107" s="5"/>
      <c r="ANC107" s="5"/>
      <c r="AND107" s="5"/>
      <c r="ANE107" s="5"/>
      <c r="ANF107" s="5"/>
      <c r="ANG107" s="5"/>
      <c r="ANH107" s="5"/>
      <c r="ANI107" s="5"/>
      <c r="ANJ107" s="5"/>
      <c r="ANK107" s="5"/>
      <c r="ANL107" s="5"/>
      <c r="ANM107" s="5"/>
      <c r="ANN107" s="5"/>
      <c r="ANO107" s="5"/>
      <c r="ANP107" s="5"/>
      <c r="ANQ107" s="5"/>
      <c r="ANR107" s="5"/>
      <c r="ANS107" s="5"/>
      <c r="ANT107" s="5"/>
      <c r="ANU107" s="5"/>
      <c r="ANV107" s="5"/>
      <c r="ANW107" s="5"/>
      <c r="ANX107" s="5"/>
      <c r="ANY107" s="5"/>
      <c r="ANZ107" s="5"/>
      <c r="AOA107" s="5"/>
      <c r="AOB107" s="5"/>
      <c r="AOC107" s="5"/>
      <c r="AOD107" s="5"/>
      <c r="AOE107" s="5"/>
      <c r="AOF107" s="5"/>
      <c r="AOG107" s="5"/>
      <c r="AOH107" s="5"/>
      <c r="AOI107" s="5"/>
      <c r="AOJ107" s="5"/>
      <c r="AOK107" s="5"/>
      <c r="AOL107" s="5"/>
      <c r="AOM107" s="5"/>
      <c r="AON107" s="5"/>
      <c r="AOO107" s="5"/>
      <c r="AOP107" s="5"/>
      <c r="AOQ107" s="5"/>
      <c r="AOR107" s="5"/>
      <c r="AOS107" s="5"/>
      <c r="AOT107" s="5"/>
      <c r="AOU107" s="5"/>
      <c r="AOV107" s="5"/>
      <c r="AOW107" s="5"/>
      <c r="AOX107" s="5"/>
      <c r="AOY107" s="5"/>
      <c r="AOZ107" s="5"/>
      <c r="APA107" s="5"/>
      <c r="APB107" s="5"/>
      <c r="APC107" s="5"/>
      <c r="APD107" s="5"/>
      <c r="APE107" s="5"/>
      <c r="APF107" s="5"/>
      <c r="APG107" s="5"/>
      <c r="APH107" s="5"/>
      <c r="API107" s="5"/>
      <c r="APJ107" s="5"/>
      <c r="APK107" s="5"/>
      <c r="APL107" s="5"/>
      <c r="APM107" s="5"/>
      <c r="APN107" s="5"/>
      <c r="APO107" s="5"/>
      <c r="APP107" s="5"/>
      <c r="APQ107" s="5"/>
      <c r="APR107" s="5"/>
      <c r="APS107" s="5"/>
      <c r="APT107" s="5"/>
      <c r="APU107" s="5"/>
      <c r="APV107" s="5"/>
      <c r="APW107" s="5"/>
      <c r="APX107" s="5"/>
      <c r="APY107" s="5"/>
      <c r="APZ107" s="5"/>
      <c r="AQA107" s="5"/>
      <c r="AQB107" s="5"/>
      <c r="AQC107" s="5"/>
      <c r="AQD107" s="5"/>
      <c r="AQE107" s="5"/>
      <c r="AQF107" s="5"/>
      <c r="AQG107" s="5"/>
      <c r="AQH107" s="5"/>
      <c r="AQI107" s="5"/>
      <c r="AQJ107" s="5"/>
      <c r="AQK107" s="5"/>
      <c r="AQL107" s="5"/>
      <c r="AQM107" s="5"/>
      <c r="AQN107" s="5"/>
      <c r="AQO107" s="5"/>
      <c r="AQP107" s="5"/>
      <c r="AQQ107" s="5"/>
      <c r="AQR107" s="5"/>
      <c r="AQS107" s="5"/>
      <c r="AQT107" s="5"/>
      <c r="AQU107" s="5"/>
      <c r="AQV107" s="5"/>
      <c r="AQW107" s="5"/>
      <c r="AQX107" s="5"/>
      <c r="AQY107" s="5"/>
      <c r="AQZ107" s="5"/>
      <c r="ARA107" s="5"/>
      <c r="ARB107" s="5"/>
      <c r="ARC107" s="5"/>
      <c r="ARD107" s="5"/>
      <c r="ARE107" s="5"/>
      <c r="ARF107" s="5"/>
      <c r="ARG107" s="5"/>
      <c r="ARH107" s="5"/>
      <c r="ARI107" s="5"/>
      <c r="ARJ107" s="5"/>
      <c r="ARK107" s="5"/>
      <c r="ARL107" s="5"/>
      <c r="ARM107" s="5"/>
      <c r="ARN107" s="5"/>
      <c r="ARO107" s="5"/>
      <c r="ARP107" s="5"/>
      <c r="ARQ107" s="5"/>
      <c r="ARR107" s="5"/>
      <c r="ARS107" s="5"/>
      <c r="ART107" s="5"/>
      <c r="ARU107" s="5"/>
      <c r="ARV107" s="5"/>
      <c r="ARW107" s="5"/>
      <c r="ARX107" s="5"/>
      <c r="ARY107" s="5"/>
      <c r="ARZ107" s="5"/>
      <c r="ASA107" s="5"/>
      <c r="ASB107" s="5"/>
      <c r="ASC107" s="5"/>
      <c r="ASD107" s="5"/>
      <c r="ASE107" s="5"/>
      <c r="ASF107" s="5"/>
      <c r="ASG107" s="5"/>
      <c r="ASH107" s="5"/>
      <c r="ASI107" s="5"/>
      <c r="ASJ107" s="5"/>
      <c r="ASK107" s="5"/>
      <c r="ASL107" s="5"/>
      <c r="ASM107" s="5"/>
      <c r="ASN107" s="5"/>
      <c r="ASO107" s="5"/>
      <c r="ASP107" s="5"/>
      <c r="ASQ107" s="5"/>
      <c r="ASR107" s="5"/>
      <c r="ASS107" s="5"/>
      <c r="AST107" s="5"/>
      <c r="ASU107" s="5"/>
      <c r="ASV107" s="5"/>
      <c r="ASW107" s="5"/>
      <c r="ASX107" s="5"/>
      <c r="ASY107" s="5"/>
      <c r="ASZ107" s="5"/>
      <c r="ATA107" s="5"/>
      <c r="ATB107" s="5"/>
      <c r="ATC107" s="5"/>
      <c r="ATD107" s="5"/>
      <c r="ATE107" s="5"/>
      <c r="ATF107" s="5"/>
      <c r="ATG107" s="5"/>
      <c r="ATH107" s="5"/>
      <c r="ATI107" s="5"/>
      <c r="ATJ107" s="5"/>
      <c r="ATK107" s="5"/>
      <c r="ATL107" s="5"/>
      <c r="ATM107" s="5"/>
      <c r="ATN107" s="5"/>
      <c r="ATO107" s="5"/>
      <c r="ATP107" s="5"/>
      <c r="ATQ107" s="5"/>
      <c r="ATR107" s="5"/>
      <c r="ATS107" s="5"/>
      <c r="ATT107" s="5"/>
      <c r="ATU107" s="5"/>
      <c r="ATV107" s="5"/>
      <c r="ATW107" s="5"/>
      <c r="ATX107" s="5"/>
      <c r="ATY107" s="5"/>
      <c r="ATZ107" s="5"/>
      <c r="AUA107" s="5"/>
      <c r="AUB107" s="5"/>
      <c r="AUC107" s="5"/>
      <c r="AUD107" s="5"/>
      <c r="AUE107" s="5"/>
      <c r="AUF107" s="5"/>
      <c r="AUG107" s="5"/>
      <c r="AUH107" s="5"/>
      <c r="AUI107" s="5"/>
      <c r="AUJ107" s="5"/>
      <c r="AUK107" s="5"/>
      <c r="AUL107" s="5"/>
      <c r="AUM107" s="5"/>
      <c r="AUN107" s="5"/>
      <c r="AUO107" s="5"/>
      <c r="AUP107" s="5"/>
      <c r="AUQ107" s="5"/>
      <c r="AUR107" s="5"/>
      <c r="AUS107" s="5"/>
      <c r="AUT107" s="5"/>
      <c r="AUU107" s="5"/>
      <c r="AUV107" s="5"/>
      <c r="AUW107" s="5"/>
      <c r="AUX107" s="5"/>
      <c r="AUY107" s="5"/>
      <c r="AUZ107" s="5"/>
      <c r="AVA107" s="5"/>
      <c r="AVB107" s="5"/>
      <c r="AVC107" s="5"/>
      <c r="AVD107" s="5"/>
      <c r="AVE107" s="5"/>
      <c r="AVF107" s="5"/>
      <c r="AVG107" s="5"/>
      <c r="AVH107" s="5"/>
      <c r="AVI107" s="5"/>
      <c r="AVJ107" s="5"/>
      <c r="AVK107" s="5"/>
      <c r="AVL107" s="5"/>
      <c r="AVM107" s="5"/>
      <c r="AVN107" s="5"/>
      <c r="AVO107" s="5"/>
      <c r="AVP107" s="5"/>
      <c r="AVQ107" s="5"/>
      <c r="AVR107" s="5"/>
      <c r="AVS107" s="5"/>
      <c r="AVT107" s="5"/>
      <c r="AVU107" s="5"/>
      <c r="AVV107" s="5"/>
      <c r="AVW107" s="5"/>
      <c r="AVX107" s="5"/>
      <c r="AVY107" s="5"/>
      <c r="AVZ107" s="5"/>
      <c r="AWA107" s="5"/>
      <c r="AWB107" s="5"/>
      <c r="AWC107" s="5"/>
      <c r="AWD107" s="5"/>
      <c r="AWE107" s="5"/>
      <c r="AWF107" s="5"/>
      <c r="AWG107" s="5"/>
      <c r="AWH107" s="5"/>
      <c r="AWI107" s="5"/>
      <c r="AWJ107" s="5"/>
      <c r="AWK107" s="5"/>
      <c r="AWL107" s="5"/>
      <c r="AWM107" s="5"/>
      <c r="AWN107" s="5"/>
      <c r="AWO107" s="5"/>
      <c r="AWP107" s="5"/>
      <c r="AWQ107" s="5"/>
      <c r="AWR107" s="5"/>
      <c r="AWS107" s="5"/>
      <c r="AWT107" s="5"/>
      <c r="AWU107" s="5"/>
      <c r="AWV107" s="5"/>
      <c r="AWW107" s="5"/>
      <c r="AWX107" s="5"/>
      <c r="AWY107" s="5"/>
      <c r="AWZ107" s="5"/>
      <c r="AXA107" s="5"/>
      <c r="AXB107" s="5"/>
      <c r="AXC107" s="5"/>
      <c r="AXD107" s="5"/>
      <c r="AXE107" s="5"/>
      <c r="AXF107" s="5"/>
      <c r="AXG107" s="5"/>
      <c r="AXH107" s="5"/>
      <c r="AXI107" s="5"/>
      <c r="AXJ107" s="5"/>
      <c r="AXK107" s="5"/>
      <c r="AXL107" s="5"/>
      <c r="AXM107" s="5"/>
      <c r="AXN107" s="5"/>
      <c r="AXO107" s="5"/>
      <c r="AXP107" s="5"/>
      <c r="AXQ107" s="5"/>
      <c r="AXR107" s="5"/>
      <c r="AXS107" s="5"/>
      <c r="AXT107" s="5"/>
      <c r="AXU107" s="5"/>
      <c r="AXV107" s="5"/>
      <c r="AXW107" s="5"/>
      <c r="AXX107" s="5"/>
      <c r="AXY107" s="5"/>
      <c r="AXZ107" s="5"/>
      <c r="AYA107" s="5"/>
      <c r="AYB107" s="5"/>
      <c r="AYC107" s="5"/>
      <c r="AYD107" s="5"/>
      <c r="AYE107" s="5"/>
      <c r="AYF107" s="5"/>
      <c r="AYG107" s="5"/>
      <c r="AYH107" s="5"/>
      <c r="AYI107" s="5"/>
      <c r="AYJ107" s="5"/>
      <c r="AYK107" s="5"/>
      <c r="AYL107" s="5"/>
      <c r="AYM107" s="5"/>
      <c r="AYN107" s="5"/>
      <c r="AYO107" s="5"/>
      <c r="AYP107" s="5"/>
      <c r="AYQ107" s="5"/>
      <c r="AYR107" s="5"/>
      <c r="AYS107" s="5"/>
      <c r="AYT107" s="5"/>
      <c r="AYU107" s="5"/>
      <c r="AYV107" s="5"/>
      <c r="AYW107" s="5"/>
      <c r="AYX107" s="5"/>
      <c r="AYY107" s="5"/>
      <c r="AYZ107" s="5"/>
      <c r="AZA107" s="5"/>
      <c r="AZB107" s="5"/>
      <c r="AZC107" s="5"/>
      <c r="AZD107" s="5"/>
      <c r="AZE107" s="5"/>
      <c r="AZF107" s="5"/>
      <c r="AZG107" s="5"/>
      <c r="AZH107" s="5"/>
      <c r="AZI107" s="5"/>
      <c r="AZJ107" s="5"/>
      <c r="AZK107" s="5"/>
      <c r="AZL107" s="5"/>
      <c r="AZM107" s="5"/>
      <c r="AZN107" s="5"/>
      <c r="AZO107" s="5"/>
      <c r="AZP107" s="5"/>
      <c r="AZQ107" s="5"/>
      <c r="AZR107" s="5"/>
      <c r="AZS107" s="5"/>
      <c r="AZT107" s="5"/>
      <c r="AZU107" s="5"/>
      <c r="AZV107" s="5"/>
      <c r="AZW107" s="5"/>
      <c r="AZX107" s="5"/>
      <c r="AZY107" s="5"/>
      <c r="AZZ107" s="5"/>
      <c r="BAA107" s="5"/>
      <c r="BAB107" s="5"/>
      <c r="BAC107" s="5"/>
      <c r="BAD107" s="5"/>
      <c r="BAE107" s="5"/>
      <c r="BAF107" s="5"/>
      <c r="BAG107" s="5"/>
      <c r="BAH107" s="5"/>
      <c r="BAI107" s="5"/>
      <c r="BAJ107" s="5"/>
      <c r="BAK107" s="5"/>
      <c r="BAL107" s="5"/>
      <c r="BAM107" s="5"/>
      <c r="BAN107" s="5"/>
      <c r="BAO107" s="5"/>
      <c r="BAP107" s="5"/>
      <c r="BAQ107" s="5"/>
      <c r="BAR107" s="5"/>
      <c r="BAS107" s="5"/>
      <c r="BAT107" s="5"/>
      <c r="BAU107" s="5"/>
      <c r="BAV107" s="5"/>
      <c r="BAW107" s="5"/>
      <c r="BAX107" s="5"/>
      <c r="BAY107" s="5"/>
      <c r="BAZ107" s="5"/>
      <c r="BBA107" s="5"/>
      <c r="BBB107" s="5"/>
      <c r="BBC107" s="5"/>
      <c r="BBD107" s="5"/>
      <c r="BBE107" s="5"/>
      <c r="BBF107" s="5"/>
      <c r="BBG107" s="5"/>
      <c r="BBH107" s="5"/>
      <c r="BBI107" s="5"/>
      <c r="BBJ107" s="5"/>
      <c r="BBK107" s="5"/>
      <c r="BBL107" s="5"/>
      <c r="BBM107" s="5"/>
      <c r="BBN107" s="5"/>
      <c r="BBO107" s="5"/>
      <c r="BBP107" s="5"/>
      <c r="BBQ107" s="5"/>
      <c r="BBR107" s="5"/>
      <c r="BBS107" s="5"/>
      <c r="BBT107" s="5"/>
      <c r="BBU107" s="5"/>
      <c r="BBV107" s="5"/>
      <c r="BBW107" s="5"/>
      <c r="BBX107" s="5"/>
      <c r="BBY107" s="5"/>
      <c r="BBZ107" s="5"/>
      <c r="BCA107" s="5"/>
      <c r="BCB107" s="5"/>
      <c r="BCC107" s="5"/>
      <c r="BCD107" s="5"/>
      <c r="BCE107" s="5"/>
      <c r="BCF107" s="5"/>
      <c r="BCG107" s="5"/>
      <c r="BCH107" s="5"/>
      <c r="BCI107" s="5"/>
      <c r="BCJ107" s="5"/>
      <c r="BCK107" s="5"/>
      <c r="BCL107" s="5"/>
      <c r="BCM107" s="5"/>
      <c r="BCN107" s="5"/>
      <c r="BCO107" s="5"/>
      <c r="BCP107" s="5"/>
      <c r="BCQ107" s="5"/>
      <c r="BCR107" s="5"/>
      <c r="BCS107" s="5"/>
      <c r="BCT107" s="5"/>
      <c r="BCU107" s="5"/>
      <c r="BCV107" s="5"/>
      <c r="BCW107" s="5"/>
      <c r="BCX107" s="5"/>
      <c r="BCY107" s="5"/>
      <c r="BCZ107" s="5"/>
      <c r="BDA107" s="5"/>
      <c r="BDB107" s="5"/>
      <c r="BDC107" s="5"/>
      <c r="BDD107" s="5"/>
      <c r="BDE107" s="5"/>
      <c r="BDF107" s="5"/>
      <c r="BDG107" s="5"/>
      <c r="BDH107" s="5"/>
      <c r="BDI107" s="5"/>
      <c r="BDJ107" s="5"/>
      <c r="BDK107" s="5"/>
      <c r="BDL107" s="5"/>
      <c r="BDM107" s="5"/>
      <c r="BDN107" s="5"/>
      <c r="BDO107" s="5"/>
      <c r="BDP107" s="5"/>
      <c r="BDQ107" s="5"/>
      <c r="BDR107" s="5"/>
      <c r="BDS107" s="5"/>
      <c r="BDT107" s="5"/>
      <c r="BDU107" s="5"/>
      <c r="BDV107" s="5"/>
      <c r="BDW107" s="5"/>
      <c r="BDX107" s="5"/>
      <c r="BDY107" s="5"/>
      <c r="BDZ107" s="5"/>
      <c r="BEA107" s="5"/>
      <c r="BEB107" s="5"/>
      <c r="BEC107" s="5"/>
      <c r="BED107" s="5"/>
      <c r="BEE107" s="5"/>
      <c r="BEF107" s="5"/>
      <c r="BEG107" s="5"/>
      <c r="BEH107" s="5"/>
      <c r="BEI107" s="5"/>
      <c r="BEJ107" s="5"/>
      <c r="BEK107" s="5"/>
      <c r="BEL107" s="5"/>
      <c r="BEM107" s="5"/>
      <c r="BEN107" s="5"/>
      <c r="BEO107" s="5"/>
      <c r="BEP107" s="5"/>
      <c r="BEQ107" s="5"/>
      <c r="BER107" s="5"/>
      <c r="BES107" s="5"/>
      <c r="BET107" s="5"/>
      <c r="BEU107" s="5"/>
      <c r="BEV107" s="5"/>
      <c r="BEW107" s="5"/>
      <c r="BEX107" s="5"/>
      <c r="BEY107" s="5"/>
      <c r="BEZ107" s="5"/>
      <c r="BFA107" s="5"/>
      <c r="BFB107" s="5"/>
      <c r="BFC107" s="5"/>
      <c r="BFD107" s="5"/>
      <c r="BFE107" s="5"/>
      <c r="BFF107" s="5"/>
      <c r="BFG107" s="5"/>
      <c r="BFH107" s="5"/>
      <c r="BFI107" s="5"/>
      <c r="BFJ107" s="5"/>
      <c r="BFK107" s="5"/>
      <c r="BFL107" s="5"/>
      <c r="BFM107" s="5"/>
      <c r="BFN107" s="5"/>
      <c r="BFO107" s="5"/>
      <c r="BFP107" s="5"/>
      <c r="BFQ107" s="5"/>
      <c r="BFR107" s="5"/>
      <c r="BFS107" s="5"/>
      <c r="BFT107" s="5"/>
      <c r="BFU107" s="5"/>
      <c r="BFV107" s="5"/>
      <c r="BFW107" s="5"/>
      <c r="BFX107" s="5"/>
      <c r="BFY107" s="5"/>
      <c r="BFZ107" s="5"/>
      <c r="BGA107" s="5"/>
      <c r="BGB107" s="5"/>
      <c r="BGC107" s="5"/>
      <c r="BGD107" s="5"/>
      <c r="BGE107" s="5"/>
      <c r="BGF107" s="5"/>
      <c r="BGG107" s="5"/>
      <c r="BGH107" s="5"/>
      <c r="BGI107" s="5"/>
      <c r="BGJ107" s="5"/>
      <c r="BGK107" s="5"/>
      <c r="BGL107" s="5"/>
      <c r="BGM107" s="5"/>
      <c r="BGN107" s="5"/>
      <c r="BGO107" s="5"/>
      <c r="BGP107" s="5"/>
      <c r="BGQ107" s="5"/>
      <c r="BGR107" s="5"/>
      <c r="BGS107" s="5"/>
      <c r="BGT107" s="5"/>
      <c r="BGU107" s="5"/>
      <c r="BGV107" s="5"/>
      <c r="BGW107" s="5"/>
      <c r="BGX107" s="5"/>
      <c r="BGY107" s="5"/>
      <c r="BGZ107" s="5"/>
      <c r="BHA107" s="5"/>
      <c r="BHB107" s="5"/>
      <c r="BHC107" s="5"/>
      <c r="BHD107" s="5"/>
      <c r="BHE107" s="5"/>
      <c r="BHF107" s="5"/>
      <c r="BHG107" s="5"/>
      <c r="BHH107" s="5"/>
      <c r="BHI107" s="5"/>
      <c r="BHJ107" s="5"/>
      <c r="BHK107" s="5"/>
      <c r="BHL107" s="5"/>
      <c r="BHM107" s="5"/>
      <c r="BHN107" s="5"/>
      <c r="BHO107" s="5"/>
      <c r="BHP107" s="5"/>
      <c r="BHQ107" s="5"/>
      <c r="BHR107" s="5"/>
      <c r="BHS107" s="5"/>
      <c r="BHT107" s="5"/>
      <c r="BHU107" s="5"/>
      <c r="BHV107" s="5"/>
      <c r="BHW107" s="5"/>
      <c r="BHX107" s="5"/>
      <c r="BHY107" s="5"/>
      <c r="BHZ107" s="5"/>
      <c r="BIA107" s="5"/>
      <c r="BIB107" s="5"/>
      <c r="BIC107" s="5"/>
      <c r="BID107" s="5"/>
      <c r="BIE107" s="5"/>
      <c r="BIF107" s="5"/>
      <c r="BIG107" s="5"/>
      <c r="BIH107" s="5"/>
      <c r="BII107" s="5"/>
      <c r="BIJ107" s="5"/>
      <c r="BIK107" s="5"/>
      <c r="BIL107" s="5"/>
      <c r="BIM107" s="5"/>
      <c r="BIN107" s="5"/>
      <c r="BIO107" s="5"/>
      <c r="BIP107" s="5"/>
      <c r="BIQ107" s="5"/>
      <c r="BIR107" s="5"/>
      <c r="BIS107" s="5"/>
      <c r="BIT107" s="5"/>
      <c r="BIU107" s="5"/>
      <c r="BIV107" s="5"/>
      <c r="BIW107" s="5"/>
      <c r="BIX107" s="5"/>
      <c r="BIY107" s="5"/>
      <c r="BIZ107" s="5"/>
      <c r="BJA107" s="5"/>
      <c r="BJB107" s="5"/>
      <c r="BJC107" s="5"/>
      <c r="BJD107" s="5"/>
      <c r="BJE107" s="5"/>
      <c r="BJF107" s="5"/>
      <c r="BJG107" s="5"/>
      <c r="BJH107" s="5"/>
      <c r="BJI107" s="5"/>
      <c r="BJJ107" s="5"/>
      <c r="BJK107" s="5"/>
      <c r="BJL107" s="5"/>
      <c r="BJM107" s="5"/>
      <c r="BJN107" s="5"/>
      <c r="BJO107" s="5"/>
      <c r="BJP107" s="5"/>
      <c r="BJQ107" s="5"/>
      <c r="BJR107" s="5"/>
      <c r="BJS107" s="5"/>
      <c r="BJT107" s="5"/>
      <c r="BJU107" s="5"/>
      <c r="BJV107" s="5"/>
      <c r="BJW107" s="5"/>
      <c r="BJX107" s="5"/>
      <c r="BJY107" s="5"/>
      <c r="BJZ107" s="5"/>
      <c r="BKA107" s="5"/>
      <c r="BKB107" s="5"/>
      <c r="BKC107" s="5"/>
      <c r="BKD107" s="5"/>
      <c r="BKE107" s="5"/>
      <c r="BKF107" s="5"/>
      <c r="BKG107" s="5"/>
      <c r="BKH107" s="5"/>
      <c r="BKI107" s="5"/>
      <c r="BKJ107" s="5"/>
      <c r="BKK107" s="5"/>
      <c r="BKL107" s="5"/>
      <c r="BKM107" s="5"/>
      <c r="BKN107" s="5"/>
      <c r="BKO107" s="5"/>
      <c r="BKP107" s="5"/>
      <c r="BKQ107" s="5"/>
      <c r="BKR107" s="5"/>
      <c r="BKS107" s="5"/>
      <c r="BKT107" s="5"/>
      <c r="BKU107" s="5"/>
      <c r="BKV107" s="5"/>
      <c r="BKW107" s="5"/>
      <c r="BKX107" s="5"/>
      <c r="BKY107" s="5"/>
      <c r="BKZ107" s="5"/>
      <c r="BLA107" s="5"/>
      <c r="BLB107" s="5"/>
      <c r="BLC107" s="5"/>
      <c r="BLD107" s="5"/>
      <c r="BLE107" s="5"/>
      <c r="BLF107" s="5"/>
      <c r="BLG107" s="5"/>
      <c r="BLH107" s="5"/>
      <c r="BLI107" s="5"/>
      <c r="BLJ107" s="5"/>
      <c r="BLK107" s="5"/>
      <c r="BLL107" s="5"/>
      <c r="BLM107" s="5"/>
      <c r="BLN107" s="5"/>
      <c r="BLO107" s="5"/>
      <c r="BLP107" s="5"/>
      <c r="BLQ107" s="5"/>
      <c r="BLR107" s="5"/>
      <c r="BLS107" s="5"/>
      <c r="BLT107" s="5"/>
      <c r="BLU107" s="5"/>
      <c r="BLV107" s="5"/>
      <c r="BLW107" s="5"/>
      <c r="BLX107" s="5"/>
      <c r="BLY107" s="5"/>
      <c r="BLZ107" s="5"/>
      <c r="BMA107" s="5"/>
      <c r="BMB107" s="5"/>
      <c r="BMC107" s="5"/>
      <c r="BMD107" s="5"/>
      <c r="BME107" s="5"/>
      <c r="BMF107" s="5"/>
      <c r="BMG107" s="5"/>
      <c r="BMH107" s="5"/>
      <c r="BMI107" s="5"/>
      <c r="BMJ107" s="5"/>
      <c r="BMK107" s="5"/>
      <c r="BML107" s="5"/>
      <c r="BMM107" s="5"/>
      <c r="BMN107" s="5"/>
      <c r="BMO107" s="5"/>
      <c r="BMP107" s="5"/>
      <c r="BMQ107" s="5"/>
      <c r="BMR107" s="5"/>
      <c r="BMS107" s="5"/>
      <c r="BMT107" s="5"/>
      <c r="BMU107" s="5"/>
      <c r="BMV107" s="5"/>
      <c r="BMW107" s="5"/>
      <c r="BMX107" s="5"/>
      <c r="BMY107" s="5"/>
      <c r="BMZ107" s="5"/>
      <c r="BNA107" s="5"/>
      <c r="BNB107" s="5"/>
      <c r="BNC107" s="5"/>
      <c r="BND107" s="5"/>
      <c r="BNE107" s="5"/>
      <c r="BNF107" s="5"/>
      <c r="BNG107" s="5"/>
      <c r="BNH107" s="5"/>
      <c r="BNI107" s="5"/>
      <c r="BNJ107" s="5"/>
      <c r="BNK107" s="5"/>
      <c r="BNL107" s="5"/>
      <c r="BNM107" s="5"/>
      <c r="BNN107" s="5"/>
      <c r="BNO107" s="5"/>
      <c r="BNP107" s="5"/>
      <c r="BNQ107" s="5"/>
      <c r="BNR107" s="5"/>
      <c r="BNS107" s="5"/>
      <c r="BNT107" s="5"/>
      <c r="BNU107" s="5"/>
      <c r="BNV107" s="5"/>
      <c r="BNW107" s="5"/>
      <c r="BNX107" s="5"/>
      <c r="BNY107" s="5"/>
      <c r="BNZ107" s="5"/>
      <c r="BOA107" s="5"/>
      <c r="BOB107" s="5"/>
      <c r="BOC107" s="5"/>
      <c r="BOD107" s="5"/>
      <c r="BOE107" s="5"/>
      <c r="BOF107" s="5"/>
      <c r="BOG107" s="5"/>
      <c r="BOH107" s="5"/>
      <c r="BOI107" s="5"/>
      <c r="BOJ107" s="5"/>
      <c r="BOK107" s="5"/>
      <c r="BOL107" s="5"/>
      <c r="BOM107" s="5"/>
      <c r="BON107" s="5"/>
      <c r="BOO107" s="5"/>
      <c r="BOP107" s="5"/>
      <c r="BOQ107" s="5"/>
      <c r="BOR107" s="5"/>
      <c r="BOS107" s="5"/>
      <c r="BOT107" s="5"/>
      <c r="BOU107" s="5"/>
      <c r="BOV107" s="5"/>
      <c r="BOW107" s="5"/>
      <c r="BOX107" s="5"/>
      <c r="BOY107" s="5"/>
      <c r="BOZ107" s="5"/>
      <c r="BPA107" s="5"/>
      <c r="BPB107" s="5"/>
      <c r="BPC107" s="5"/>
      <c r="BPD107" s="5"/>
      <c r="BPE107" s="5"/>
      <c r="BPF107" s="5"/>
      <c r="BPG107" s="5"/>
      <c r="BPH107" s="5"/>
      <c r="BPI107" s="5"/>
      <c r="BPJ107" s="5"/>
      <c r="BPK107" s="5"/>
      <c r="BPL107" s="5"/>
      <c r="BPM107" s="5"/>
      <c r="BPN107" s="5"/>
      <c r="BPO107" s="5"/>
      <c r="BPP107" s="5"/>
      <c r="BPQ107" s="5"/>
      <c r="BPR107" s="5"/>
      <c r="BPS107" s="5"/>
      <c r="BPT107" s="5"/>
      <c r="BPU107" s="5"/>
      <c r="BPV107" s="5"/>
      <c r="BPW107" s="5"/>
      <c r="BPX107" s="5"/>
      <c r="BPY107" s="5"/>
      <c r="BPZ107" s="5"/>
      <c r="BQA107" s="5"/>
      <c r="BQB107" s="5"/>
      <c r="BQC107" s="5"/>
      <c r="BQD107" s="5"/>
      <c r="BQE107" s="5"/>
      <c r="BQF107" s="5"/>
      <c r="BQG107" s="5"/>
      <c r="BQH107" s="5"/>
      <c r="BQI107" s="5"/>
      <c r="BQJ107" s="5"/>
      <c r="BQK107" s="5"/>
      <c r="BQL107" s="5"/>
      <c r="BQM107" s="5"/>
      <c r="BQN107" s="5"/>
      <c r="BQO107" s="5"/>
      <c r="BQP107" s="5"/>
      <c r="BQQ107" s="5"/>
      <c r="BQR107" s="5"/>
      <c r="BQS107" s="5"/>
      <c r="BQT107" s="5"/>
      <c r="BQU107" s="5"/>
      <c r="BQV107" s="5"/>
      <c r="BQW107" s="5"/>
      <c r="BQX107" s="5"/>
      <c r="BQY107" s="5"/>
      <c r="BQZ107" s="5"/>
      <c r="BRA107" s="5"/>
      <c r="BRB107" s="5"/>
      <c r="BRC107" s="5"/>
      <c r="BRD107" s="5"/>
      <c r="BRE107" s="5"/>
      <c r="BRF107" s="5"/>
      <c r="BRG107" s="5"/>
      <c r="BRH107" s="5"/>
      <c r="BRI107" s="5"/>
      <c r="BRJ107" s="5"/>
      <c r="BRK107" s="5"/>
      <c r="BRL107" s="5"/>
      <c r="BRM107" s="5"/>
      <c r="BRN107" s="5"/>
      <c r="BRO107" s="5"/>
      <c r="BRP107" s="5"/>
      <c r="BRQ107" s="5"/>
      <c r="BRR107" s="5"/>
      <c r="BRS107" s="5"/>
      <c r="BRT107" s="5"/>
      <c r="BRU107" s="5"/>
      <c r="BRV107" s="5"/>
      <c r="BRW107" s="5"/>
      <c r="BRX107" s="5"/>
      <c r="BRY107" s="5"/>
      <c r="BRZ107" s="5"/>
      <c r="BSA107" s="5"/>
      <c r="BSB107" s="5"/>
      <c r="BSC107" s="5"/>
      <c r="BSD107" s="5"/>
      <c r="BSE107" s="5"/>
      <c r="BSF107" s="5"/>
      <c r="BSG107" s="5"/>
      <c r="BSH107" s="5"/>
      <c r="BSI107" s="5"/>
      <c r="BSJ107" s="5"/>
      <c r="BSK107" s="5"/>
      <c r="BSL107" s="5"/>
      <c r="BSM107" s="5"/>
      <c r="BSN107" s="5"/>
      <c r="BSO107" s="5"/>
      <c r="BSP107" s="5"/>
      <c r="BSQ107" s="5"/>
      <c r="BSR107" s="5"/>
      <c r="BSS107" s="5"/>
      <c r="BST107" s="5"/>
      <c r="BSU107" s="5"/>
      <c r="BSV107" s="5"/>
      <c r="BSW107" s="5"/>
      <c r="BSX107" s="5"/>
      <c r="BSY107" s="5"/>
      <c r="BSZ107" s="5"/>
      <c r="BTA107" s="5"/>
      <c r="BTB107" s="5"/>
      <c r="BTC107" s="5"/>
      <c r="BTD107" s="5"/>
      <c r="BTE107" s="5"/>
      <c r="BTF107" s="5"/>
      <c r="BTG107" s="5"/>
      <c r="BTH107" s="5"/>
      <c r="BTI107" s="5"/>
      <c r="BTJ107" s="5"/>
      <c r="BTK107" s="5"/>
      <c r="BTL107" s="5"/>
      <c r="BTM107" s="5"/>
      <c r="BTN107" s="5"/>
      <c r="BTO107" s="5"/>
      <c r="BTP107" s="5"/>
      <c r="BTQ107" s="5"/>
      <c r="BTR107" s="5"/>
      <c r="BTS107" s="5"/>
      <c r="BTT107" s="5"/>
      <c r="BTU107" s="5"/>
      <c r="BTV107" s="5"/>
      <c r="BTW107" s="5"/>
      <c r="BTX107" s="5"/>
      <c r="BTY107" s="5"/>
      <c r="BTZ107" s="5"/>
      <c r="BUA107" s="5"/>
      <c r="BUB107" s="5"/>
      <c r="BUC107" s="5"/>
      <c r="BUD107" s="5"/>
      <c r="BUE107" s="5"/>
      <c r="BUF107" s="5"/>
      <c r="BUG107" s="5"/>
      <c r="BUH107" s="5"/>
      <c r="BUI107" s="5"/>
      <c r="BUJ107" s="5"/>
      <c r="BUK107" s="5"/>
      <c r="BUL107" s="5"/>
      <c r="BUM107" s="5"/>
      <c r="BUN107" s="5"/>
      <c r="BUO107" s="5"/>
      <c r="BUP107" s="5"/>
      <c r="BUQ107" s="5"/>
      <c r="BUR107" s="5"/>
      <c r="BUS107" s="5"/>
      <c r="BUT107" s="5"/>
      <c r="BUU107" s="5"/>
      <c r="BUV107" s="5"/>
      <c r="BUW107" s="5"/>
      <c r="BUX107" s="5"/>
      <c r="BUY107" s="5"/>
      <c r="BUZ107" s="5"/>
      <c r="BVA107" s="5"/>
      <c r="BVB107" s="5"/>
      <c r="BVC107" s="5"/>
      <c r="BVD107" s="5"/>
      <c r="BVE107" s="5"/>
      <c r="BVF107" s="5"/>
      <c r="BVG107" s="5"/>
      <c r="BVH107" s="5"/>
      <c r="BVI107" s="5"/>
      <c r="BVJ107" s="5"/>
      <c r="BVK107" s="5"/>
      <c r="BVL107" s="5"/>
      <c r="BVM107" s="5"/>
      <c r="BVN107" s="5"/>
      <c r="BVO107" s="5"/>
      <c r="BVP107" s="5"/>
      <c r="BVQ107" s="5"/>
      <c r="BVR107" s="5"/>
      <c r="BVS107" s="5"/>
      <c r="BVT107" s="5"/>
      <c r="BVU107" s="5"/>
      <c r="BVV107" s="5"/>
      <c r="BVW107" s="5"/>
      <c r="BVX107" s="5"/>
      <c r="BVY107" s="5"/>
      <c r="BVZ107" s="5"/>
      <c r="BWA107" s="5"/>
      <c r="BWB107" s="5"/>
      <c r="BWC107" s="5"/>
      <c r="BWD107" s="5"/>
      <c r="BWE107" s="5"/>
      <c r="BWF107" s="5"/>
      <c r="BWG107" s="5"/>
      <c r="BWH107" s="5"/>
      <c r="BWI107" s="5"/>
      <c r="BWJ107" s="5"/>
      <c r="BWK107" s="5"/>
      <c r="BWL107" s="5"/>
      <c r="BWM107" s="5"/>
      <c r="BWN107" s="5"/>
      <c r="BWO107" s="5"/>
      <c r="BWP107" s="5"/>
      <c r="BWQ107" s="5"/>
      <c r="BWR107" s="5"/>
      <c r="BWS107" s="5"/>
      <c r="BWT107" s="5"/>
      <c r="BWU107" s="5"/>
      <c r="BWV107" s="5"/>
      <c r="BWW107" s="5"/>
      <c r="BWX107" s="5"/>
      <c r="BWY107" s="5"/>
      <c r="BWZ107" s="5"/>
      <c r="BXA107" s="5"/>
      <c r="BXB107" s="5"/>
      <c r="BXC107" s="5"/>
      <c r="BXD107" s="5"/>
      <c r="BXE107" s="5"/>
      <c r="BXF107" s="5"/>
      <c r="BXG107" s="5"/>
      <c r="BXH107" s="5"/>
      <c r="BXI107" s="5"/>
      <c r="BXJ107" s="5"/>
      <c r="BXK107" s="5"/>
      <c r="BXL107" s="5"/>
      <c r="BXM107" s="5"/>
      <c r="BXN107" s="5"/>
      <c r="BXO107" s="5"/>
      <c r="BXP107" s="5"/>
      <c r="BXQ107" s="5"/>
      <c r="BXR107" s="5"/>
      <c r="BXS107" s="5"/>
      <c r="BXT107" s="5"/>
      <c r="BXU107" s="5"/>
      <c r="BXV107" s="5"/>
      <c r="BXW107" s="5"/>
      <c r="BXX107" s="5"/>
      <c r="BXY107" s="5"/>
      <c r="BXZ107" s="5"/>
      <c r="BYA107" s="5"/>
      <c r="BYB107" s="5"/>
      <c r="BYC107" s="5"/>
      <c r="BYD107" s="5"/>
      <c r="BYE107" s="5"/>
      <c r="BYF107" s="5"/>
      <c r="BYG107" s="5"/>
      <c r="BYH107" s="5"/>
      <c r="BYI107" s="5"/>
      <c r="BYJ107" s="5"/>
      <c r="BYK107" s="5"/>
      <c r="BYL107" s="5"/>
      <c r="BYM107" s="5"/>
      <c r="BYN107" s="5"/>
      <c r="BYO107" s="5"/>
      <c r="BYP107" s="5"/>
      <c r="BYQ107" s="5"/>
      <c r="BYR107" s="5"/>
      <c r="BYS107" s="5"/>
      <c r="BYT107" s="5"/>
      <c r="BYU107" s="5"/>
      <c r="BYV107" s="5"/>
      <c r="BYW107" s="5"/>
      <c r="BYX107" s="5"/>
      <c r="BYY107" s="5"/>
      <c r="BYZ107" s="5"/>
      <c r="BZA107" s="5"/>
      <c r="BZB107" s="5"/>
      <c r="BZC107" s="5"/>
      <c r="BZD107" s="5"/>
      <c r="BZE107" s="5"/>
      <c r="BZF107" s="5"/>
      <c r="BZG107" s="5"/>
      <c r="BZH107" s="5"/>
      <c r="BZI107" s="5"/>
      <c r="BZJ107" s="5"/>
      <c r="BZK107" s="5"/>
      <c r="BZL107" s="5"/>
      <c r="BZM107" s="5"/>
      <c r="BZN107" s="5"/>
      <c r="BZO107" s="5"/>
      <c r="BZP107" s="5"/>
      <c r="BZQ107" s="5"/>
      <c r="BZR107" s="5"/>
      <c r="BZS107" s="5"/>
      <c r="BZT107" s="5"/>
      <c r="BZU107" s="5"/>
      <c r="BZV107" s="5"/>
      <c r="BZW107" s="5"/>
      <c r="BZX107" s="5"/>
      <c r="BZY107" s="5"/>
      <c r="BZZ107" s="5"/>
      <c r="CAA107" s="5"/>
      <c r="CAB107" s="5"/>
      <c r="CAC107" s="5"/>
      <c r="CAD107" s="5"/>
      <c r="CAE107" s="5"/>
      <c r="CAF107" s="5"/>
      <c r="CAG107" s="5"/>
      <c r="CAH107" s="5"/>
      <c r="CAI107" s="5"/>
      <c r="CAJ107" s="5"/>
      <c r="CAK107" s="5"/>
      <c r="CAL107" s="5"/>
      <c r="CAM107" s="5"/>
      <c r="CAN107" s="5"/>
      <c r="CAO107" s="5"/>
      <c r="CAP107" s="5"/>
      <c r="CAQ107" s="5"/>
      <c r="CAR107" s="5"/>
      <c r="CAS107" s="5"/>
      <c r="CAT107" s="5"/>
      <c r="CAU107" s="5"/>
      <c r="CAV107" s="5"/>
      <c r="CAW107" s="5"/>
      <c r="CAX107" s="5"/>
      <c r="CAY107" s="5"/>
      <c r="CAZ107" s="5"/>
      <c r="CBA107" s="5"/>
      <c r="CBB107" s="5"/>
      <c r="CBC107" s="5"/>
      <c r="CBD107" s="5"/>
      <c r="CBE107" s="5"/>
      <c r="CBF107" s="5"/>
      <c r="CBG107" s="5"/>
      <c r="CBH107" s="5"/>
      <c r="CBI107" s="5"/>
      <c r="CBJ107" s="5"/>
      <c r="CBK107" s="5"/>
      <c r="CBL107" s="5"/>
      <c r="CBM107" s="5"/>
      <c r="CBN107" s="5"/>
      <c r="CBO107" s="5"/>
      <c r="CBP107" s="5"/>
      <c r="CBQ107" s="5"/>
      <c r="CBR107" s="5"/>
      <c r="CBS107" s="5"/>
      <c r="CBT107" s="5"/>
      <c r="CBU107" s="5"/>
      <c r="CBV107" s="5"/>
      <c r="CBW107" s="5"/>
      <c r="CBX107" s="5"/>
      <c r="CBY107" s="5"/>
      <c r="CBZ107" s="5"/>
      <c r="CCA107" s="5"/>
      <c r="CCB107" s="5"/>
      <c r="CCC107" s="5"/>
      <c r="CCD107" s="5"/>
      <c r="CCE107" s="5"/>
      <c r="CCF107" s="5"/>
      <c r="CCG107" s="5"/>
      <c r="CCH107" s="5"/>
      <c r="CCI107" s="5"/>
      <c r="CCJ107" s="5"/>
      <c r="CCK107" s="5"/>
      <c r="CCL107" s="5"/>
      <c r="CCM107" s="5"/>
      <c r="CCN107" s="5"/>
      <c r="CCO107" s="5"/>
      <c r="CCP107" s="5"/>
      <c r="CCQ107" s="5"/>
      <c r="CCR107" s="5"/>
      <c r="CCS107" s="5"/>
      <c r="CCT107" s="5"/>
      <c r="CCU107" s="5"/>
      <c r="CCV107" s="5"/>
      <c r="CCW107" s="5"/>
      <c r="CCX107" s="5"/>
      <c r="CCY107" s="5"/>
      <c r="CCZ107" s="5"/>
      <c r="CDA107" s="5"/>
      <c r="CDB107" s="5"/>
      <c r="CDC107" s="5"/>
      <c r="CDD107" s="5"/>
      <c r="CDE107" s="5"/>
      <c r="CDF107" s="5"/>
      <c r="CDG107" s="5"/>
      <c r="CDH107" s="5"/>
      <c r="CDI107" s="5"/>
      <c r="CDJ107" s="5"/>
      <c r="CDK107" s="5"/>
      <c r="CDL107" s="5"/>
      <c r="CDM107" s="5"/>
      <c r="CDN107" s="5"/>
      <c r="CDO107" s="5"/>
      <c r="CDP107" s="5"/>
      <c r="CDQ107" s="5"/>
      <c r="CDR107" s="5"/>
      <c r="CDS107" s="5"/>
      <c r="CDT107" s="5"/>
      <c r="CDU107" s="5"/>
      <c r="CDV107" s="5"/>
      <c r="CDW107" s="5"/>
      <c r="CDX107" s="5"/>
      <c r="CDY107" s="5"/>
      <c r="CDZ107" s="5"/>
      <c r="CEA107" s="5"/>
      <c r="CEB107" s="5"/>
      <c r="CEC107" s="5"/>
      <c r="CED107" s="5"/>
      <c r="CEE107" s="5"/>
      <c r="CEF107" s="5"/>
      <c r="CEG107" s="5"/>
      <c r="CEH107" s="5"/>
      <c r="CEI107" s="5"/>
      <c r="CEJ107" s="5"/>
      <c r="CEK107" s="5"/>
      <c r="CEL107" s="5"/>
      <c r="CEM107" s="5"/>
      <c r="CEN107" s="5"/>
      <c r="CEO107" s="5"/>
      <c r="CEP107" s="5"/>
      <c r="CEQ107" s="5"/>
      <c r="CER107" s="5"/>
      <c r="CES107" s="5"/>
      <c r="CET107" s="5"/>
      <c r="CEU107" s="5"/>
      <c r="CEV107" s="5"/>
      <c r="CEW107" s="5"/>
      <c r="CEX107" s="5"/>
      <c r="CEY107" s="5"/>
      <c r="CEZ107" s="5"/>
      <c r="CFA107" s="5"/>
      <c r="CFB107" s="5"/>
      <c r="CFC107" s="5"/>
      <c r="CFD107" s="5"/>
      <c r="CFE107" s="5"/>
      <c r="CFF107" s="5"/>
      <c r="CFG107" s="5"/>
      <c r="CFH107" s="5"/>
      <c r="CFI107" s="5"/>
      <c r="CFJ107" s="5"/>
      <c r="CFK107" s="5"/>
      <c r="CFL107" s="5"/>
      <c r="CFM107" s="5"/>
      <c r="CFN107" s="5"/>
      <c r="CFO107" s="5"/>
      <c r="CFP107" s="5"/>
      <c r="CFQ107" s="5"/>
      <c r="CFR107" s="5"/>
      <c r="CFS107" s="5"/>
      <c r="CFT107" s="5"/>
      <c r="CFU107" s="5"/>
      <c r="CFV107" s="5"/>
      <c r="CFW107" s="5"/>
      <c r="CFX107" s="5"/>
      <c r="CFY107" s="5"/>
      <c r="CFZ107" s="5"/>
      <c r="CGA107" s="5"/>
      <c r="CGB107" s="5"/>
      <c r="CGC107" s="5"/>
      <c r="CGD107" s="5"/>
      <c r="CGE107" s="5"/>
      <c r="CGF107" s="5"/>
      <c r="CGG107" s="5"/>
      <c r="CGH107" s="5"/>
      <c r="CGI107" s="5"/>
      <c r="CGJ107" s="5"/>
      <c r="CGK107" s="5"/>
      <c r="CGL107" s="5"/>
      <c r="CGM107" s="5"/>
      <c r="CGN107" s="5"/>
      <c r="CGO107" s="5"/>
      <c r="CGP107" s="5"/>
      <c r="CGQ107" s="5"/>
      <c r="CGR107" s="5"/>
      <c r="CGS107" s="5"/>
      <c r="CGT107" s="5"/>
      <c r="CGU107" s="5"/>
      <c r="CGV107" s="5"/>
      <c r="CGW107" s="5"/>
      <c r="CGX107" s="5"/>
      <c r="CGY107" s="5"/>
      <c r="CGZ107" s="5"/>
      <c r="CHA107" s="5"/>
      <c r="CHB107" s="5"/>
      <c r="CHC107" s="5"/>
      <c r="CHD107" s="5"/>
      <c r="CHE107" s="5"/>
      <c r="CHF107" s="5"/>
      <c r="CHG107" s="5"/>
      <c r="CHH107" s="5"/>
      <c r="CHI107" s="5"/>
      <c r="CHJ107" s="5"/>
      <c r="CHK107" s="5"/>
      <c r="CHL107" s="5"/>
      <c r="CHM107" s="5"/>
      <c r="CHN107" s="5"/>
      <c r="CHO107" s="5"/>
      <c r="CHP107" s="5"/>
      <c r="CHQ107" s="5"/>
      <c r="CHR107" s="5"/>
      <c r="CHS107" s="5"/>
      <c r="CHT107" s="5"/>
      <c r="CHU107" s="5"/>
      <c r="CHV107" s="5"/>
      <c r="CHW107" s="5"/>
      <c r="CHX107" s="5"/>
      <c r="CHY107" s="5"/>
      <c r="CHZ107" s="5"/>
      <c r="CIA107" s="5"/>
      <c r="CIB107" s="5"/>
      <c r="CIC107" s="5"/>
      <c r="CID107" s="5"/>
      <c r="CIE107" s="5"/>
      <c r="CIF107" s="5"/>
      <c r="CIG107" s="5"/>
      <c r="CIH107" s="5"/>
      <c r="CII107" s="5"/>
      <c r="CIJ107" s="5"/>
      <c r="CIK107" s="5"/>
      <c r="CIL107" s="5"/>
      <c r="CIM107" s="5"/>
      <c r="CIN107" s="5"/>
      <c r="CIO107" s="5"/>
      <c r="CIP107" s="5"/>
      <c r="CIQ107" s="5"/>
      <c r="CIR107" s="5"/>
      <c r="CIS107" s="5"/>
      <c r="CIT107" s="5"/>
      <c r="CIU107" s="5"/>
      <c r="CIV107" s="5"/>
      <c r="CIW107" s="5"/>
      <c r="CIX107" s="5"/>
      <c r="CIY107" s="5"/>
      <c r="CIZ107" s="5"/>
      <c r="CJA107" s="5"/>
      <c r="CJB107" s="5"/>
      <c r="CJC107" s="5"/>
      <c r="CJD107" s="5"/>
      <c r="CJE107" s="5"/>
      <c r="CJF107" s="5"/>
      <c r="CJG107" s="5"/>
      <c r="CJH107" s="5"/>
      <c r="CJI107" s="5"/>
      <c r="CJJ107" s="5"/>
      <c r="CJK107" s="5"/>
      <c r="CJL107" s="5"/>
      <c r="CJM107" s="5"/>
      <c r="CJN107" s="5"/>
      <c r="CJO107" s="5"/>
      <c r="CJP107" s="5"/>
      <c r="CJQ107" s="5"/>
      <c r="CJR107" s="5"/>
      <c r="CJS107" s="5"/>
      <c r="CJT107" s="5"/>
      <c r="CJU107" s="5"/>
      <c r="CJV107" s="5"/>
      <c r="CJW107" s="5"/>
      <c r="CJX107" s="5"/>
      <c r="CJY107" s="5"/>
      <c r="CJZ107" s="5"/>
      <c r="CKA107" s="5"/>
      <c r="CKB107" s="5"/>
      <c r="CKC107" s="5"/>
      <c r="CKD107" s="5"/>
      <c r="CKE107" s="5"/>
      <c r="CKF107" s="5"/>
      <c r="CKG107" s="5"/>
      <c r="CKH107" s="5"/>
      <c r="CKI107" s="5"/>
      <c r="CKJ107" s="5"/>
      <c r="CKK107" s="5"/>
      <c r="CKL107" s="5"/>
      <c r="CKM107" s="5"/>
      <c r="CKN107" s="5"/>
      <c r="CKO107" s="5"/>
      <c r="CKP107" s="5"/>
      <c r="CKQ107" s="5"/>
      <c r="CKR107" s="5"/>
      <c r="CKS107" s="5"/>
      <c r="CKT107" s="5"/>
      <c r="CKU107" s="5"/>
      <c r="CKV107" s="5"/>
      <c r="CKW107" s="5"/>
      <c r="CKX107" s="5"/>
      <c r="CKY107" s="5"/>
      <c r="CKZ107" s="5"/>
      <c r="CLA107" s="5"/>
      <c r="CLB107" s="5"/>
      <c r="CLC107" s="5"/>
      <c r="CLD107" s="5"/>
      <c r="CLE107" s="5"/>
      <c r="CLF107" s="5"/>
      <c r="CLG107" s="5"/>
      <c r="CLH107" s="5"/>
      <c r="CLI107" s="5"/>
      <c r="CLJ107" s="5"/>
      <c r="CLK107" s="5"/>
      <c r="CLL107" s="5"/>
      <c r="CLM107" s="5"/>
      <c r="CLN107" s="5"/>
      <c r="CLO107" s="5"/>
      <c r="CLP107" s="5"/>
      <c r="CLQ107" s="5"/>
      <c r="CLR107" s="5"/>
      <c r="CLS107" s="5"/>
      <c r="CLT107" s="5"/>
      <c r="CLU107" s="5"/>
      <c r="CLV107" s="5"/>
      <c r="CLW107" s="5"/>
      <c r="CLX107" s="5"/>
      <c r="CLY107" s="5"/>
      <c r="CLZ107" s="5"/>
      <c r="CMA107" s="5"/>
      <c r="CMB107" s="5"/>
      <c r="CMC107" s="5"/>
      <c r="CMD107" s="5"/>
      <c r="CME107" s="5"/>
      <c r="CMF107" s="5"/>
      <c r="CMG107" s="5"/>
      <c r="CMH107" s="5"/>
      <c r="CMI107" s="5"/>
      <c r="CMJ107" s="5"/>
      <c r="CMK107" s="5"/>
      <c r="CML107" s="5"/>
      <c r="CMM107" s="5"/>
      <c r="CMN107" s="5"/>
      <c r="CMO107" s="5"/>
      <c r="CMP107" s="5"/>
      <c r="CMQ107" s="5"/>
      <c r="CMR107" s="5"/>
      <c r="CMS107" s="5"/>
      <c r="CMT107" s="5"/>
      <c r="CMU107" s="5"/>
      <c r="CMV107" s="5"/>
      <c r="CMW107" s="5"/>
      <c r="CMX107" s="5"/>
      <c r="CMY107" s="5"/>
      <c r="CMZ107" s="5"/>
      <c r="CNA107" s="5"/>
      <c r="CNB107" s="5"/>
      <c r="CNC107" s="5"/>
      <c r="CND107" s="5"/>
      <c r="CNE107" s="5"/>
      <c r="CNF107" s="5"/>
      <c r="CNG107" s="5"/>
      <c r="CNH107" s="5"/>
      <c r="CNI107" s="5"/>
      <c r="CNJ107" s="5"/>
      <c r="CNK107" s="5"/>
      <c r="CNL107" s="5"/>
      <c r="CNM107" s="5"/>
      <c r="CNN107" s="5"/>
      <c r="CNO107" s="5"/>
      <c r="CNP107" s="5"/>
      <c r="CNQ107" s="5"/>
      <c r="CNR107" s="5"/>
      <c r="CNS107" s="5"/>
      <c r="CNT107" s="5"/>
      <c r="CNU107" s="5"/>
      <c r="CNV107" s="5"/>
      <c r="CNW107" s="5"/>
      <c r="CNX107" s="5"/>
      <c r="CNY107" s="5"/>
      <c r="CNZ107" s="5"/>
      <c r="COA107" s="5"/>
      <c r="COB107" s="5"/>
      <c r="COC107" s="5"/>
      <c r="COD107" s="5"/>
      <c r="COE107" s="5"/>
      <c r="COF107" s="5"/>
      <c r="COG107" s="5"/>
      <c r="COH107" s="5"/>
      <c r="COI107" s="5"/>
      <c r="COJ107" s="5"/>
      <c r="COK107" s="5"/>
      <c r="COL107" s="5"/>
      <c r="COM107" s="5"/>
      <c r="CON107" s="5"/>
      <c r="COO107" s="5"/>
      <c r="COP107" s="5"/>
      <c r="COQ107" s="5"/>
      <c r="COR107" s="5"/>
      <c r="COS107" s="5"/>
      <c r="COT107" s="5"/>
      <c r="COU107" s="5"/>
      <c r="COV107" s="5"/>
      <c r="COW107" s="5"/>
      <c r="COX107" s="5"/>
      <c r="COY107" s="5"/>
      <c r="COZ107" s="5"/>
      <c r="CPA107" s="5"/>
      <c r="CPB107" s="5"/>
      <c r="CPC107" s="5"/>
      <c r="CPD107" s="5"/>
      <c r="CPE107" s="5"/>
      <c r="CPF107" s="5"/>
      <c r="CPG107" s="5"/>
      <c r="CPH107" s="5"/>
      <c r="CPI107" s="5"/>
      <c r="CPJ107" s="5"/>
      <c r="CPK107" s="5"/>
      <c r="CPL107" s="5"/>
      <c r="CPM107" s="5"/>
      <c r="CPN107" s="5"/>
      <c r="CPO107" s="5"/>
      <c r="CPP107" s="5"/>
      <c r="CPQ107" s="5"/>
      <c r="CPR107" s="5"/>
      <c r="CPS107" s="5"/>
      <c r="CPT107" s="5"/>
      <c r="CPU107" s="5"/>
      <c r="CPV107" s="5"/>
      <c r="CPW107" s="5"/>
      <c r="CPX107" s="5"/>
      <c r="CPY107" s="5"/>
      <c r="CPZ107" s="5"/>
      <c r="CQA107" s="5"/>
      <c r="CQB107" s="5"/>
      <c r="CQC107" s="5"/>
      <c r="CQD107" s="5"/>
      <c r="CQE107" s="5"/>
      <c r="CQF107" s="5"/>
      <c r="CQG107" s="5"/>
      <c r="CQH107" s="5"/>
      <c r="CQI107" s="5"/>
      <c r="CQJ107" s="5"/>
      <c r="CQK107" s="5"/>
      <c r="CQL107" s="5"/>
      <c r="CQM107" s="5"/>
      <c r="CQN107" s="5"/>
      <c r="CQO107" s="5"/>
      <c r="CQP107" s="5"/>
      <c r="CQQ107" s="5"/>
      <c r="CQR107" s="5"/>
      <c r="CQS107" s="5"/>
      <c r="CQT107" s="5"/>
      <c r="CQU107" s="5"/>
      <c r="CQV107" s="5"/>
      <c r="CQW107" s="5"/>
      <c r="CQX107" s="5"/>
      <c r="CQY107" s="5"/>
      <c r="CQZ107" s="5"/>
      <c r="CRA107" s="5"/>
      <c r="CRB107" s="5"/>
      <c r="CRC107" s="5"/>
      <c r="CRD107" s="5"/>
      <c r="CRE107" s="5"/>
      <c r="CRF107" s="5"/>
      <c r="CRG107" s="5"/>
      <c r="CRH107" s="5"/>
      <c r="CRI107" s="5"/>
      <c r="CRJ107" s="5"/>
      <c r="CRK107" s="5"/>
      <c r="CRL107" s="5"/>
      <c r="CRM107" s="5"/>
      <c r="CRN107" s="5"/>
      <c r="CRO107" s="5"/>
      <c r="CRP107" s="5"/>
      <c r="CRQ107" s="5"/>
      <c r="CRR107" s="5"/>
      <c r="CRS107" s="5"/>
      <c r="CRT107" s="5"/>
      <c r="CRU107" s="5"/>
      <c r="CRV107" s="5"/>
      <c r="CRW107" s="5"/>
      <c r="CRX107" s="5"/>
      <c r="CRY107" s="5"/>
      <c r="CRZ107" s="5"/>
      <c r="CSA107" s="5"/>
      <c r="CSB107" s="5"/>
      <c r="CSC107" s="5"/>
      <c r="CSD107" s="5"/>
      <c r="CSE107" s="5"/>
      <c r="CSF107" s="5"/>
      <c r="CSG107" s="5"/>
      <c r="CSH107" s="5"/>
      <c r="CSI107" s="5"/>
      <c r="CSJ107" s="5"/>
      <c r="CSK107" s="5"/>
      <c r="CSL107" s="5"/>
      <c r="CSM107" s="5"/>
      <c r="CSN107" s="5"/>
      <c r="CSO107" s="5"/>
      <c r="CSP107" s="5"/>
      <c r="CSQ107" s="5"/>
      <c r="CSR107" s="5"/>
      <c r="CSS107" s="5"/>
      <c r="CST107" s="5"/>
      <c r="CSU107" s="5"/>
      <c r="CSV107" s="5"/>
      <c r="CSW107" s="5"/>
      <c r="CSX107" s="5"/>
      <c r="CSY107" s="5"/>
      <c r="CSZ107" s="5"/>
      <c r="CTA107" s="5"/>
      <c r="CTB107" s="5"/>
      <c r="CTC107" s="5"/>
      <c r="CTD107" s="5"/>
      <c r="CTE107" s="5"/>
      <c r="CTF107" s="5"/>
      <c r="CTG107" s="5"/>
      <c r="CTH107" s="5"/>
      <c r="CTI107" s="5"/>
      <c r="CTJ107" s="5"/>
      <c r="CTK107" s="5"/>
      <c r="CTL107" s="5"/>
      <c r="CTM107" s="5"/>
      <c r="CTN107" s="5"/>
      <c r="CTO107" s="5"/>
      <c r="CTP107" s="5"/>
      <c r="CTQ107" s="5"/>
      <c r="CTR107" s="5"/>
      <c r="CTS107" s="5"/>
      <c r="CTT107" s="5"/>
      <c r="CTU107" s="5"/>
      <c r="CTV107" s="5"/>
      <c r="CTW107" s="5"/>
      <c r="CTX107" s="5"/>
      <c r="CTY107" s="5"/>
      <c r="CTZ107" s="5"/>
      <c r="CUA107" s="5"/>
      <c r="CUB107" s="5"/>
      <c r="CUC107" s="5"/>
      <c r="CUD107" s="5"/>
      <c r="CUE107" s="5"/>
      <c r="CUF107" s="5"/>
      <c r="CUG107" s="5"/>
      <c r="CUH107" s="5"/>
      <c r="CUI107" s="5"/>
      <c r="CUJ107" s="5"/>
      <c r="CUK107" s="5"/>
      <c r="CUL107" s="5"/>
      <c r="CUM107" s="5"/>
      <c r="CUN107" s="5"/>
      <c r="CUO107" s="5"/>
      <c r="CUP107" s="5"/>
      <c r="CUQ107" s="5"/>
      <c r="CUR107" s="5"/>
      <c r="CUS107" s="5"/>
      <c r="CUT107" s="5"/>
      <c r="CUU107" s="5"/>
      <c r="CUV107" s="5"/>
      <c r="CUW107" s="5"/>
      <c r="CUX107" s="5"/>
      <c r="CUY107" s="5"/>
      <c r="CUZ107" s="5"/>
      <c r="CVA107" s="5"/>
      <c r="CVB107" s="5"/>
      <c r="CVC107" s="5"/>
      <c r="CVD107" s="5"/>
      <c r="CVE107" s="5"/>
      <c r="CVF107" s="5"/>
      <c r="CVG107" s="5"/>
      <c r="CVH107" s="5"/>
      <c r="CVI107" s="5"/>
      <c r="CVJ107" s="5"/>
      <c r="CVK107" s="5"/>
      <c r="CVL107" s="5"/>
      <c r="CVM107" s="5"/>
      <c r="CVN107" s="5"/>
      <c r="CVO107" s="5"/>
      <c r="CVP107" s="5"/>
      <c r="CVQ107" s="5"/>
      <c r="CVR107" s="5"/>
      <c r="CVS107" s="5"/>
      <c r="CVT107" s="5"/>
      <c r="CVU107" s="5"/>
      <c r="CVV107" s="5"/>
      <c r="CVW107" s="5"/>
      <c r="CVX107" s="5"/>
      <c r="CVY107" s="5"/>
      <c r="CVZ107" s="5"/>
      <c r="CWA107" s="5"/>
      <c r="CWB107" s="5"/>
      <c r="CWC107" s="5"/>
      <c r="CWD107" s="5"/>
      <c r="CWE107" s="5"/>
      <c r="CWF107" s="5"/>
      <c r="CWG107" s="5"/>
      <c r="CWH107" s="5"/>
      <c r="CWI107" s="5"/>
      <c r="CWJ107" s="5"/>
      <c r="CWK107" s="5"/>
      <c r="CWL107" s="5"/>
      <c r="CWM107" s="5"/>
      <c r="CWN107" s="5"/>
      <c r="CWO107" s="5"/>
      <c r="CWP107" s="5"/>
      <c r="CWQ107" s="5"/>
      <c r="CWR107" s="5"/>
      <c r="CWS107" s="5"/>
      <c r="CWT107" s="5"/>
      <c r="CWU107" s="5"/>
      <c r="CWV107" s="5"/>
      <c r="CWW107" s="5"/>
      <c r="CWX107" s="5"/>
      <c r="CWY107" s="5"/>
      <c r="CWZ107" s="5"/>
      <c r="CXA107" s="5"/>
      <c r="CXB107" s="5"/>
      <c r="CXC107" s="5"/>
      <c r="CXD107" s="5"/>
      <c r="CXE107" s="5"/>
      <c r="CXF107" s="5"/>
      <c r="CXG107" s="5"/>
      <c r="CXH107" s="5"/>
      <c r="CXI107" s="5"/>
      <c r="CXJ107" s="5"/>
      <c r="CXK107" s="5"/>
      <c r="CXL107" s="5"/>
      <c r="CXM107" s="5"/>
      <c r="CXN107" s="5"/>
      <c r="CXO107" s="5"/>
      <c r="CXP107" s="5"/>
      <c r="CXQ107" s="5"/>
      <c r="CXR107" s="5"/>
      <c r="CXS107" s="5"/>
      <c r="CXT107" s="5"/>
      <c r="CXU107" s="5"/>
      <c r="CXV107" s="5"/>
      <c r="CXW107" s="5"/>
      <c r="CXX107" s="5"/>
      <c r="CXY107" s="5"/>
      <c r="CXZ107" s="5"/>
      <c r="CYA107" s="5"/>
      <c r="CYB107" s="5"/>
      <c r="CYC107" s="5"/>
      <c r="CYD107" s="5"/>
      <c r="CYE107" s="5"/>
      <c r="CYF107" s="5"/>
      <c r="CYG107" s="5"/>
      <c r="CYH107" s="5"/>
      <c r="CYI107" s="5"/>
      <c r="CYJ107" s="5"/>
      <c r="CYK107" s="5"/>
      <c r="CYL107" s="5"/>
      <c r="CYM107" s="5"/>
      <c r="CYN107" s="5"/>
      <c r="CYO107" s="5"/>
      <c r="CYP107" s="5"/>
      <c r="CYQ107" s="5"/>
      <c r="CYR107" s="5"/>
      <c r="CYS107" s="5"/>
      <c r="CYT107" s="5"/>
      <c r="CYU107" s="5"/>
      <c r="CYV107" s="5"/>
      <c r="CYW107" s="5"/>
      <c r="CYX107" s="5"/>
      <c r="CYY107" s="5"/>
      <c r="CYZ107" s="5"/>
      <c r="CZA107" s="5"/>
      <c r="CZB107" s="5"/>
      <c r="CZC107" s="5"/>
      <c r="CZD107" s="5"/>
      <c r="CZE107" s="5"/>
      <c r="CZF107" s="5"/>
      <c r="CZG107" s="5"/>
      <c r="CZH107" s="5"/>
      <c r="CZI107" s="5"/>
      <c r="CZJ107" s="5"/>
      <c r="CZK107" s="5"/>
      <c r="CZL107" s="5"/>
      <c r="CZM107" s="5"/>
      <c r="CZN107" s="5"/>
      <c r="CZO107" s="5"/>
      <c r="CZP107" s="5"/>
      <c r="CZQ107" s="5"/>
      <c r="CZR107" s="5"/>
      <c r="CZS107" s="5"/>
      <c r="CZT107" s="5"/>
      <c r="CZU107" s="5"/>
      <c r="CZV107" s="5"/>
      <c r="CZW107" s="5"/>
      <c r="CZX107" s="5"/>
      <c r="CZY107" s="5"/>
      <c r="CZZ107" s="5"/>
      <c r="DAA107" s="5"/>
      <c r="DAB107" s="5"/>
      <c r="DAC107" s="5"/>
      <c r="DAD107" s="5"/>
      <c r="DAE107" s="5"/>
      <c r="DAF107" s="5"/>
      <c r="DAG107" s="5"/>
      <c r="DAH107" s="5"/>
      <c r="DAI107" s="5"/>
      <c r="DAJ107" s="5"/>
      <c r="DAK107" s="5"/>
      <c r="DAL107" s="5"/>
      <c r="DAM107" s="5"/>
      <c r="DAN107" s="5"/>
      <c r="DAO107" s="5"/>
      <c r="DAP107" s="5"/>
      <c r="DAQ107" s="5"/>
      <c r="DAR107" s="5"/>
      <c r="DAS107" s="5"/>
      <c r="DAT107" s="5"/>
      <c r="DAU107" s="5"/>
      <c r="DAV107" s="5"/>
      <c r="DAW107" s="5"/>
      <c r="DAX107" s="5"/>
      <c r="DAY107" s="5"/>
      <c r="DAZ107" s="5"/>
      <c r="DBA107" s="5"/>
      <c r="DBB107" s="5"/>
      <c r="DBC107" s="5"/>
      <c r="DBD107" s="5"/>
      <c r="DBE107" s="5"/>
      <c r="DBF107" s="5"/>
      <c r="DBG107" s="5"/>
      <c r="DBH107" s="5"/>
      <c r="DBI107" s="5"/>
      <c r="DBJ107" s="5"/>
      <c r="DBK107" s="5"/>
      <c r="DBL107" s="5"/>
      <c r="DBM107" s="5"/>
      <c r="DBN107" s="5"/>
      <c r="DBO107" s="5"/>
      <c r="DBP107" s="5"/>
      <c r="DBQ107" s="5"/>
      <c r="DBR107" s="5"/>
      <c r="DBS107" s="5"/>
      <c r="DBT107" s="5"/>
      <c r="DBU107" s="5"/>
      <c r="DBV107" s="5"/>
      <c r="DBW107" s="5"/>
      <c r="DBX107" s="5"/>
      <c r="DBY107" s="5"/>
      <c r="DBZ107" s="5"/>
      <c r="DCA107" s="5"/>
      <c r="DCB107" s="5"/>
      <c r="DCC107" s="5"/>
      <c r="DCD107" s="5"/>
      <c r="DCE107" s="5"/>
      <c r="DCF107" s="5"/>
      <c r="DCG107" s="5"/>
      <c r="DCH107" s="5"/>
      <c r="DCI107" s="5"/>
      <c r="DCJ107" s="5"/>
      <c r="DCK107" s="5"/>
      <c r="DCL107" s="5"/>
      <c r="DCM107" s="5"/>
      <c r="DCN107" s="5"/>
      <c r="DCO107" s="5"/>
      <c r="DCP107" s="5"/>
      <c r="DCQ107" s="5"/>
      <c r="DCR107" s="5"/>
      <c r="DCS107" s="5"/>
      <c r="DCT107" s="5"/>
      <c r="DCU107" s="5"/>
      <c r="DCV107" s="5"/>
      <c r="DCW107" s="5"/>
      <c r="DCX107" s="5"/>
      <c r="DCY107" s="5"/>
      <c r="DCZ107" s="5"/>
      <c r="DDA107" s="5"/>
      <c r="DDB107" s="5"/>
      <c r="DDC107" s="5"/>
      <c r="DDD107" s="5"/>
      <c r="DDE107" s="5"/>
      <c r="DDF107" s="5"/>
      <c r="DDG107" s="5"/>
      <c r="DDH107" s="5"/>
      <c r="DDI107" s="5"/>
      <c r="DDJ107" s="5"/>
      <c r="DDK107" s="5"/>
      <c r="DDL107" s="5"/>
      <c r="DDM107" s="5"/>
      <c r="DDN107" s="5"/>
      <c r="DDO107" s="5"/>
      <c r="DDP107" s="5"/>
      <c r="DDQ107" s="5"/>
      <c r="DDR107" s="5"/>
      <c r="DDS107" s="5"/>
      <c r="DDT107" s="5"/>
      <c r="DDU107" s="5"/>
      <c r="DDV107" s="5"/>
      <c r="DDW107" s="5"/>
      <c r="DDX107" s="5"/>
      <c r="DDY107" s="5"/>
      <c r="DDZ107" s="5"/>
      <c r="DEA107" s="5"/>
      <c r="DEB107" s="5"/>
      <c r="DEC107" s="5"/>
      <c r="DED107" s="5"/>
      <c r="DEE107" s="5"/>
      <c r="DEF107" s="5"/>
      <c r="DEG107" s="5"/>
      <c r="DEH107" s="5"/>
      <c r="DEI107" s="5"/>
      <c r="DEJ107" s="5"/>
      <c r="DEK107" s="5"/>
      <c r="DEL107" s="5"/>
      <c r="DEM107" s="5"/>
      <c r="DEN107" s="5"/>
      <c r="DEO107" s="5"/>
      <c r="DEP107" s="5"/>
      <c r="DEQ107" s="5"/>
      <c r="DER107" s="5"/>
      <c r="DES107" s="5"/>
      <c r="DET107" s="5"/>
      <c r="DEU107" s="5"/>
      <c r="DEV107" s="5"/>
      <c r="DEW107" s="5"/>
      <c r="DEX107" s="5"/>
      <c r="DEY107" s="5"/>
      <c r="DEZ107" s="5"/>
      <c r="DFA107" s="5"/>
      <c r="DFB107" s="5"/>
      <c r="DFC107" s="5"/>
      <c r="DFD107" s="5"/>
      <c r="DFE107" s="5"/>
      <c r="DFF107" s="5"/>
      <c r="DFG107" s="5"/>
      <c r="DFH107" s="5"/>
      <c r="DFI107" s="5"/>
      <c r="DFJ107" s="5"/>
      <c r="DFK107" s="5"/>
      <c r="DFL107" s="5"/>
      <c r="DFM107" s="5"/>
      <c r="DFN107" s="5"/>
      <c r="DFO107" s="5"/>
      <c r="DFP107" s="5"/>
      <c r="DFQ107" s="5"/>
      <c r="DFR107" s="5"/>
      <c r="DFS107" s="5"/>
      <c r="DFT107" s="5"/>
      <c r="DFU107" s="5"/>
      <c r="DFV107" s="5"/>
      <c r="DFW107" s="5"/>
      <c r="DFX107" s="5"/>
      <c r="DFY107" s="5"/>
      <c r="DFZ107" s="5"/>
      <c r="DGA107" s="5"/>
      <c r="DGB107" s="5"/>
      <c r="DGC107" s="5"/>
      <c r="DGD107" s="5"/>
      <c r="DGE107" s="5"/>
      <c r="DGF107" s="5"/>
      <c r="DGG107" s="5"/>
      <c r="DGH107" s="5"/>
      <c r="DGI107" s="5"/>
      <c r="DGJ107" s="5"/>
      <c r="DGK107" s="5"/>
      <c r="DGL107" s="5"/>
      <c r="DGM107" s="5"/>
      <c r="DGN107" s="5"/>
      <c r="DGO107" s="5"/>
      <c r="DGP107" s="5"/>
      <c r="DGQ107" s="5"/>
      <c r="DGR107" s="5"/>
      <c r="DGS107" s="5"/>
      <c r="DGT107" s="5"/>
      <c r="DGU107" s="5"/>
      <c r="DGV107" s="5"/>
      <c r="DGW107" s="5"/>
      <c r="DGX107" s="5"/>
      <c r="DGY107" s="5"/>
      <c r="DGZ107" s="5"/>
      <c r="DHA107" s="5"/>
      <c r="DHB107" s="5"/>
      <c r="DHC107" s="5"/>
      <c r="DHD107" s="5"/>
      <c r="DHE107" s="5"/>
      <c r="DHF107" s="5"/>
      <c r="DHG107" s="5"/>
      <c r="DHH107" s="5"/>
      <c r="DHI107" s="5"/>
      <c r="DHJ107" s="5"/>
      <c r="DHK107" s="5"/>
      <c r="DHL107" s="5"/>
      <c r="DHM107" s="5"/>
      <c r="DHN107" s="5"/>
      <c r="DHO107" s="5"/>
      <c r="DHP107" s="5"/>
      <c r="DHQ107" s="5"/>
      <c r="DHR107" s="5"/>
      <c r="DHS107" s="5"/>
      <c r="DHT107" s="5"/>
      <c r="DHU107" s="5"/>
      <c r="DHV107" s="5"/>
      <c r="DHW107" s="5"/>
      <c r="DHX107" s="5"/>
      <c r="DHY107" s="5"/>
      <c r="DHZ107" s="5"/>
      <c r="DIA107" s="5"/>
      <c r="DIB107" s="5"/>
      <c r="DIC107" s="5"/>
      <c r="DID107" s="5"/>
      <c r="DIE107" s="5"/>
      <c r="DIF107" s="5"/>
      <c r="DIG107" s="5"/>
      <c r="DIH107" s="5"/>
      <c r="DII107" s="5"/>
      <c r="DIJ107" s="5"/>
      <c r="DIK107" s="5"/>
      <c r="DIL107" s="5"/>
      <c r="DIM107" s="5"/>
      <c r="DIN107" s="5"/>
      <c r="DIO107" s="5"/>
      <c r="DIP107" s="5"/>
      <c r="DIQ107" s="5"/>
      <c r="DIR107" s="5"/>
      <c r="DIS107" s="5"/>
      <c r="DIT107" s="5"/>
      <c r="DIU107" s="5"/>
      <c r="DIV107" s="5"/>
      <c r="DIW107" s="5"/>
      <c r="DIX107" s="5"/>
      <c r="DIY107" s="5"/>
      <c r="DIZ107" s="5"/>
      <c r="DJA107" s="5"/>
      <c r="DJB107" s="5"/>
      <c r="DJC107" s="5"/>
      <c r="DJD107" s="5"/>
      <c r="DJE107" s="5"/>
      <c r="DJF107" s="5"/>
      <c r="DJG107" s="5"/>
      <c r="DJH107" s="5"/>
      <c r="DJI107" s="5"/>
      <c r="DJJ107" s="5"/>
      <c r="DJK107" s="5"/>
      <c r="DJL107" s="5"/>
      <c r="DJM107" s="5"/>
      <c r="DJN107" s="5"/>
      <c r="DJO107" s="5"/>
      <c r="DJP107" s="5"/>
      <c r="DJQ107" s="5"/>
      <c r="DJR107" s="5"/>
      <c r="DJS107" s="5"/>
      <c r="DJT107" s="5"/>
      <c r="DJU107" s="5"/>
      <c r="DJV107" s="5"/>
      <c r="DJW107" s="5"/>
      <c r="DJX107" s="5"/>
      <c r="DJY107" s="5"/>
      <c r="DJZ107" s="5"/>
      <c r="DKA107" s="5"/>
      <c r="DKB107" s="5"/>
      <c r="DKC107" s="5"/>
      <c r="DKD107" s="5"/>
      <c r="DKE107" s="5"/>
      <c r="DKF107" s="5"/>
      <c r="DKG107" s="5"/>
      <c r="DKH107" s="5"/>
      <c r="DKI107" s="5"/>
      <c r="DKJ107" s="5"/>
      <c r="DKK107" s="5"/>
      <c r="DKL107" s="5"/>
      <c r="DKM107" s="5"/>
      <c r="DKN107" s="5"/>
      <c r="DKO107" s="5"/>
      <c r="DKP107" s="5"/>
      <c r="DKQ107" s="5"/>
      <c r="DKR107" s="5"/>
      <c r="DKS107" s="5"/>
      <c r="DKT107" s="5"/>
      <c r="DKU107" s="5"/>
      <c r="DKV107" s="5"/>
      <c r="DKW107" s="5"/>
      <c r="DKX107" s="5"/>
      <c r="DKY107" s="5"/>
      <c r="DKZ107" s="5"/>
      <c r="DLA107" s="5"/>
      <c r="DLB107" s="5"/>
      <c r="DLC107" s="5"/>
      <c r="DLD107" s="5"/>
      <c r="DLE107" s="5"/>
      <c r="DLF107" s="5"/>
      <c r="DLG107" s="5"/>
      <c r="DLH107" s="5"/>
      <c r="DLI107" s="5"/>
      <c r="DLJ107" s="5"/>
      <c r="DLK107" s="5"/>
      <c r="DLL107" s="5"/>
      <c r="DLM107" s="5"/>
      <c r="DLN107" s="5"/>
      <c r="DLO107" s="5"/>
      <c r="DLP107" s="5"/>
      <c r="DLQ107" s="5"/>
      <c r="DLR107" s="5"/>
      <c r="DLS107" s="5"/>
      <c r="DLT107" s="5"/>
      <c r="DLU107" s="5"/>
      <c r="DLV107" s="5"/>
      <c r="DLW107" s="5"/>
      <c r="DLX107" s="5"/>
      <c r="DLY107" s="5"/>
      <c r="DLZ107" s="5"/>
      <c r="DMA107" s="5"/>
      <c r="DMB107" s="5"/>
      <c r="DMC107" s="5"/>
      <c r="DMD107" s="5"/>
      <c r="DME107" s="5"/>
      <c r="DMF107" s="5"/>
      <c r="DMG107" s="5"/>
      <c r="DMH107" s="5"/>
      <c r="DMI107" s="5"/>
      <c r="DMJ107" s="5"/>
      <c r="DMK107" s="5"/>
      <c r="DML107" s="5"/>
      <c r="DMM107" s="5"/>
      <c r="DMN107" s="5"/>
      <c r="DMO107" s="5"/>
      <c r="DMP107" s="5"/>
      <c r="DMQ107" s="5"/>
      <c r="DMR107" s="5"/>
      <c r="DMS107" s="5"/>
      <c r="DMT107" s="5"/>
      <c r="DMU107" s="5"/>
      <c r="DMV107" s="5"/>
      <c r="DMW107" s="5"/>
      <c r="DMX107" s="5"/>
      <c r="DMY107" s="5"/>
      <c r="DMZ107" s="5"/>
      <c r="DNA107" s="5"/>
      <c r="DNB107" s="5"/>
      <c r="DNC107" s="5"/>
      <c r="DND107" s="5"/>
      <c r="DNE107" s="5"/>
      <c r="DNF107" s="5"/>
      <c r="DNG107" s="5"/>
      <c r="DNH107" s="5"/>
      <c r="DNI107" s="5"/>
      <c r="DNJ107" s="5"/>
      <c r="DNK107" s="5"/>
      <c r="DNL107" s="5"/>
      <c r="DNM107" s="5"/>
      <c r="DNN107" s="5"/>
      <c r="DNO107" s="5"/>
      <c r="DNP107" s="5"/>
      <c r="DNQ107" s="5"/>
      <c r="DNR107" s="5"/>
      <c r="DNS107" s="5"/>
      <c r="DNT107" s="5"/>
      <c r="DNU107" s="5"/>
      <c r="DNV107" s="5"/>
      <c r="DNW107" s="5"/>
      <c r="DNX107" s="5"/>
      <c r="DNY107" s="5"/>
      <c r="DNZ107" s="5"/>
      <c r="DOA107" s="5"/>
      <c r="DOB107" s="5"/>
      <c r="DOC107" s="5"/>
      <c r="DOD107" s="5"/>
      <c r="DOE107" s="5"/>
      <c r="DOF107" s="5"/>
      <c r="DOG107" s="5"/>
      <c r="DOH107" s="5"/>
      <c r="DOI107" s="5"/>
      <c r="DOJ107" s="5"/>
      <c r="DOK107" s="5"/>
      <c r="DOL107" s="5"/>
      <c r="DOM107" s="5"/>
      <c r="DON107" s="5"/>
      <c r="DOO107" s="5"/>
      <c r="DOP107" s="5"/>
      <c r="DOQ107" s="5"/>
      <c r="DOR107" s="5"/>
      <c r="DOS107" s="5"/>
      <c r="DOT107" s="5"/>
      <c r="DOU107" s="5"/>
      <c r="DOV107" s="5"/>
      <c r="DOW107" s="5"/>
      <c r="DOX107" s="5"/>
      <c r="DOY107" s="5"/>
      <c r="DOZ107" s="5"/>
      <c r="DPA107" s="5"/>
      <c r="DPB107" s="5"/>
      <c r="DPC107" s="5"/>
      <c r="DPD107" s="5"/>
      <c r="DPE107" s="5"/>
      <c r="DPF107" s="5"/>
      <c r="DPG107" s="5"/>
      <c r="DPH107" s="5"/>
      <c r="DPI107" s="5"/>
      <c r="DPJ107" s="5"/>
      <c r="DPK107" s="5"/>
      <c r="DPL107" s="5"/>
      <c r="DPM107" s="5"/>
      <c r="DPN107" s="5"/>
      <c r="DPO107" s="5"/>
      <c r="DPP107" s="5"/>
      <c r="DPQ107" s="5"/>
      <c r="DPR107" s="5"/>
      <c r="DPS107" s="5"/>
      <c r="DPT107" s="5"/>
      <c r="DPU107" s="5"/>
      <c r="DPV107" s="5"/>
      <c r="DPW107" s="5"/>
      <c r="DPX107" s="5"/>
      <c r="DPY107" s="5"/>
      <c r="DPZ107" s="5"/>
      <c r="DQA107" s="5"/>
      <c r="DQB107" s="5"/>
      <c r="DQC107" s="5"/>
      <c r="DQD107" s="5"/>
      <c r="DQE107" s="5"/>
      <c r="DQF107" s="5"/>
      <c r="DQG107" s="5"/>
      <c r="DQH107" s="5"/>
      <c r="DQI107" s="5"/>
      <c r="DQJ107" s="5"/>
      <c r="DQK107" s="5"/>
      <c r="DQL107" s="5"/>
      <c r="DQM107" s="5"/>
      <c r="DQN107" s="5"/>
      <c r="DQO107" s="5"/>
      <c r="DQP107" s="5"/>
      <c r="DQQ107" s="5"/>
      <c r="DQR107" s="5"/>
      <c r="DQS107" s="5"/>
      <c r="DQT107" s="5"/>
      <c r="DQU107" s="5"/>
      <c r="DQV107" s="5"/>
      <c r="DQW107" s="5"/>
      <c r="DQX107" s="5"/>
      <c r="DQY107" s="5"/>
      <c r="DQZ107" s="5"/>
      <c r="DRA107" s="5"/>
      <c r="DRB107" s="5"/>
      <c r="DRC107" s="5"/>
      <c r="DRD107" s="5"/>
      <c r="DRE107" s="5"/>
      <c r="DRF107" s="5"/>
      <c r="DRG107" s="5"/>
      <c r="DRH107" s="5"/>
      <c r="DRI107" s="5"/>
      <c r="DRJ107" s="5"/>
      <c r="DRK107" s="5"/>
      <c r="DRL107" s="5"/>
      <c r="DRM107" s="5"/>
      <c r="DRN107" s="5"/>
      <c r="DRO107" s="5"/>
      <c r="DRP107" s="5"/>
      <c r="DRQ107" s="5"/>
      <c r="DRR107" s="5"/>
      <c r="DRS107" s="5"/>
      <c r="DRT107" s="5"/>
      <c r="DRU107" s="5"/>
      <c r="DRV107" s="5"/>
      <c r="DRW107" s="5"/>
      <c r="DRX107" s="5"/>
      <c r="DRY107" s="5"/>
      <c r="DRZ107" s="5"/>
      <c r="DSA107" s="5"/>
      <c r="DSB107" s="5"/>
      <c r="DSC107" s="5"/>
      <c r="DSD107" s="5"/>
      <c r="DSE107" s="5"/>
      <c r="DSF107" s="5"/>
      <c r="DSG107" s="5"/>
      <c r="DSH107" s="5"/>
      <c r="DSI107" s="5"/>
      <c r="DSJ107" s="5"/>
      <c r="DSK107" s="5"/>
      <c r="DSL107" s="5"/>
      <c r="DSM107" s="5"/>
      <c r="DSN107" s="5"/>
      <c r="DSO107" s="5"/>
      <c r="DSP107" s="5"/>
      <c r="DSQ107" s="5"/>
      <c r="DSR107" s="5"/>
      <c r="DSS107" s="5"/>
      <c r="DST107" s="5"/>
      <c r="DSU107" s="5"/>
      <c r="DSV107" s="5"/>
      <c r="DSW107" s="5"/>
      <c r="DSX107" s="5"/>
      <c r="DSY107" s="5"/>
      <c r="DSZ107" s="5"/>
      <c r="DTA107" s="5"/>
      <c r="DTB107" s="5"/>
      <c r="DTC107" s="5"/>
      <c r="DTD107" s="5"/>
      <c r="DTE107" s="5"/>
      <c r="DTF107" s="5"/>
      <c r="DTG107" s="5"/>
      <c r="DTH107" s="5"/>
      <c r="DTI107" s="5"/>
      <c r="DTJ107" s="5"/>
      <c r="DTK107" s="5"/>
      <c r="DTL107" s="5"/>
      <c r="DTM107" s="5"/>
      <c r="DTN107" s="5"/>
      <c r="DTO107" s="5"/>
      <c r="DTP107" s="5"/>
      <c r="DTQ107" s="5"/>
      <c r="DTR107" s="5"/>
      <c r="DTS107" s="5"/>
      <c r="DTT107" s="5"/>
      <c r="DTU107" s="5"/>
      <c r="DTV107" s="5"/>
      <c r="DTW107" s="5"/>
      <c r="DTX107" s="5"/>
      <c r="DTY107" s="5"/>
      <c r="DTZ107" s="5"/>
      <c r="DUA107" s="5"/>
      <c r="DUB107" s="5"/>
      <c r="DUC107" s="5"/>
      <c r="DUD107" s="5"/>
      <c r="DUE107" s="5"/>
      <c r="DUF107" s="5"/>
      <c r="DUG107" s="5"/>
      <c r="DUH107" s="5"/>
      <c r="DUI107" s="5"/>
      <c r="DUJ107" s="5"/>
      <c r="DUK107" s="5"/>
      <c r="DUL107" s="5"/>
      <c r="DUM107" s="5"/>
      <c r="DUN107" s="5"/>
      <c r="DUO107" s="5"/>
      <c r="DUP107" s="5"/>
      <c r="DUQ107" s="5"/>
      <c r="DUR107" s="5"/>
      <c r="DUS107" s="5"/>
      <c r="DUT107" s="5"/>
      <c r="DUU107" s="5"/>
      <c r="DUV107" s="5"/>
      <c r="DUW107" s="5"/>
      <c r="DUX107" s="5"/>
      <c r="DUY107" s="5"/>
      <c r="DUZ107" s="5"/>
      <c r="DVA107" s="5"/>
      <c r="DVB107" s="5"/>
      <c r="DVC107" s="5"/>
      <c r="DVD107" s="5"/>
      <c r="DVE107" s="5"/>
      <c r="DVF107" s="5"/>
      <c r="DVG107" s="5"/>
      <c r="DVH107" s="5"/>
      <c r="DVI107" s="5"/>
      <c r="DVJ107" s="5"/>
      <c r="DVK107" s="5"/>
      <c r="DVL107" s="5"/>
      <c r="DVM107" s="5"/>
      <c r="DVN107" s="5"/>
      <c r="DVO107" s="5"/>
      <c r="DVP107" s="5"/>
      <c r="DVQ107" s="5"/>
      <c r="DVR107" s="5"/>
      <c r="DVS107" s="5"/>
      <c r="DVT107" s="5"/>
      <c r="DVU107" s="5"/>
      <c r="DVV107" s="5"/>
      <c r="DVW107" s="5"/>
      <c r="DVX107" s="5"/>
      <c r="DVY107" s="5"/>
      <c r="DVZ107" s="5"/>
      <c r="DWA107" s="5"/>
      <c r="DWB107" s="5"/>
      <c r="DWC107" s="5"/>
      <c r="DWD107" s="5"/>
      <c r="DWE107" s="5"/>
      <c r="DWF107" s="5"/>
      <c r="DWG107" s="5"/>
      <c r="DWH107" s="5"/>
      <c r="DWI107" s="5"/>
      <c r="DWJ107" s="5"/>
      <c r="DWK107" s="5"/>
      <c r="DWL107" s="5"/>
      <c r="DWM107" s="5"/>
      <c r="DWN107" s="5"/>
      <c r="DWO107" s="5"/>
      <c r="DWP107" s="5"/>
      <c r="DWQ107" s="5"/>
      <c r="DWR107" s="5"/>
      <c r="DWS107" s="5"/>
      <c r="DWT107" s="5"/>
      <c r="DWU107" s="5"/>
      <c r="DWV107" s="5"/>
      <c r="DWW107" s="5"/>
      <c r="DWX107" s="5"/>
      <c r="DWY107" s="5"/>
      <c r="DWZ107" s="5"/>
      <c r="DXA107" s="5"/>
      <c r="DXB107" s="5"/>
      <c r="DXC107" s="5"/>
      <c r="DXD107" s="5"/>
      <c r="DXE107" s="5"/>
      <c r="DXF107" s="5"/>
      <c r="DXG107" s="5"/>
      <c r="DXH107" s="5"/>
      <c r="DXI107" s="5"/>
      <c r="DXJ107" s="5"/>
      <c r="DXK107" s="5"/>
      <c r="DXL107" s="5"/>
      <c r="DXM107" s="5"/>
      <c r="DXN107" s="5"/>
      <c r="DXO107" s="5"/>
      <c r="DXP107" s="5"/>
      <c r="DXQ107" s="5"/>
      <c r="DXR107" s="5"/>
      <c r="DXS107" s="5"/>
      <c r="DXT107" s="5"/>
      <c r="DXU107" s="5"/>
      <c r="DXV107" s="5"/>
      <c r="DXW107" s="5"/>
      <c r="DXX107" s="5"/>
      <c r="DXY107" s="5"/>
      <c r="DXZ107" s="5"/>
      <c r="DYA107" s="5"/>
      <c r="DYB107" s="5"/>
      <c r="DYC107" s="5"/>
      <c r="DYD107" s="5"/>
      <c r="DYE107" s="5"/>
      <c r="DYF107" s="5"/>
      <c r="DYG107" s="5"/>
      <c r="DYH107" s="5"/>
      <c r="DYI107" s="5"/>
      <c r="DYJ107" s="5"/>
      <c r="DYK107" s="5"/>
      <c r="DYL107" s="5"/>
      <c r="DYM107" s="5"/>
      <c r="DYN107" s="5"/>
      <c r="DYO107" s="5"/>
      <c r="DYP107" s="5"/>
      <c r="DYQ107" s="5"/>
      <c r="DYR107" s="5"/>
      <c r="DYS107" s="5"/>
      <c r="DYT107" s="5"/>
      <c r="DYU107" s="5"/>
      <c r="DYV107" s="5"/>
      <c r="DYW107" s="5"/>
      <c r="DYX107" s="5"/>
      <c r="DYY107" s="5"/>
      <c r="DYZ107" s="5"/>
      <c r="DZA107" s="5"/>
      <c r="DZB107" s="5"/>
      <c r="DZC107" s="5"/>
      <c r="DZD107" s="5"/>
      <c r="DZE107" s="5"/>
      <c r="DZF107" s="5"/>
      <c r="DZG107" s="5"/>
      <c r="DZH107" s="5"/>
      <c r="DZI107" s="5"/>
      <c r="DZJ107" s="5"/>
      <c r="DZK107" s="5"/>
      <c r="DZL107" s="5"/>
      <c r="DZM107" s="5"/>
      <c r="DZN107" s="5"/>
      <c r="DZO107" s="5"/>
      <c r="DZP107" s="5"/>
      <c r="DZQ107" s="5"/>
      <c r="DZR107" s="5"/>
      <c r="DZS107" s="5"/>
      <c r="DZT107" s="5"/>
      <c r="DZU107" s="5"/>
      <c r="DZV107" s="5"/>
      <c r="DZW107" s="5"/>
      <c r="DZX107" s="5"/>
      <c r="DZY107" s="5"/>
      <c r="DZZ107" s="5"/>
      <c r="EAA107" s="5"/>
      <c r="EAB107" s="5"/>
      <c r="EAC107" s="5"/>
      <c r="EAD107" s="5"/>
      <c r="EAE107" s="5"/>
      <c r="EAF107" s="5"/>
      <c r="EAG107" s="5"/>
      <c r="EAH107" s="5"/>
      <c r="EAI107" s="5"/>
      <c r="EAJ107" s="5"/>
      <c r="EAK107" s="5"/>
      <c r="EAL107" s="5"/>
      <c r="EAM107" s="5"/>
      <c r="EAN107" s="5"/>
      <c r="EAO107" s="5"/>
      <c r="EAP107" s="5"/>
      <c r="EAQ107" s="5"/>
      <c r="EAR107" s="5"/>
      <c r="EAS107" s="5"/>
      <c r="EAT107" s="5"/>
      <c r="EAU107" s="5"/>
      <c r="EAV107" s="5"/>
      <c r="EAW107" s="5"/>
      <c r="EAX107" s="5"/>
      <c r="EAY107" s="5"/>
      <c r="EAZ107" s="5"/>
      <c r="EBA107" s="5"/>
      <c r="EBB107" s="5"/>
      <c r="EBC107" s="5"/>
      <c r="EBD107" s="5"/>
      <c r="EBE107" s="5"/>
      <c r="EBF107" s="5"/>
      <c r="EBG107" s="5"/>
      <c r="EBH107" s="5"/>
      <c r="EBI107" s="5"/>
      <c r="EBJ107" s="5"/>
      <c r="EBK107" s="5"/>
      <c r="EBL107" s="5"/>
      <c r="EBM107" s="5"/>
      <c r="EBN107" s="5"/>
      <c r="EBO107" s="5"/>
      <c r="EBP107" s="5"/>
      <c r="EBQ107" s="5"/>
      <c r="EBR107" s="5"/>
      <c r="EBS107" s="5"/>
      <c r="EBT107" s="5"/>
      <c r="EBU107" s="5"/>
      <c r="EBV107" s="5"/>
      <c r="EBW107" s="5"/>
      <c r="EBX107" s="5"/>
      <c r="EBY107" s="5"/>
      <c r="EBZ107" s="5"/>
      <c r="ECA107" s="5"/>
      <c r="ECB107" s="5"/>
      <c r="ECC107" s="5"/>
      <c r="ECD107" s="5"/>
      <c r="ECE107" s="5"/>
      <c r="ECF107" s="5"/>
      <c r="ECG107" s="5"/>
      <c r="ECH107" s="5"/>
      <c r="ECI107" s="5"/>
      <c r="ECJ107" s="5"/>
      <c r="ECK107" s="5"/>
      <c r="ECL107" s="5"/>
      <c r="ECM107" s="5"/>
      <c r="ECN107" s="5"/>
      <c r="ECO107" s="5"/>
      <c r="ECP107" s="5"/>
      <c r="ECQ107" s="5"/>
      <c r="ECR107" s="5"/>
      <c r="ECS107" s="5"/>
      <c r="ECT107" s="5"/>
      <c r="ECU107" s="5"/>
      <c r="ECV107" s="5"/>
      <c r="ECW107" s="5"/>
      <c r="ECX107" s="5"/>
      <c r="ECY107" s="5"/>
      <c r="ECZ107" s="5"/>
      <c r="EDA107" s="5"/>
      <c r="EDB107" s="5"/>
      <c r="EDC107" s="5"/>
      <c r="EDD107" s="5"/>
      <c r="EDE107" s="5"/>
      <c r="EDF107" s="5"/>
      <c r="EDG107" s="5"/>
      <c r="EDH107" s="5"/>
      <c r="EDI107" s="5"/>
      <c r="EDJ107" s="5"/>
      <c r="EDK107" s="5"/>
      <c r="EDL107" s="5"/>
      <c r="EDM107" s="5"/>
      <c r="EDN107" s="5"/>
      <c r="EDO107" s="5"/>
      <c r="EDP107" s="5"/>
      <c r="EDQ107" s="5"/>
      <c r="EDR107" s="5"/>
      <c r="EDS107" s="5"/>
      <c r="EDT107" s="5"/>
      <c r="EDU107" s="5"/>
      <c r="EDV107" s="5"/>
      <c r="EDW107" s="5"/>
      <c r="EDX107" s="5"/>
      <c r="EDY107" s="5"/>
      <c r="EDZ107" s="5"/>
      <c r="EEA107" s="5"/>
      <c r="EEB107" s="5"/>
      <c r="EEC107" s="5"/>
      <c r="EED107" s="5"/>
      <c r="EEE107" s="5"/>
      <c r="EEF107" s="5"/>
      <c r="EEG107" s="5"/>
      <c r="EEH107" s="5"/>
      <c r="EEI107" s="5"/>
      <c r="EEJ107" s="5"/>
      <c r="EEK107" s="5"/>
      <c r="EEL107" s="5"/>
      <c r="EEM107" s="5"/>
      <c r="EEN107" s="5"/>
      <c r="EEO107" s="5"/>
      <c r="EEP107" s="5"/>
      <c r="EEQ107" s="5"/>
      <c r="EER107" s="5"/>
      <c r="EES107" s="5"/>
      <c r="EET107" s="5"/>
      <c r="EEU107" s="5"/>
      <c r="EEV107" s="5"/>
      <c r="EEW107" s="5"/>
      <c r="EEX107" s="5"/>
      <c r="EEY107" s="5"/>
      <c r="EEZ107" s="5"/>
      <c r="EFA107" s="5"/>
      <c r="EFB107" s="5"/>
      <c r="EFC107" s="5"/>
      <c r="EFD107" s="5"/>
      <c r="EFE107" s="5"/>
      <c r="EFF107" s="5"/>
      <c r="EFG107" s="5"/>
      <c r="EFH107" s="5"/>
      <c r="EFI107" s="5"/>
      <c r="EFJ107" s="5"/>
      <c r="EFK107" s="5"/>
      <c r="EFL107" s="5"/>
      <c r="EFM107" s="5"/>
      <c r="EFN107" s="5"/>
      <c r="EFO107" s="5"/>
      <c r="EFP107" s="5"/>
      <c r="EFQ107" s="5"/>
      <c r="EFR107" s="5"/>
      <c r="EFS107" s="5"/>
      <c r="EFT107" s="5"/>
      <c r="EFU107" s="5"/>
      <c r="EFV107" s="5"/>
      <c r="EFW107" s="5"/>
      <c r="EFX107" s="5"/>
      <c r="EFY107" s="5"/>
      <c r="EFZ107" s="5"/>
      <c r="EGA107" s="5"/>
      <c r="EGB107" s="5"/>
      <c r="EGC107" s="5"/>
      <c r="EGD107" s="5"/>
      <c r="EGE107" s="5"/>
      <c r="EGF107" s="5"/>
      <c r="EGG107" s="5"/>
      <c r="EGH107" s="5"/>
      <c r="EGI107" s="5"/>
      <c r="EGJ107" s="5"/>
      <c r="EGK107" s="5"/>
      <c r="EGL107" s="5"/>
      <c r="EGM107" s="5"/>
      <c r="EGN107" s="5"/>
      <c r="EGO107" s="5"/>
      <c r="EGP107" s="5"/>
      <c r="EGQ107" s="5"/>
      <c r="EGR107" s="5"/>
      <c r="EGS107" s="5"/>
      <c r="EGT107" s="5"/>
      <c r="EGU107" s="5"/>
      <c r="EGV107" s="5"/>
      <c r="EGW107" s="5"/>
      <c r="EGX107" s="5"/>
      <c r="EGY107" s="5"/>
      <c r="EGZ107" s="5"/>
      <c r="EHA107" s="5"/>
      <c r="EHB107" s="5"/>
      <c r="EHC107" s="5"/>
      <c r="EHD107" s="5"/>
      <c r="EHE107" s="5"/>
      <c r="EHF107" s="5"/>
      <c r="EHG107" s="5"/>
      <c r="EHH107" s="5"/>
      <c r="EHI107" s="5"/>
      <c r="EHJ107" s="5"/>
      <c r="EHK107" s="5"/>
      <c r="EHL107" s="5"/>
      <c r="EHM107" s="5"/>
      <c r="EHN107" s="5"/>
      <c r="EHO107" s="5"/>
      <c r="EHP107" s="5"/>
      <c r="EHQ107" s="5"/>
      <c r="EHR107" s="5"/>
      <c r="EHS107" s="5"/>
      <c r="EHT107" s="5"/>
      <c r="EHU107" s="5"/>
      <c r="EHV107" s="5"/>
      <c r="EHW107" s="5"/>
      <c r="EHX107" s="5"/>
      <c r="EHY107" s="5"/>
      <c r="EHZ107" s="5"/>
      <c r="EIA107" s="5"/>
      <c r="EIB107" s="5"/>
      <c r="EIC107" s="5"/>
      <c r="EID107" s="5"/>
      <c r="EIE107" s="5"/>
      <c r="EIF107" s="5"/>
      <c r="EIG107" s="5"/>
      <c r="EIH107" s="5"/>
      <c r="EII107" s="5"/>
      <c r="EIJ107" s="5"/>
      <c r="EIK107" s="5"/>
      <c r="EIL107" s="5"/>
      <c r="EIM107" s="5"/>
      <c r="EIN107" s="5"/>
      <c r="EIO107" s="5"/>
      <c r="EIP107" s="5"/>
      <c r="EIQ107" s="5"/>
      <c r="EIR107" s="5"/>
      <c r="EIS107" s="5"/>
      <c r="EIT107" s="5"/>
      <c r="EIU107" s="5"/>
      <c r="EIV107" s="5"/>
      <c r="EIW107" s="5"/>
      <c r="EIX107" s="5"/>
      <c r="EIY107" s="5"/>
      <c r="EIZ107" s="5"/>
      <c r="EJA107" s="5"/>
      <c r="EJB107" s="5"/>
      <c r="EJC107" s="5"/>
      <c r="EJD107" s="5"/>
      <c r="EJE107" s="5"/>
      <c r="EJF107" s="5"/>
      <c r="EJG107" s="5"/>
      <c r="EJH107" s="5"/>
      <c r="EJI107" s="5"/>
      <c r="EJJ107" s="5"/>
      <c r="EJK107" s="5"/>
      <c r="EJL107" s="5"/>
      <c r="EJM107" s="5"/>
      <c r="EJN107" s="5"/>
      <c r="EJO107" s="5"/>
      <c r="EJP107" s="5"/>
      <c r="EJQ107" s="5"/>
      <c r="EJR107" s="5"/>
      <c r="EJS107" s="5"/>
      <c r="EJT107" s="5"/>
      <c r="EJU107" s="5"/>
      <c r="EJV107" s="5"/>
      <c r="EJW107" s="5"/>
      <c r="EJX107" s="5"/>
      <c r="EJY107" s="5"/>
      <c r="EJZ107" s="5"/>
      <c r="EKA107" s="5"/>
      <c r="EKB107" s="5"/>
      <c r="EKC107" s="5"/>
      <c r="EKD107" s="5"/>
      <c r="EKE107" s="5"/>
      <c r="EKF107" s="5"/>
      <c r="EKG107" s="5"/>
      <c r="EKH107" s="5"/>
      <c r="EKI107" s="5"/>
      <c r="EKJ107" s="5"/>
      <c r="EKK107" s="5"/>
      <c r="EKL107" s="5"/>
      <c r="EKM107" s="5"/>
      <c r="EKN107" s="5"/>
      <c r="EKO107" s="5"/>
      <c r="EKP107" s="5"/>
      <c r="EKQ107" s="5"/>
      <c r="EKR107" s="5"/>
      <c r="EKS107" s="5"/>
      <c r="EKT107" s="5"/>
      <c r="EKU107" s="5"/>
      <c r="EKV107" s="5"/>
      <c r="EKW107" s="5"/>
      <c r="EKX107" s="5"/>
      <c r="EKY107" s="5"/>
      <c r="EKZ107" s="5"/>
      <c r="ELA107" s="5"/>
      <c r="ELB107" s="5"/>
      <c r="ELC107" s="5"/>
      <c r="ELD107" s="5"/>
      <c r="ELE107" s="5"/>
      <c r="ELF107" s="5"/>
      <c r="ELG107" s="5"/>
      <c r="ELH107" s="5"/>
      <c r="ELI107" s="5"/>
      <c r="ELJ107" s="5"/>
      <c r="ELK107" s="5"/>
      <c r="ELL107" s="5"/>
      <c r="ELM107" s="5"/>
      <c r="ELN107" s="5"/>
      <c r="ELO107" s="5"/>
      <c r="ELP107" s="5"/>
      <c r="ELQ107" s="5"/>
      <c r="ELR107" s="5"/>
      <c r="ELS107" s="5"/>
      <c r="ELT107" s="5"/>
      <c r="ELU107" s="5"/>
      <c r="ELV107" s="5"/>
      <c r="ELW107" s="5"/>
      <c r="ELX107" s="5"/>
      <c r="ELY107" s="5"/>
      <c r="ELZ107" s="5"/>
      <c r="EMA107" s="5"/>
      <c r="EMB107" s="5"/>
      <c r="EMC107" s="5"/>
      <c r="EMD107" s="5"/>
      <c r="EME107" s="5"/>
      <c r="EMF107" s="5"/>
      <c r="EMG107" s="5"/>
      <c r="EMH107" s="5"/>
      <c r="EMI107" s="5"/>
      <c r="EMJ107" s="5"/>
      <c r="EMK107" s="5"/>
      <c r="EML107" s="5"/>
      <c r="EMM107" s="5"/>
      <c r="EMN107" s="5"/>
      <c r="EMO107" s="5"/>
      <c r="EMP107" s="5"/>
      <c r="EMQ107" s="5"/>
      <c r="EMR107" s="5"/>
      <c r="EMS107" s="5"/>
      <c r="EMT107" s="5"/>
      <c r="EMU107" s="5"/>
      <c r="EMV107" s="5"/>
      <c r="EMW107" s="5"/>
      <c r="EMX107" s="5"/>
      <c r="EMY107" s="5"/>
      <c r="EMZ107" s="5"/>
      <c r="ENA107" s="5"/>
      <c r="ENB107" s="5"/>
      <c r="ENC107" s="5"/>
      <c r="END107" s="5"/>
      <c r="ENE107" s="5"/>
      <c r="ENF107" s="5"/>
      <c r="ENG107" s="5"/>
      <c r="ENH107" s="5"/>
      <c r="ENI107" s="5"/>
      <c r="ENJ107" s="5"/>
      <c r="ENK107" s="5"/>
      <c r="ENL107" s="5"/>
      <c r="ENM107" s="5"/>
      <c r="ENN107" s="5"/>
      <c r="ENO107" s="5"/>
      <c r="ENP107" s="5"/>
      <c r="ENQ107" s="5"/>
      <c r="ENR107" s="5"/>
      <c r="ENS107" s="5"/>
      <c r="ENT107" s="5"/>
      <c r="ENU107" s="5"/>
      <c r="ENV107" s="5"/>
      <c r="ENW107" s="5"/>
      <c r="ENX107" s="5"/>
      <c r="ENY107" s="5"/>
      <c r="ENZ107" s="5"/>
      <c r="EOA107" s="5"/>
      <c r="EOB107" s="5"/>
      <c r="EOC107" s="5"/>
      <c r="EOD107" s="5"/>
      <c r="EOE107" s="5"/>
      <c r="EOF107" s="5"/>
      <c r="EOG107" s="5"/>
      <c r="EOH107" s="5"/>
      <c r="EOI107" s="5"/>
      <c r="EOJ107" s="5"/>
      <c r="EOK107" s="5"/>
      <c r="EOL107" s="5"/>
      <c r="EOM107" s="5"/>
      <c r="EON107" s="5"/>
      <c r="EOO107" s="5"/>
      <c r="EOP107" s="5"/>
      <c r="EOQ107" s="5"/>
      <c r="EOR107" s="5"/>
      <c r="EOS107" s="5"/>
      <c r="EOT107" s="5"/>
      <c r="EOU107" s="5"/>
      <c r="EOV107" s="5"/>
      <c r="EOW107" s="5"/>
      <c r="EOX107" s="5"/>
      <c r="EOY107" s="5"/>
      <c r="EOZ107" s="5"/>
      <c r="EPA107" s="5"/>
      <c r="EPB107" s="5"/>
      <c r="EPC107" s="5"/>
      <c r="EPD107" s="5"/>
      <c r="EPE107" s="5"/>
      <c r="EPF107" s="5"/>
      <c r="EPG107" s="5"/>
      <c r="EPH107" s="5"/>
      <c r="EPI107" s="5"/>
      <c r="EPJ107" s="5"/>
      <c r="EPK107" s="5"/>
      <c r="EPL107" s="5"/>
      <c r="EPM107" s="5"/>
      <c r="EPN107" s="5"/>
      <c r="EPO107" s="5"/>
      <c r="EPP107" s="5"/>
      <c r="EPQ107" s="5"/>
      <c r="EPR107" s="5"/>
      <c r="EPS107" s="5"/>
      <c r="EPT107" s="5"/>
      <c r="EPU107" s="5"/>
      <c r="EPV107" s="5"/>
      <c r="EPW107" s="5"/>
      <c r="EPX107" s="5"/>
      <c r="EPY107" s="5"/>
      <c r="EPZ107" s="5"/>
      <c r="EQA107" s="5"/>
      <c r="EQB107" s="5"/>
      <c r="EQC107" s="5"/>
      <c r="EQD107" s="5"/>
      <c r="EQE107" s="5"/>
      <c r="EQF107" s="5"/>
      <c r="EQG107" s="5"/>
      <c r="EQH107" s="5"/>
      <c r="EQI107" s="5"/>
      <c r="EQJ107" s="5"/>
      <c r="EQK107" s="5"/>
      <c r="EQL107" s="5"/>
      <c r="EQM107" s="5"/>
      <c r="EQN107" s="5"/>
      <c r="EQO107" s="5"/>
      <c r="EQP107" s="5"/>
      <c r="EQQ107" s="5"/>
      <c r="EQR107" s="5"/>
      <c r="EQS107" s="5"/>
      <c r="EQT107" s="5"/>
      <c r="EQU107" s="5"/>
      <c r="EQV107" s="5"/>
      <c r="EQW107" s="5"/>
      <c r="EQX107" s="5"/>
      <c r="EQY107" s="5"/>
      <c r="EQZ107" s="5"/>
      <c r="ERA107" s="5"/>
      <c r="ERB107" s="5"/>
      <c r="ERC107" s="5"/>
      <c r="ERD107" s="5"/>
      <c r="ERE107" s="5"/>
      <c r="ERF107" s="5"/>
      <c r="ERG107" s="5"/>
      <c r="ERH107" s="5"/>
      <c r="ERI107" s="5"/>
      <c r="ERJ107" s="5"/>
      <c r="ERK107" s="5"/>
      <c r="ERL107" s="5"/>
      <c r="ERM107" s="5"/>
      <c r="ERN107" s="5"/>
      <c r="ERO107" s="5"/>
      <c r="ERP107" s="5"/>
      <c r="ERQ107" s="5"/>
      <c r="ERR107" s="5"/>
      <c r="ERS107" s="5"/>
      <c r="ERT107" s="5"/>
      <c r="ERU107" s="5"/>
      <c r="ERV107" s="5"/>
      <c r="ERW107" s="5"/>
      <c r="ERX107" s="5"/>
      <c r="ERY107" s="5"/>
      <c r="ERZ107" s="5"/>
      <c r="ESA107" s="5"/>
      <c r="ESB107" s="5"/>
      <c r="ESC107" s="5"/>
      <c r="ESD107" s="5"/>
      <c r="ESE107" s="5"/>
      <c r="ESF107" s="5"/>
      <c r="ESG107" s="5"/>
      <c r="ESH107" s="5"/>
      <c r="ESI107" s="5"/>
      <c r="ESJ107" s="5"/>
      <c r="ESK107" s="5"/>
      <c r="ESL107" s="5"/>
      <c r="ESM107" s="5"/>
      <c r="ESN107" s="5"/>
      <c r="ESO107" s="5"/>
      <c r="ESP107" s="5"/>
      <c r="ESQ107" s="5"/>
      <c r="ESR107" s="5"/>
      <c r="ESS107" s="5"/>
      <c r="EST107" s="5"/>
      <c r="ESU107" s="5"/>
      <c r="ESV107" s="5"/>
      <c r="ESW107" s="5"/>
      <c r="ESX107" s="5"/>
      <c r="ESY107" s="5"/>
      <c r="ESZ107" s="5"/>
      <c r="ETA107" s="5"/>
      <c r="ETB107" s="5"/>
      <c r="ETC107" s="5"/>
      <c r="ETD107" s="5"/>
      <c r="ETE107" s="5"/>
      <c r="ETF107" s="5"/>
      <c r="ETG107" s="5"/>
      <c r="ETH107" s="5"/>
      <c r="ETI107" s="5"/>
      <c r="ETJ107" s="5"/>
      <c r="ETK107" s="5"/>
      <c r="ETL107" s="5"/>
      <c r="ETM107" s="5"/>
      <c r="ETN107" s="5"/>
      <c r="ETO107" s="5"/>
      <c r="ETP107" s="5"/>
      <c r="ETQ107" s="5"/>
      <c r="ETR107" s="5"/>
      <c r="ETS107" s="5"/>
      <c r="ETT107" s="5"/>
      <c r="ETU107" s="5"/>
      <c r="ETV107" s="5"/>
      <c r="ETW107" s="5"/>
      <c r="ETX107" s="5"/>
      <c r="ETY107" s="5"/>
      <c r="ETZ107" s="5"/>
      <c r="EUA107" s="5"/>
      <c r="EUB107" s="5"/>
      <c r="EUC107" s="5"/>
      <c r="EUD107" s="5"/>
      <c r="EUE107" s="5"/>
      <c r="EUF107" s="5"/>
      <c r="EUG107" s="5"/>
      <c r="EUH107" s="5"/>
      <c r="EUI107" s="5"/>
      <c r="EUJ107" s="5"/>
      <c r="EUK107" s="5"/>
      <c r="EUL107" s="5"/>
      <c r="EUM107" s="5"/>
      <c r="EUN107" s="5"/>
      <c r="EUO107" s="5"/>
      <c r="EUP107" s="5"/>
      <c r="EUQ107" s="5"/>
      <c r="EUR107" s="5"/>
      <c r="EUS107" s="5"/>
      <c r="EUT107" s="5"/>
      <c r="EUU107" s="5"/>
      <c r="EUV107" s="5"/>
      <c r="EUW107" s="5"/>
      <c r="EUX107" s="5"/>
      <c r="EUY107" s="5"/>
      <c r="EUZ107" s="5"/>
      <c r="EVA107" s="5"/>
      <c r="EVB107" s="5"/>
      <c r="EVC107" s="5"/>
      <c r="EVD107" s="5"/>
      <c r="EVE107" s="5"/>
      <c r="EVF107" s="5"/>
      <c r="EVG107" s="5"/>
      <c r="EVH107" s="5"/>
      <c r="EVI107" s="5"/>
      <c r="EVJ107" s="5"/>
      <c r="EVK107" s="5"/>
      <c r="EVL107" s="5"/>
      <c r="EVM107" s="5"/>
      <c r="EVN107" s="5"/>
      <c r="EVO107" s="5"/>
      <c r="EVP107" s="5"/>
      <c r="EVQ107" s="5"/>
      <c r="EVR107" s="5"/>
      <c r="EVS107" s="5"/>
      <c r="EVT107" s="5"/>
      <c r="EVU107" s="5"/>
      <c r="EVV107" s="5"/>
      <c r="EVW107" s="5"/>
      <c r="EVX107" s="5"/>
      <c r="EVY107" s="5"/>
      <c r="EVZ107" s="5"/>
      <c r="EWA107" s="5"/>
      <c r="EWB107" s="5"/>
      <c r="EWC107" s="5"/>
      <c r="EWD107" s="5"/>
      <c r="EWE107" s="5"/>
      <c r="EWF107" s="5"/>
      <c r="EWG107" s="5"/>
      <c r="EWH107" s="5"/>
      <c r="EWI107" s="5"/>
      <c r="EWJ107" s="5"/>
      <c r="EWK107" s="5"/>
      <c r="EWL107" s="5"/>
      <c r="EWM107" s="5"/>
      <c r="EWN107" s="5"/>
      <c r="EWO107" s="5"/>
      <c r="EWP107" s="5"/>
      <c r="EWQ107" s="5"/>
      <c r="EWR107" s="5"/>
      <c r="EWS107" s="5"/>
      <c r="EWT107" s="5"/>
      <c r="EWU107" s="5"/>
      <c r="EWV107" s="5"/>
      <c r="EWW107" s="5"/>
      <c r="EWX107" s="5"/>
      <c r="EWY107" s="5"/>
      <c r="EWZ107" s="5"/>
      <c r="EXA107" s="5"/>
      <c r="EXB107" s="5"/>
      <c r="EXC107" s="5"/>
      <c r="EXD107" s="5"/>
      <c r="EXE107" s="5"/>
      <c r="EXF107" s="5"/>
      <c r="EXG107" s="5"/>
      <c r="EXH107" s="5"/>
      <c r="EXI107" s="5"/>
      <c r="EXJ107" s="5"/>
      <c r="EXK107" s="5"/>
      <c r="EXL107" s="5"/>
      <c r="EXM107" s="5"/>
      <c r="EXN107" s="5"/>
      <c r="EXO107" s="5"/>
      <c r="EXP107" s="5"/>
      <c r="EXQ107" s="5"/>
      <c r="EXR107" s="5"/>
      <c r="EXS107" s="5"/>
      <c r="EXT107" s="5"/>
      <c r="EXU107" s="5"/>
      <c r="EXV107" s="5"/>
      <c r="EXW107" s="5"/>
      <c r="EXX107" s="5"/>
      <c r="EXY107" s="5"/>
      <c r="EXZ107" s="5"/>
      <c r="EYA107" s="5"/>
      <c r="EYB107" s="5"/>
      <c r="EYC107" s="5"/>
      <c r="EYD107" s="5"/>
      <c r="EYE107" s="5"/>
      <c r="EYF107" s="5"/>
      <c r="EYG107" s="5"/>
      <c r="EYH107" s="5"/>
      <c r="EYI107" s="5"/>
      <c r="EYJ107" s="5"/>
      <c r="EYK107" s="5"/>
      <c r="EYL107" s="5"/>
      <c r="EYM107" s="5"/>
      <c r="EYN107" s="5"/>
      <c r="EYO107" s="5"/>
      <c r="EYP107" s="5"/>
      <c r="EYQ107" s="5"/>
      <c r="EYR107" s="5"/>
      <c r="EYS107" s="5"/>
      <c r="EYT107" s="5"/>
      <c r="EYU107" s="5"/>
      <c r="EYV107" s="5"/>
      <c r="EYW107" s="5"/>
      <c r="EYX107" s="5"/>
      <c r="EYY107" s="5"/>
      <c r="EYZ107" s="5"/>
      <c r="EZA107" s="5"/>
      <c r="EZB107" s="5"/>
      <c r="EZC107" s="5"/>
      <c r="EZD107" s="5"/>
      <c r="EZE107" s="5"/>
      <c r="EZF107" s="5"/>
      <c r="EZG107" s="5"/>
      <c r="EZH107" s="5"/>
      <c r="EZI107" s="5"/>
      <c r="EZJ107" s="5"/>
      <c r="EZK107" s="5"/>
      <c r="EZL107" s="5"/>
      <c r="EZM107" s="5"/>
      <c r="EZN107" s="5"/>
      <c r="EZO107" s="5"/>
      <c r="EZP107" s="5"/>
      <c r="EZQ107" s="5"/>
      <c r="EZR107" s="5"/>
      <c r="EZS107" s="5"/>
      <c r="EZT107" s="5"/>
      <c r="EZU107" s="5"/>
      <c r="EZV107" s="5"/>
      <c r="EZW107" s="5"/>
      <c r="EZX107" s="5"/>
      <c r="EZY107" s="5"/>
      <c r="EZZ107" s="5"/>
      <c r="FAA107" s="5"/>
      <c r="FAB107" s="5"/>
      <c r="FAC107" s="5"/>
      <c r="FAD107" s="5"/>
      <c r="FAE107" s="5"/>
      <c r="FAF107" s="5"/>
      <c r="FAG107" s="5"/>
      <c r="FAH107" s="5"/>
      <c r="FAI107" s="5"/>
      <c r="FAJ107" s="5"/>
      <c r="FAK107" s="5"/>
      <c r="FAL107" s="5"/>
      <c r="FAM107" s="5"/>
      <c r="FAN107" s="5"/>
      <c r="FAO107" s="5"/>
      <c r="FAP107" s="5"/>
      <c r="FAQ107" s="5"/>
      <c r="FAR107" s="5"/>
      <c r="FAS107" s="5"/>
      <c r="FAT107" s="5"/>
      <c r="FAU107" s="5"/>
      <c r="FAV107" s="5"/>
      <c r="FAW107" s="5"/>
      <c r="FAX107" s="5"/>
      <c r="FAY107" s="5"/>
      <c r="FAZ107" s="5"/>
      <c r="FBA107" s="5"/>
      <c r="FBB107" s="5"/>
      <c r="FBC107" s="5"/>
      <c r="FBD107" s="5"/>
      <c r="FBE107" s="5"/>
      <c r="FBF107" s="5"/>
      <c r="FBG107" s="5"/>
      <c r="FBH107" s="5"/>
      <c r="FBI107" s="5"/>
      <c r="FBJ107" s="5"/>
      <c r="FBK107" s="5"/>
      <c r="FBL107" s="5"/>
      <c r="FBM107" s="5"/>
      <c r="FBN107" s="5"/>
      <c r="FBO107" s="5"/>
      <c r="FBP107" s="5"/>
      <c r="FBQ107" s="5"/>
      <c r="FBR107" s="5"/>
      <c r="FBS107" s="5"/>
      <c r="FBT107" s="5"/>
      <c r="FBU107" s="5"/>
      <c r="FBV107" s="5"/>
      <c r="FBW107" s="5"/>
      <c r="FBX107" s="5"/>
      <c r="FBY107" s="5"/>
      <c r="FBZ107" s="5"/>
      <c r="FCA107" s="5"/>
      <c r="FCB107" s="5"/>
      <c r="FCC107" s="5"/>
      <c r="FCD107" s="5"/>
      <c r="FCE107" s="5"/>
      <c r="FCF107" s="5"/>
      <c r="FCG107" s="5"/>
      <c r="FCH107" s="5"/>
      <c r="FCI107" s="5"/>
      <c r="FCJ107" s="5"/>
      <c r="FCK107" s="5"/>
      <c r="FCL107" s="5"/>
      <c r="FCM107" s="5"/>
      <c r="FCN107" s="5"/>
      <c r="FCO107" s="5"/>
      <c r="FCP107" s="5"/>
      <c r="FCQ107" s="5"/>
      <c r="FCR107" s="5"/>
      <c r="FCS107" s="5"/>
      <c r="FCT107" s="5"/>
      <c r="FCU107" s="5"/>
      <c r="FCV107" s="5"/>
      <c r="FCW107" s="5"/>
      <c r="FCX107" s="5"/>
      <c r="FCY107" s="5"/>
      <c r="FCZ107" s="5"/>
      <c r="FDA107" s="5"/>
      <c r="FDB107" s="5"/>
      <c r="FDC107" s="5"/>
      <c r="FDD107" s="5"/>
      <c r="FDE107" s="5"/>
      <c r="FDF107" s="5"/>
      <c r="FDG107" s="5"/>
      <c r="FDH107" s="5"/>
      <c r="FDI107" s="5"/>
      <c r="FDJ107" s="5"/>
      <c r="FDK107" s="5"/>
      <c r="FDL107" s="5"/>
      <c r="FDM107" s="5"/>
      <c r="FDN107" s="5"/>
      <c r="FDO107" s="5"/>
      <c r="FDP107" s="5"/>
      <c r="FDQ107" s="5"/>
      <c r="FDR107" s="5"/>
      <c r="FDS107" s="5"/>
      <c r="FDT107" s="5"/>
      <c r="FDU107" s="5"/>
      <c r="FDV107" s="5"/>
      <c r="FDW107" s="5"/>
      <c r="FDX107" s="5"/>
      <c r="FDY107" s="5"/>
      <c r="FDZ107" s="5"/>
      <c r="FEA107" s="5"/>
      <c r="FEB107" s="5"/>
      <c r="FEC107" s="5"/>
      <c r="FED107" s="5"/>
      <c r="FEE107" s="5"/>
      <c r="FEF107" s="5"/>
      <c r="FEG107" s="5"/>
      <c r="FEH107" s="5"/>
      <c r="FEI107" s="5"/>
      <c r="FEJ107" s="5"/>
      <c r="FEK107" s="5"/>
      <c r="FEL107" s="5"/>
      <c r="FEM107" s="5"/>
      <c r="FEN107" s="5"/>
      <c r="FEO107" s="5"/>
      <c r="FEP107" s="5"/>
      <c r="FEQ107" s="5"/>
      <c r="FER107" s="5"/>
      <c r="FES107" s="5"/>
      <c r="FET107" s="5"/>
      <c r="FEU107" s="5"/>
      <c r="FEV107" s="5"/>
      <c r="FEW107" s="5"/>
      <c r="FEX107" s="5"/>
      <c r="FEY107" s="5"/>
      <c r="FEZ107" s="5"/>
      <c r="FFA107" s="5"/>
      <c r="FFB107" s="5"/>
      <c r="FFC107" s="5"/>
      <c r="FFD107" s="5"/>
      <c r="FFE107" s="5"/>
      <c r="FFF107" s="5"/>
      <c r="FFG107" s="5"/>
      <c r="FFH107" s="5"/>
      <c r="FFI107" s="5"/>
      <c r="FFJ107" s="5"/>
      <c r="FFK107" s="5"/>
      <c r="FFL107" s="5"/>
      <c r="FFM107" s="5"/>
      <c r="FFN107" s="5"/>
      <c r="FFO107" s="5"/>
      <c r="FFP107" s="5"/>
      <c r="FFQ107" s="5"/>
      <c r="FFR107" s="5"/>
      <c r="FFS107" s="5"/>
      <c r="FFT107" s="5"/>
      <c r="FFU107" s="5"/>
      <c r="FFV107" s="5"/>
      <c r="FFW107" s="5"/>
      <c r="FFX107" s="5"/>
      <c r="FFY107" s="5"/>
      <c r="FFZ107" s="5"/>
      <c r="FGA107" s="5"/>
      <c r="FGB107" s="5"/>
      <c r="FGC107" s="5"/>
      <c r="FGD107" s="5"/>
      <c r="FGE107" s="5"/>
      <c r="FGF107" s="5"/>
      <c r="FGG107" s="5"/>
      <c r="FGH107" s="5"/>
      <c r="FGI107" s="5"/>
      <c r="FGJ107" s="5"/>
      <c r="FGK107" s="5"/>
      <c r="FGL107" s="5"/>
      <c r="FGM107" s="5"/>
      <c r="FGN107" s="5"/>
      <c r="FGO107" s="5"/>
      <c r="FGP107" s="5"/>
      <c r="FGQ107" s="5"/>
      <c r="FGR107" s="5"/>
      <c r="FGS107" s="5"/>
      <c r="FGT107" s="5"/>
      <c r="FGU107" s="5"/>
      <c r="FGV107" s="5"/>
      <c r="FGW107" s="5"/>
      <c r="FGX107" s="5"/>
      <c r="FGY107" s="5"/>
      <c r="FGZ107" s="5"/>
      <c r="FHA107" s="5"/>
      <c r="FHB107" s="5"/>
      <c r="FHC107" s="5"/>
      <c r="FHD107" s="5"/>
      <c r="FHE107" s="5"/>
      <c r="FHF107" s="5"/>
      <c r="FHG107" s="5"/>
      <c r="FHH107" s="5"/>
      <c r="FHI107" s="5"/>
      <c r="FHJ107" s="5"/>
      <c r="FHK107" s="5"/>
      <c r="FHL107" s="5"/>
      <c r="FHM107" s="5"/>
      <c r="FHN107" s="5"/>
      <c r="FHO107" s="5"/>
      <c r="FHP107" s="5"/>
      <c r="FHQ107" s="5"/>
      <c r="FHR107" s="5"/>
      <c r="FHS107" s="5"/>
      <c r="FHT107" s="5"/>
      <c r="FHU107" s="5"/>
      <c r="FHV107" s="5"/>
      <c r="FHW107" s="5"/>
      <c r="FHX107" s="5"/>
      <c r="FHY107" s="5"/>
      <c r="FHZ107" s="5"/>
      <c r="FIA107" s="5"/>
      <c r="FIB107" s="5"/>
      <c r="FIC107" s="5"/>
      <c r="FID107" s="5"/>
      <c r="FIE107" s="5"/>
      <c r="FIF107" s="5"/>
      <c r="FIG107" s="5"/>
      <c r="FIH107" s="5"/>
      <c r="FII107" s="5"/>
      <c r="FIJ107" s="5"/>
      <c r="FIK107" s="5"/>
      <c r="FIL107" s="5"/>
      <c r="FIM107" s="5"/>
      <c r="FIN107" s="5"/>
      <c r="FIO107" s="5"/>
      <c r="FIP107" s="5"/>
      <c r="FIQ107" s="5"/>
      <c r="FIR107" s="5"/>
      <c r="FIS107" s="5"/>
      <c r="FIT107" s="5"/>
      <c r="FIU107" s="5"/>
      <c r="FIV107" s="5"/>
      <c r="FIW107" s="5"/>
      <c r="FIX107" s="5"/>
      <c r="FIY107" s="5"/>
      <c r="FIZ107" s="5"/>
      <c r="FJA107" s="5"/>
      <c r="FJB107" s="5"/>
      <c r="FJC107" s="5"/>
      <c r="FJD107" s="5"/>
      <c r="FJE107" s="5"/>
      <c r="FJF107" s="5"/>
      <c r="FJG107" s="5"/>
      <c r="FJH107" s="5"/>
      <c r="FJI107" s="5"/>
      <c r="FJJ107" s="5"/>
      <c r="FJK107" s="5"/>
      <c r="FJL107" s="5"/>
      <c r="FJM107" s="5"/>
      <c r="FJN107" s="5"/>
      <c r="FJO107" s="5"/>
      <c r="FJP107" s="5"/>
      <c r="FJQ107" s="5"/>
      <c r="FJR107" s="5"/>
      <c r="FJS107" s="5"/>
      <c r="FJT107" s="5"/>
      <c r="FJU107" s="5"/>
      <c r="FJV107" s="5"/>
      <c r="FJW107" s="5"/>
      <c r="FJX107" s="5"/>
      <c r="FJY107" s="5"/>
      <c r="FJZ107" s="5"/>
      <c r="FKA107" s="5"/>
      <c r="FKB107" s="5"/>
      <c r="FKC107" s="5"/>
      <c r="FKD107" s="5"/>
      <c r="FKE107" s="5"/>
      <c r="FKF107" s="5"/>
      <c r="FKG107" s="5"/>
      <c r="FKH107" s="5"/>
      <c r="FKI107" s="5"/>
      <c r="FKJ107" s="5"/>
      <c r="FKK107" s="5"/>
      <c r="FKL107" s="5"/>
      <c r="FKM107" s="5"/>
      <c r="FKN107" s="5"/>
      <c r="FKO107" s="5"/>
      <c r="FKP107" s="5"/>
      <c r="FKQ107" s="5"/>
      <c r="FKR107" s="5"/>
      <c r="FKS107" s="5"/>
      <c r="FKT107" s="5"/>
      <c r="FKU107" s="5"/>
      <c r="FKV107" s="5"/>
      <c r="FKW107" s="5"/>
      <c r="FKX107" s="5"/>
      <c r="FKY107" s="5"/>
      <c r="FKZ107" s="5"/>
      <c r="FLA107" s="5"/>
      <c r="FLB107" s="5"/>
      <c r="FLC107" s="5"/>
      <c r="FLD107" s="5"/>
      <c r="FLE107" s="5"/>
      <c r="FLF107" s="5"/>
      <c r="FLG107" s="5"/>
      <c r="FLH107" s="5"/>
      <c r="FLI107" s="5"/>
      <c r="FLJ107" s="5"/>
      <c r="FLK107" s="5"/>
      <c r="FLL107" s="5"/>
      <c r="FLM107" s="5"/>
      <c r="FLN107" s="5"/>
      <c r="FLO107" s="5"/>
      <c r="FLP107" s="5"/>
      <c r="FLQ107" s="5"/>
      <c r="FLR107" s="5"/>
      <c r="FLS107" s="5"/>
      <c r="FLT107" s="5"/>
      <c r="FLU107" s="5"/>
      <c r="FLV107" s="5"/>
      <c r="FLW107" s="5"/>
      <c r="FLX107" s="5"/>
      <c r="FLY107" s="5"/>
      <c r="FLZ107" s="5"/>
      <c r="FMA107" s="5"/>
      <c r="FMB107" s="5"/>
      <c r="FMC107" s="5"/>
      <c r="FMD107" s="5"/>
      <c r="FME107" s="5"/>
      <c r="FMF107" s="5"/>
      <c r="FMG107" s="5"/>
      <c r="FMH107" s="5"/>
      <c r="FMI107" s="5"/>
      <c r="FMJ107" s="5"/>
      <c r="FMK107" s="5"/>
      <c r="FML107" s="5"/>
      <c r="FMM107" s="5"/>
      <c r="FMN107" s="5"/>
      <c r="FMO107" s="5"/>
      <c r="FMP107" s="5"/>
      <c r="FMQ107" s="5"/>
      <c r="FMR107" s="5"/>
      <c r="FMS107" s="5"/>
      <c r="FMT107" s="5"/>
      <c r="FMU107" s="5"/>
      <c r="FMV107" s="5"/>
      <c r="FMW107" s="5"/>
      <c r="FMX107" s="5"/>
      <c r="FMY107" s="5"/>
      <c r="FMZ107" s="5"/>
      <c r="FNA107" s="5"/>
      <c r="FNB107" s="5"/>
      <c r="FNC107" s="5"/>
      <c r="FND107" s="5"/>
      <c r="FNE107" s="5"/>
      <c r="FNF107" s="5"/>
      <c r="FNG107" s="5"/>
      <c r="FNH107" s="5"/>
      <c r="FNI107" s="5"/>
      <c r="FNJ107" s="5"/>
      <c r="FNK107" s="5"/>
      <c r="FNL107" s="5"/>
      <c r="FNM107" s="5"/>
      <c r="FNN107" s="5"/>
      <c r="FNO107" s="5"/>
      <c r="FNP107" s="5"/>
      <c r="FNQ107" s="5"/>
      <c r="FNR107" s="5"/>
      <c r="FNS107" s="5"/>
      <c r="FNT107" s="5"/>
      <c r="FNU107" s="5"/>
      <c r="FNV107" s="5"/>
      <c r="FNW107" s="5"/>
      <c r="FNX107" s="5"/>
      <c r="FNY107" s="5"/>
      <c r="FNZ107" s="5"/>
      <c r="FOA107" s="5"/>
      <c r="FOB107" s="5"/>
      <c r="FOC107" s="5"/>
      <c r="FOD107" s="5"/>
      <c r="FOE107" s="5"/>
      <c r="FOF107" s="5"/>
      <c r="FOG107" s="5"/>
      <c r="FOH107" s="5"/>
      <c r="FOI107" s="5"/>
      <c r="FOJ107" s="5"/>
      <c r="FOK107" s="5"/>
      <c r="FOL107" s="5"/>
      <c r="FOM107" s="5"/>
      <c r="FON107" s="5"/>
      <c r="FOO107" s="5"/>
      <c r="FOP107" s="5"/>
      <c r="FOQ107" s="5"/>
      <c r="FOR107" s="5"/>
      <c r="FOS107" s="5"/>
      <c r="FOT107" s="5"/>
      <c r="FOU107" s="5"/>
      <c r="FOV107" s="5"/>
      <c r="FOW107" s="5"/>
      <c r="FOX107" s="5"/>
      <c r="FOY107" s="5"/>
      <c r="FOZ107" s="5"/>
      <c r="FPA107" s="5"/>
      <c r="FPB107" s="5"/>
      <c r="FPC107" s="5"/>
      <c r="FPD107" s="5"/>
      <c r="FPE107" s="5"/>
      <c r="FPF107" s="5"/>
      <c r="FPG107" s="5"/>
      <c r="FPH107" s="5"/>
      <c r="FPI107" s="5"/>
      <c r="FPJ107" s="5"/>
      <c r="FPK107" s="5"/>
      <c r="FPL107" s="5"/>
      <c r="FPM107" s="5"/>
      <c r="FPN107" s="5"/>
      <c r="FPO107" s="5"/>
      <c r="FPP107" s="5"/>
      <c r="FPQ107" s="5"/>
      <c r="FPR107" s="5"/>
      <c r="FPS107" s="5"/>
      <c r="FPT107" s="5"/>
      <c r="FPU107" s="5"/>
      <c r="FPV107" s="5"/>
      <c r="FPW107" s="5"/>
      <c r="FPX107" s="5"/>
      <c r="FPY107" s="5"/>
      <c r="FPZ107" s="5"/>
      <c r="FQA107" s="5"/>
      <c r="FQB107" s="5"/>
      <c r="FQC107" s="5"/>
      <c r="FQD107" s="5"/>
      <c r="FQE107" s="5"/>
      <c r="FQF107" s="5"/>
      <c r="FQG107" s="5"/>
      <c r="FQH107" s="5"/>
      <c r="FQI107" s="5"/>
      <c r="FQJ107" s="5"/>
      <c r="FQK107" s="5"/>
      <c r="FQL107" s="5"/>
      <c r="FQM107" s="5"/>
      <c r="FQN107" s="5"/>
      <c r="FQO107" s="5"/>
      <c r="FQP107" s="5"/>
      <c r="FQQ107" s="5"/>
      <c r="FQR107" s="5"/>
      <c r="FQS107" s="5"/>
      <c r="FQT107" s="5"/>
      <c r="FQU107" s="5"/>
      <c r="FQV107" s="5"/>
      <c r="FQW107" s="5"/>
      <c r="FQX107" s="5"/>
      <c r="FQY107" s="5"/>
      <c r="FQZ107" s="5"/>
      <c r="FRA107" s="5"/>
      <c r="FRB107" s="5"/>
      <c r="FRC107" s="5"/>
      <c r="FRD107" s="5"/>
      <c r="FRE107" s="5"/>
      <c r="FRF107" s="5"/>
      <c r="FRG107" s="5"/>
      <c r="FRH107" s="5"/>
      <c r="FRI107" s="5"/>
      <c r="FRJ107" s="5"/>
      <c r="FRK107" s="5"/>
      <c r="FRL107" s="5"/>
      <c r="FRM107" s="5"/>
      <c r="FRN107" s="5"/>
      <c r="FRO107" s="5"/>
      <c r="FRP107" s="5"/>
      <c r="FRQ107" s="5"/>
      <c r="FRR107" s="5"/>
      <c r="FRS107" s="5"/>
      <c r="FRT107" s="5"/>
      <c r="FRU107" s="5"/>
      <c r="FRV107" s="5"/>
      <c r="FRW107" s="5"/>
      <c r="FRX107" s="5"/>
      <c r="FRY107" s="5"/>
      <c r="FRZ107" s="5"/>
      <c r="FSA107" s="5"/>
      <c r="FSB107" s="5"/>
      <c r="FSC107" s="5"/>
      <c r="FSD107" s="5"/>
      <c r="FSE107" s="5"/>
      <c r="FSF107" s="5"/>
      <c r="FSG107" s="5"/>
      <c r="FSH107" s="5"/>
      <c r="FSI107" s="5"/>
      <c r="FSJ107" s="5"/>
      <c r="FSK107" s="5"/>
      <c r="FSL107" s="5"/>
      <c r="FSM107" s="5"/>
      <c r="FSN107" s="5"/>
      <c r="FSO107" s="5"/>
      <c r="FSP107" s="5"/>
      <c r="FSQ107" s="5"/>
      <c r="FSR107" s="5"/>
      <c r="FSS107" s="5"/>
      <c r="FST107" s="5"/>
      <c r="FSU107" s="5"/>
      <c r="FSV107" s="5"/>
      <c r="FSW107" s="5"/>
      <c r="FSX107" s="5"/>
      <c r="FSY107" s="5"/>
      <c r="FSZ107" s="5"/>
      <c r="FTA107" s="5"/>
      <c r="FTB107" s="5"/>
      <c r="FTC107" s="5"/>
      <c r="FTD107" s="5"/>
      <c r="FTE107" s="5"/>
      <c r="FTF107" s="5"/>
      <c r="FTG107" s="5"/>
      <c r="FTH107" s="5"/>
      <c r="FTI107" s="5"/>
      <c r="FTJ107" s="5"/>
      <c r="FTK107" s="5"/>
      <c r="FTL107" s="5"/>
      <c r="FTM107" s="5"/>
      <c r="FTN107" s="5"/>
      <c r="FTO107" s="5"/>
      <c r="FTP107" s="5"/>
      <c r="FTQ107" s="5"/>
      <c r="FTR107" s="5"/>
      <c r="FTS107" s="5"/>
      <c r="FTT107" s="5"/>
      <c r="FTU107" s="5"/>
      <c r="FTV107" s="5"/>
      <c r="FTW107" s="5"/>
      <c r="FTX107" s="5"/>
      <c r="FTY107" s="5"/>
      <c r="FTZ107" s="5"/>
      <c r="FUA107" s="5"/>
      <c r="FUB107" s="5"/>
      <c r="FUC107" s="5"/>
      <c r="FUD107" s="5"/>
      <c r="FUE107" s="5"/>
      <c r="FUF107" s="5"/>
      <c r="FUG107" s="5"/>
      <c r="FUH107" s="5"/>
      <c r="FUI107" s="5"/>
      <c r="FUJ107" s="5"/>
      <c r="FUK107" s="5"/>
      <c r="FUL107" s="5"/>
      <c r="FUM107" s="5"/>
      <c r="FUN107" s="5"/>
      <c r="FUO107" s="5"/>
      <c r="FUP107" s="5"/>
      <c r="FUQ107" s="5"/>
      <c r="FUR107" s="5"/>
      <c r="FUS107" s="5"/>
      <c r="FUT107" s="5"/>
      <c r="FUU107" s="5"/>
      <c r="FUV107" s="5"/>
      <c r="FUW107" s="5"/>
      <c r="FUX107" s="5"/>
      <c r="FUY107" s="5"/>
      <c r="FUZ107" s="5"/>
      <c r="FVA107" s="5"/>
      <c r="FVB107" s="5"/>
      <c r="FVC107" s="5"/>
      <c r="FVD107" s="5"/>
      <c r="FVE107" s="5"/>
      <c r="FVF107" s="5"/>
      <c r="FVG107" s="5"/>
      <c r="FVH107" s="5"/>
      <c r="FVI107" s="5"/>
      <c r="FVJ107" s="5"/>
      <c r="FVK107" s="5"/>
      <c r="FVL107" s="5"/>
      <c r="FVM107" s="5"/>
      <c r="FVN107" s="5"/>
      <c r="FVO107" s="5"/>
      <c r="FVP107" s="5"/>
      <c r="FVQ107" s="5"/>
      <c r="FVR107" s="5"/>
      <c r="FVS107" s="5"/>
      <c r="FVT107" s="5"/>
      <c r="FVU107" s="5"/>
      <c r="FVV107" s="5"/>
      <c r="FVW107" s="5"/>
      <c r="FVX107" s="5"/>
      <c r="FVY107" s="5"/>
      <c r="FVZ107" s="5"/>
      <c r="FWA107" s="5"/>
      <c r="FWB107" s="5"/>
      <c r="FWC107" s="5"/>
      <c r="FWD107" s="5"/>
      <c r="FWE107" s="5"/>
      <c r="FWF107" s="5"/>
      <c r="FWG107" s="5"/>
      <c r="FWH107" s="5"/>
      <c r="FWI107" s="5"/>
      <c r="FWJ107" s="5"/>
      <c r="FWK107" s="5"/>
      <c r="FWL107" s="5"/>
      <c r="FWM107" s="5"/>
      <c r="FWN107" s="5"/>
      <c r="FWO107" s="5"/>
      <c r="FWP107" s="5"/>
      <c r="FWQ107" s="5"/>
      <c r="FWR107" s="5"/>
      <c r="FWS107" s="5"/>
      <c r="FWT107" s="5"/>
      <c r="FWU107" s="5"/>
      <c r="FWV107" s="5"/>
      <c r="FWW107" s="5"/>
      <c r="FWX107" s="5"/>
      <c r="FWY107" s="5"/>
      <c r="FWZ107" s="5"/>
      <c r="FXA107" s="5"/>
      <c r="FXB107" s="5"/>
      <c r="FXC107" s="5"/>
      <c r="FXD107" s="5"/>
      <c r="FXE107" s="5"/>
      <c r="FXF107" s="5"/>
      <c r="FXG107" s="5"/>
      <c r="FXH107" s="5"/>
      <c r="FXI107" s="5"/>
      <c r="FXJ107" s="5"/>
      <c r="FXK107" s="5"/>
      <c r="FXL107" s="5"/>
      <c r="FXM107" s="5"/>
      <c r="FXN107" s="5"/>
      <c r="FXO107" s="5"/>
      <c r="FXP107" s="5"/>
      <c r="FXQ107" s="5"/>
      <c r="FXR107" s="5"/>
      <c r="FXS107" s="5"/>
      <c r="FXT107" s="5"/>
      <c r="FXU107" s="5"/>
      <c r="FXV107" s="5"/>
      <c r="FXW107" s="5"/>
      <c r="FXX107" s="5"/>
      <c r="FXY107" s="5"/>
      <c r="FXZ107" s="5"/>
      <c r="FYA107" s="5"/>
      <c r="FYB107" s="5"/>
      <c r="FYC107" s="5"/>
      <c r="FYD107" s="5"/>
      <c r="FYE107" s="5"/>
      <c r="FYF107" s="5"/>
      <c r="FYG107" s="5"/>
      <c r="FYH107" s="5"/>
      <c r="FYI107" s="5"/>
      <c r="FYJ107" s="5"/>
      <c r="FYK107" s="5"/>
      <c r="FYL107" s="5"/>
      <c r="FYM107" s="5"/>
      <c r="FYN107" s="5"/>
      <c r="FYO107" s="5"/>
      <c r="FYP107" s="5"/>
      <c r="FYQ107" s="5"/>
      <c r="FYR107" s="5"/>
      <c r="FYS107" s="5"/>
      <c r="FYT107" s="5"/>
      <c r="FYU107" s="5"/>
      <c r="FYV107" s="5"/>
      <c r="FYW107" s="5"/>
      <c r="FYX107" s="5"/>
      <c r="FYY107" s="5"/>
      <c r="FYZ107" s="5"/>
      <c r="FZA107" s="5"/>
      <c r="FZB107" s="5"/>
      <c r="FZC107" s="5"/>
      <c r="FZD107" s="5"/>
      <c r="FZE107" s="5"/>
      <c r="FZF107" s="5"/>
      <c r="FZG107" s="5"/>
      <c r="FZH107" s="5"/>
      <c r="FZI107" s="5"/>
      <c r="FZJ107" s="5"/>
      <c r="FZK107" s="5"/>
      <c r="FZL107" s="5"/>
      <c r="FZM107" s="5"/>
      <c r="FZN107" s="5"/>
      <c r="FZO107" s="5"/>
      <c r="FZP107" s="5"/>
      <c r="FZQ107" s="5"/>
      <c r="FZR107" s="5"/>
      <c r="FZS107" s="5"/>
      <c r="FZT107" s="5"/>
      <c r="FZU107" s="5"/>
      <c r="FZV107" s="5"/>
      <c r="FZW107" s="5"/>
      <c r="FZX107" s="5"/>
      <c r="FZY107" s="5"/>
      <c r="FZZ107" s="5"/>
      <c r="GAA107" s="5"/>
      <c r="GAB107" s="5"/>
      <c r="GAC107" s="5"/>
      <c r="GAD107" s="5"/>
      <c r="GAE107" s="5"/>
      <c r="GAF107" s="5"/>
      <c r="GAG107" s="5"/>
      <c r="GAH107" s="5"/>
      <c r="GAI107" s="5"/>
      <c r="GAJ107" s="5"/>
      <c r="GAK107" s="5"/>
      <c r="GAL107" s="5"/>
      <c r="GAM107" s="5"/>
      <c r="GAN107" s="5"/>
      <c r="GAO107" s="5"/>
      <c r="GAP107" s="5"/>
      <c r="GAQ107" s="5"/>
      <c r="GAR107" s="5"/>
      <c r="GAS107" s="5"/>
      <c r="GAT107" s="5"/>
      <c r="GAU107" s="5"/>
      <c r="GAV107" s="5"/>
      <c r="GAW107" s="5"/>
      <c r="GAX107" s="5"/>
      <c r="GAY107" s="5"/>
      <c r="GAZ107" s="5"/>
      <c r="GBA107" s="5"/>
      <c r="GBB107" s="5"/>
      <c r="GBC107" s="5"/>
      <c r="GBD107" s="5"/>
      <c r="GBE107" s="5"/>
      <c r="GBF107" s="5"/>
      <c r="GBG107" s="5"/>
      <c r="GBH107" s="5"/>
      <c r="GBI107" s="5"/>
      <c r="GBJ107" s="5"/>
      <c r="GBK107" s="5"/>
      <c r="GBL107" s="5"/>
      <c r="GBM107" s="5"/>
      <c r="GBN107" s="5"/>
      <c r="GBO107" s="5"/>
      <c r="GBP107" s="5"/>
      <c r="GBQ107" s="5"/>
      <c r="GBR107" s="5"/>
      <c r="GBS107" s="5"/>
      <c r="GBT107" s="5"/>
      <c r="GBU107" s="5"/>
      <c r="GBV107" s="5"/>
      <c r="GBW107" s="5"/>
      <c r="GBX107" s="5"/>
      <c r="GBY107" s="5"/>
      <c r="GBZ107" s="5"/>
      <c r="GCA107" s="5"/>
      <c r="GCB107" s="5"/>
      <c r="GCC107" s="5"/>
      <c r="GCD107" s="5"/>
      <c r="GCE107" s="5"/>
      <c r="GCF107" s="5"/>
      <c r="GCG107" s="5"/>
      <c r="GCH107" s="5"/>
      <c r="GCI107" s="5"/>
      <c r="GCJ107" s="5"/>
      <c r="GCK107" s="5"/>
      <c r="GCL107" s="5"/>
      <c r="GCM107" s="5"/>
      <c r="GCN107" s="5"/>
      <c r="GCO107" s="5"/>
      <c r="GCP107" s="5"/>
      <c r="GCQ107" s="5"/>
      <c r="GCR107" s="5"/>
      <c r="GCS107" s="5"/>
      <c r="GCT107" s="5"/>
      <c r="GCU107" s="5"/>
      <c r="GCV107" s="5"/>
      <c r="GCW107" s="5"/>
      <c r="GCX107" s="5"/>
      <c r="GCY107" s="5"/>
      <c r="GCZ107" s="5"/>
      <c r="GDA107" s="5"/>
      <c r="GDB107" s="5"/>
      <c r="GDC107" s="5"/>
      <c r="GDD107" s="5"/>
      <c r="GDE107" s="5"/>
      <c r="GDF107" s="5"/>
      <c r="GDG107" s="5"/>
      <c r="GDH107" s="5"/>
      <c r="GDI107" s="5"/>
      <c r="GDJ107" s="5"/>
      <c r="GDK107" s="5"/>
      <c r="GDL107" s="5"/>
      <c r="GDM107" s="5"/>
      <c r="GDN107" s="5"/>
      <c r="GDO107" s="5"/>
      <c r="GDP107" s="5"/>
      <c r="GDQ107" s="5"/>
      <c r="GDR107" s="5"/>
      <c r="GDS107" s="5"/>
      <c r="GDT107" s="5"/>
      <c r="GDU107" s="5"/>
      <c r="GDV107" s="5"/>
      <c r="GDW107" s="5"/>
      <c r="GDX107" s="5"/>
      <c r="GDY107" s="5"/>
      <c r="GDZ107" s="5"/>
      <c r="GEA107" s="5"/>
      <c r="GEB107" s="5"/>
      <c r="GEC107" s="5"/>
      <c r="GED107" s="5"/>
      <c r="GEE107" s="5"/>
      <c r="GEF107" s="5"/>
      <c r="GEG107" s="5"/>
      <c r="GEH107" s="5"/>
      <c r="GEI107" s="5"/>
      <c r="GEJ107" s="5"/>
      <c r="GEK107" s="5"/>
      <c r="GEL107" s="5"/>
      <c r="GEM107" s="5"/>
      <c r="GEN107" s="5"/>
      <c r="GEO107" s="5"/>
      <c r="GEP107" s="5"/>
      <c r="GEQ107" s="5"/>
      <c r="GER107" s="5"/>
      <c r="GES107" s="5"/>
      <c r="GET107" s="5"/>
      <c r="GEU107" s="5"/>
      <c r="GEV107" s="5"/>
      <c r="GEW107" s="5"/>
      <c r="GEX107" s="5"/>
      <c r="GEY107" s="5"/>
      <c r="GEZ107" s="5"/>
      <c r="GFA107" s="5"/>
      <c r="GFB107" s="5"/>
      <c r="GFC107" s="5"/>
      <c r="GFD107" s="5"/>
      <c r="GFE107" s="5"/>
      <c r="GFF107" s="5"/>
      <c r="GFG107" s="5"/>
      <c r="GFH107" s="5"/>
      <c r="GFI107" s="5"/>
      <c r="GFJ107" s="5"/>
      <c r="GFK107" s="5"/>
      <c r="GFL107" s="5"/>
      <c r="GFM107" s="5"/>
      <c r="GFN107" s="5"/>
      <c r="GFO107" s="5"/>
      <c r="GFP107" s="5"/>
      <c r="GFQ107" s="5"/>
      <c r="GFR107" s="5"/>
      <c r="GFS107" s="5"/>
      <c r="GFT107" s="5"/>
      <c r="GFU107" s="5"/>
      <c r="GFV107" s="5"/>
      <c r="GFW107" s="5"/>
      <c r="GFX107" s="5"/>
      <c r="GFY107" s="5"/>
      <c r="GFZ107" s="5"/>
      <c r="GGA107" s="5"/>
      <c r="GGB107" s="5"/>
      <c r="GGC107" s="5"/>
      <c r="GGD107" s="5"/>
      <c r="GGE107" s="5"/>
      <c r="GGF107" s="5"/>
      <c r="GGG107" s="5"/>
      <c r="GGH107" s="5"/>
      <c r="GGI107" s="5"/>
      <c r="GGJ107" s="5"/>
      <c r="GGK107" s="5"/>
      <c r="GGL107" s="5"/>
      <c r="GGM107" s="5"/>
      <c r="GGN107" s="5"/>
      <c r="GGO107" s="5"/>
      <c r="GGP107" s="5"/>
      <c r="GGQ107" s="5"/>
      <c r="GGR107" s="5"/>
      <c r="GGS107" s="5"/>
      <c r="GGT107" s="5"/>
      <c r="GGU107" s="5"/>
      <c r="GGV107" s="5"/>
      <c r="GGW107" s="5"/>
      <c r="GGX107" s="5"/>
      <c r="GGY107" s="5"/>
      <c r="GGZ107" s="5"/>
      <c r="GHA107" s="5"/>
      <c r="GHB107" s="5"/>
      <c r="GHC107" s="5"/>
      <c r="GHD107" s="5"/>
      <c r="GHE107" s="5"/>
      <c r="GHF107" s="5"/>
      <c r="GHG107" s="5"/>
      <c r="GHH107" s="5"/>
      <c r="GHI107" s="5"/>
      <c r="GHJ107" s="5"/>
      <c r="GHK107" s="5"/>
      <c r="GHL107" s="5"/>
      <c r="GHM107" s="5"/>
      <c r="GHN107" s="5"/>
      <c r="GHO107" s="5"/>
      <c r="GHP107" s="5"/>
      <c r="GHQ107" s="5"/>
      <c r="GHR107" s="5"/>
      <c r="GHS107" s="5"/>
      <c r="GHT107" s="5"/>
      <c r="GHU107" s="5"/>
      <c r="GHV107" s="5"/>
      <c r="GHW107" s="5"/>
      <c r="GHX107" s="5"/>
      <c r="GHY107" s="5"/>
      <c r="GHZ107" s="5"/>
      <c r="GIA107" s="5"/>
      <c r="GIB107" s="5"/>
      <c r="GIC107" s="5"/>
      <c r="GID107" s="5"/>
      <c r="GIE107" s="5"/>
      <c r="GIF107" s="5"/>
      <c r="GIG107" s="5"/>
      <c r="GIH107" s="5"/>
      <c r="GII107" s="5"/>
      <c r="GIJ107" s="5"/>
      <c r="GIK107" s="5"/>
      <c r="GIL107" s="5"/>
      <c r="GIM107" s="5"/>
      <c r="GIN107" s="5"/>
      <c r="GIO107" s="5"/>
      <c r="GIP107" s="5"/>
      <c r="GIQ107" s="5"/>
      <c r="GIR107" s="5"/>
      <c r="GIS107" s="5"/>
      <c r="GIT107" s="5"/>
      <c r="GIU107" s="5"/>
      <c r="GIV107" s="5"/>
      <c r="GIW107" s="5"/>
      <c r="GIX107" s="5"/>
      <c r="GIY107" s="5"/>
      <c r="GIZ107" s="5"/>
      <c r="GJA107" s="5"/>
      <c r="GJB107" s="5"/>
      <c r="GJC107" s="5"/>
      <c r="GJD107" s="5"/>
      <c r="GJE107" s="5"/>
      <c r="GJF107" s="5"/>
      <c r="GJG107" s="5"/>
      <c r="GJH107" s="5"/>
      <c r="GJI107" s="5"/>
      <c r="GJJ107" s="5"/>
      <c r="GJK107" s="5"/>
      <c r="GJL107" s="5"/>
      <c r="GJM107" s="5"/>
      <c r="GJN107" s="5"/>
      <c r="GJO107" s="5"/>
      <c r="GJP107" s="5"/>
      <c r="GJQ107" s="5"/>
      <c r="GJR107" s="5"/>
      <c r="GJS107" s="5"/>
      <c r="GJT107" s="5"/>
      <c r="GJU107" s="5"/>
      <c r="GJV107" s="5"/>
      <c r="GJW107" s="5"/>
      <c r="GJX107" s="5"/>
      <c r="GJY107" s="5"/>
      <c r="GJZ107" s="5"/>
      <c r="GKA107" s="5"/>
      <c r="GKB107" s="5"/>
      <c r="GKC107" s="5"/>
      <c r="GKD107" s="5"/>
      <c r="GKE107" s="5"/>
      <c r="GKF107" s="5"/>
      <c r="GKG107" s="5"/>
      <c r="GKH107" s="5"/>
      <c r="GKI107" s="5"/>
      <c r="GKJ107" s="5"/>
      <c r="GKK107" s="5"/>
      <c r="GKL107" s="5"/>
      <c r="GKM107" s="5"/>
      <c r="GKN107" s="5"/>
      <c r="GKO107" s="5"/>
      <c r="GKP107" s="5"/>
      <c r="GKQ107" s="5"/>
      <c r="GKR107" s="5"/>
      <c r="GKS107" s="5"/>
      <c r="GKT107" s="5"/>
      <c r="GKU107" s="5"/>
      <c r="GKV107" s="5"/>
      <c r="GKW107" s="5"/>
      <c r="GKX107" s="5"/>
      <c r="GKY107" s="5"/>
      <c r="GKZ107" s="5"/>
      <c r="GLA107" s="5"/>
      <c r="GLB107" s="5"/>
      <c r="GLC107" s="5"/>
      <c r="GLD107" s="5"/>
      <c r="GLE107" s="5"/>
      <c r="GLF107" s="5"/>
      <c r="GLG107" s="5"/>
      <c r="GLH107" s="5"/>
      <c r="GLI107" s="5"/>
      <c r="GLJ107" s="5"/>
      <c r="GLK107" s="5"/>
      <c r="GLL107" s="5"/>
      <c r="GLM107" s="5"/>
      <c r="GLN107" s="5"/>
      <c r="GLO107" s="5"/>
      <c r="GLP107" s="5"/>
      <c r="GLQ107" s="5"/>
      <c r="GLR107" s="5"/>
      <c r="GLS107" s="5"/>
      <c r="GLT107" s="5"/>
      <c r="GLU107" s="5"/>
      <c r="GLV107" s="5"/>
      <c r="GLW107" s="5"/>
      <c r="GLX107" s="5"/>
      <c r="GLY107" s="5"/>
      <c r="GLZ107" s="5"/>
      <c r="GMA107" s="5"/>
      <c r="GMB107" s="5"/>
      <c r="GMC107" s="5"/>
      <c r="GMD107" s="5"/>
      <c r="GME107" s="5"/>
      <c r="GMF107" s="5"/>
      <c r="GMG107" s="5"/>
      <c r="GMH107" s="5"/>
      <c r="GMI107" s="5"/>
      <c r="GMJ107" s="5"/>
      <c r="GMK107" s="5"/>
      <c r="GML107" s="5"/>
      <c r="GMM107" s="5"/>
      <c r="GMN107" s="5"/>
      <c r="GMO107" s="5"/>
      <c r="GMP107" s="5"/>
      <c r="GMQ107" s="5"/>
      <c r="GMR107" s="5"/>
      <c r="GMS107" s="5"/>
      <c r="GMT107" s="5"/>
      <c r="GMU107" s="5"/>
      <c r="GMV107" s="5"/>
      <c r="GMW107" s="5"/>
      <c r="GMX107" s="5"/>
      <c r="GMY107" s="5"/>
      <c r="GMZ107" s="5"/>
      <c r="GNA107" s="5"/>
      <c r="GNB107" s="5"/>
      <c r="GNC107" s="5"/>
      <c r="GND107" s="5"/>
      <c r="GNE107" s="5"/>
      <c r="GNF107" s="5"/>
      <c r="GNG107" s="5"/>
      <c r="GNH107" s="5"/>
      <c r="GNI107" s="5"/>
      <c r="GNJ107" s="5"/>
      <c r="GNK107" s="5"/>
      <c r="GNL107" s="5"/>
      <c r="GNM107" s="5"/>
      <c r="GNN107" s="5"/>
      <c r="GNO107" s="5"/>
      <c r="GNP107" s="5"/>
      <c r="GNQ107" s="5"/>
      <c r="GNR107" s="5"/>
      <c r="GNS107" s="5"/>
      <c r="GNT107" s="5"/>
      <c r="GNU107" s="5"/>
      <c r="GNV107" s="5"/>
      <c r="GNW107" s="5"/>
      <c r="GNX107" s="5"/>
      <c r="GNY107" s="5"/>
      <c r="GNZ107" s="5"/>
      <c r="GOA107" s="5"/>
      <c r="GOB107" s="5"/>
      <c r="GOC107" s="5"/>
      <c r="GOD107" s="5"/>
      <c r="GOE107" s="5"/>
      <c r="GOF107" s="5"/>
      <c r="GOG107" s="5"/>
      <c r="GOH107" s="5"/>
      <c r="GOI107" s="5"/>
      <c r="GOJ107" s="5"/>
      <c r="GOK107" s="5"/>
      <c r="GOL107" s="5"/>
      <c r="GOM107" s="5"/>
      <c r="GON107" s="5"/>
      <c r="GOO107" s="5"/>
      <c r="GOP107" s="5"/>
      <c r="GOQ107" s="5"/>
      <c r="GOR107" s="5"/>
      <c r="GOS107" s="5"/>
      <c r="GOT107" s="5"/>
      <c r="GOU107" s="5"/>
      <c r="GOV107" s="5"/>
      <c r="GOW107" s="5"/>
      <c r="GOX107" s="5"/>
      <c r="GOY107" s="5"/>
      <c r="GOZ107" s="5"/>
      <c r="GPA107" s="5"/>
      <c r="GPB107" s="5"/>
      <c r="GPC107" s="5"/>
      <c r="GPD107" s="5"/>
      <c r="GPE107" s="5"/>
      <c r="GPF107" s="5"/>
      <c r="GPG107" s="5"/>
      <c r="GPH107" s="5"/>
      <c r="GPI107" s="5"/>
      <c r="GPJ107" s="5"/>
      <c r="GPK107" s="5"/>
      <c r="GPL107" s="5"/>
      <c r="GPM107" s="5"/>
      <c r="GPN107" s="5"/>
      <c r="GPO107" s="5"/>
      <c r="GPP107" s="5"/>
      <c r="GPQ107" s="5"/>
      <c r="GPR107" s="5"/>
      <c r="GPS107" s="5"/>
      <c r="GPT107" s="5"/>
      <c r="GPU107" s="5"/>
      <c r="GPV107" s="5"/>
      <c r="GPW107" s="5"/>
      <c r="GPX107" s="5"/>
      <c r="GPY107" s="5"/>
      <c r="GPZ107" s="5"/>
      <c r="GQA107" s="5"/>
      <c r="GQB107" s="5"/>
      <c r="GQC107" s="5"/>
      <c r="GQD107" s="5"/>
      <c r="GQE107" s="5"/>
      <c r="GQF107" s="5"/>
      <c r="GQG107" s="5"/>
      <c r="GQH107" s="5"/>
      <c r="GQI107" s="5"/>
      <c r="GQJ107" s="5"/>
      <c r="GQK107" s="5"/>
      <c r="GQL107" s="5"/>
      <c r="GQM107" s="5"/>
      <c r="GQN107" s="5"/>
      <c r="GQO107" s="5"/>
      <c r="GQP107" s="5"/>
      <c r="GQQ107" s="5"/>
      <c r="GQR107" s="5"/>
      <c r="GQS107" s="5"/>
      <c r="GQT107" s="5"/>
      <c r="GQU107" s="5"/>
      <c r="GQV107" s="5"/>
      <c r="GQW107" s="5"/>
      <c r="GQX107" s="5"/>
      <c r="GQY107" s="5"/>
      <c r="GQZ107" s="5"/>
      <c r="GRA107" s="5"/>
      <c r="GRB107" s="5"/>
      <c r="GRC107" s="5"/>
      <c r="GRD107" s="5"/>
      <c r="GRE107" s="5"/>
      <c r="GRF107" s="5"/>
      <c r="GRG107" s="5"/>
      <c r="GRH107" s="5"/>
      <c r="GRI107" s="5"/>
      <c r="GRJ107" s="5"/>
      <c r="GRK107" s="5"/>
      <c r="GRL107" s="5"/>
      <c r="GRM107" s="5"/>
      <c r="GRN107" s="5"/>
      <c r="GRO107" s="5"/>
      <c r="GRP107" s="5"/>
      <c r="GRQ107" s="5"/>
      <c r="GRR107" s="5"/>
      <c r="GRS107" s="5"/>
      <c r="GRT107" s="5"/>
      <c r="GRU107" s="5"/>
      <c r="GRV107" s="5"/>
      <c r="GRW107" s="5"/>
      <c r="GRX107" s="5"/>
      <c r="GRY107" s="5"/>
      <c r="GRZ107" s="5"/>
      <c r="GSA107" s="5"/>
      <c r="GSB107" s="5"/>
      <c r="GSC107" s="5"/>
      <c r="GSD107" s="5"/>
      <c r="GSE107" s="5"/>
      <c r="GSF107" s="5"/>
      <c r="GSG107" s="5"/>
      <c r="GSH107" s="5"/>
      <c r="GSI107" s="5"/>
      <c r="GSJ107" s="5"/>
      <c r="GSK107" s="5"/>
      <c r="GSL107" s="5"/>
      <c r="GSM107" s="5"/>
      <c r="GSN107" s="5"/>
      <c r="GSO107" s="5"/>
      <c r="GSP107" s="5"/>
      <c r="GSQ107" s="5"/>
      <c r="GSR107" s="5"/>
      <c r="GSS107" s="5"/>
      <c r="GST107" s="5"/>
      <c r="GSU107" s="5"/>
      <c r="GSV107" s="5"/>
      <c r="GSW107" s="5"/>
      <c r="GSX107" s="5"/>
      <c r="GSY107" s="5"/>
      <c r="GSZ107" s="5"/>
      <c r="GTA107" s="5"/>
      <c r="GTB107" s="5"/>
      <c r="GTC107" s="5"/>
      <c r="GTD107" s="5"/>
      <c r="GTE107" s="5"/>
      <c r="GTF107" s="5"/>
      <c r="GTG107" s="5"/>
      <c r="GTH107" s="5"/>
      <c r="GTI107" s="5"/>
      <c r="GTJ107" s="5"/>
      <c r="GTK107" s="5"/>
      <c r="GTL107" s="5"/>
      <c r="GTM107" s="5"/>
      <c r="GTN107" s="5"/>
      <c r="GTO107" s="5"/>
      <c r="GTP107" s="5"/>
      <c r="GTQ107" s="5"/>
      <c r="GTR107" s="5"/>
      <c r="GTS107" s="5"/>
      <c r="GTT107" s="5"/>
      <c r="GTU107" s="5"/>
      <c r="GTV107" s="5"/>
      <c r="GTW107" s="5"/>
      <c r="GTX107" s="5"/>
      <c r="GTY107" s="5"/>
      <c r="GTZ107" s="5"/>
      <c r="GUA107" s="5"/>
      <c r="GUB107" s="5"/>
      <c r="GUC107" s="5"/>
      <c r="GUD107" s="5"/>
      <c r="GUE107" s="5"/>
      <c r="GUF107" s="5"/>
      <c r="GUG107" s="5"/>
      <c r="GUH107" s="5"/>
      <c r="GUI107" s="5"/>
      <c r="GUJ107" s="5"/>
      <c r="GUK107" s="5"/>
      <c r="GUL107" s="5"/>
      <c r="GUM107" s="5"/>
      <c r="GUN107" s="5"/>
      <c r="GUO107" s="5"/>
      <c r="GUP107" s="5"/>
      <c r="GUQ107" s="5"/>
      <c r="GUR107" s="5"/>
      <c r="GUS107" s="5"/>
      <c r="GUT107" s="5"/>
      <c r="GUU107" s="5"/>
      <c r="GUV107" s="5"/>
      <c r="GUW107" s="5"/>
      <c r="GUX107" s="5"/>
      <c r="GUY107" s="5"/>
      <c r="GUZ107" s="5"/>
      <c r="GVA107" s="5"/>
      <c r="GVB107" s="5"/>
      <c r="GVC107" s="5"/>
      <c r="GVD107" s="5"/>
      <c r="GVE107" s="5"/>
      <c r="GVF107" s="5"/>
      <c r="GVG107" s="5"/>
      <c r="GVH107" s="5"/>
      <c r="GVI107" s="5"/>
      <c r="GVJ107" s="5"/>
      <c r="GVK107" s="5"/>
      <c r="GVL107" s="5"/>
      <c r="GVM107" s="5"/>
      <c r="GVN107" s="5"/>
      <c r="GVO107" s="5"/>
      <c r="GVP107" s="5"/>
      <c r="GVQ107" s="5"/>
      <c r="GVR107" s="5"/>
      <c r="GVS107" s="5"/>
      <c r="GVT107" s="5"/>
      <c r="GVU107" s="5"/>
      <c r="GVV107" s="5"/>
      <c r="GVW107" s="5"/>
      <c r="GVX107" s="5"/>
      <c r="GVY107" s="5"/>
      <c r="GVZ107" s="5"/>
      <c r="GWA107" s="5"/>
      <c r="GWB107" s="5"/>
      <c r="GWC107" s="5"/>
      <c r="GWD107" s="5"/>
      <c r="GWE107" s="5"/>
      <c r="GWF107" s="5"/>
      <c r="GWG107" s="5"/>
      <c r="GWH107" s="5"/>
      <c r="GWI107" s="5"/>
      <c r="GWJ107" s="5"/>
      <c r="GWK107" s="5"/>
      <c r="GWL107" s="5"/>
      <c r="GWM107" s="5"/>
      <c r="GWN107" s="5"/>
      <c r="GWO107" s="5"/>
      <c r="GWP107" s="5"/>
      <c r="GWQ107" s="5"/>
      <c r="GWR107" s="5"/>
      <c r="GWS107" s="5"/>
      <c r="GWT107" s="5"/>
      <c r="GWU107" s="5"/>
      <c r="GWV107" s="5"/>
      <c r="GWW107" s="5"/>
      <c r="GWX107" s="5"/>
      <c r="GWY107" s="5"/>
      <c r="GWZ107" s="5"/>
      <c r="GXA107" s="5"/>
      <c r="GXB107" s="5"/>
      <c r="GXC107" s="5"/>
      <c r="GXD107" s="5"/>
      <c r="GXE107" s="5"/>
      <c r="GXF107" s="5"/>
      <c r="GXG107" s="5"/>
      <c r="GXH107" s="5"/>
      <c r="GXI107" s="5"/>
      <c r="GXJ107" s="5"/>
      <c r="GXK107" s="5"/>
      <c r="GXL107" s="5"/>
      <c r="GXM107" s="5"/>
      <c r="GXN107" s="5"/>
      <c r="GXO107" s="5"/>
      <c r="GXP107" s="5"/>
      <c r="GXQ107" s="5"/>
      <c r="GXR107" s="5"/>
      <c r="GXS107" s="5"/>
      <c r="GXT107" s="5"/>
      <c r="GXU107" s="5"/>
      <c r="GXV107" s="5"/>
      <c r="GXW107" s="5"/>
      <c r="GXX107" s="5"/>
      <c r="GXY107" s="5"/>
      <c r="GXZ107" s="5"/>
      <c r="GYA107" s="5"/>
      <c r="GYB107" s="5"/>
      <c r="GYC107" s="5"/>
      <c r="GYD107" s="5"/>
      <c r="GYE107" s="5"/>
      <c r="GYF107" s="5"/>
      <c r="GYG107" s="5"/>
      <c r="GYH107" s="5"/>
      <c r="GYI107" s="5"/>
      <c r="GYJ107" s="5"/>
      <c r="GYK107" s="5"/>
      <c r="GYL107" s="5"/>
      <c r="GYM107" s="5"/>
      <c r="GYN107" s="5"/>
      <c r="GYO107" s="5"/>
      <c r="GYP107" s="5"/>
      <c r="GYQ107" s="5"/>
      <c r="GYR107" s="5"/>
      <c r="GYS107" s="5"/>
      <c r="GYT107" s="5"/>
      <c r="GYU107" s="5"/>
      <c r="GYV107" s="5"/>
      <c r="GYW107" s="5"/>
      <c r="GYX107" s="5"/>
      <c r="GYY107" s="5"/>
      <c r="GYZ107" s="5"/>
      <c r="GZA107" s="5"/>
      <c r="GZB107" s="5"/>
      <c r="GZC107" s="5"/>
      <c r="GZD107" s="5"/>
      <c r="GZE107" s="5"/>
      <c r="GZF107" s="5"/>
      <c r="GZG107" s="5"/>
      <c r="GZH107" s="5"/>
      <c r="GZI107" s="5"/>
      <c r="GZJ107" s="5"/>
      <c r="GZK107" s="5"/>
      <c r="GZL107" s="5"/>
      <c r="GZM107" s="5"/>
      <c r="GZN107" s="5"/>
      <c r="GZO107" s="5"/>
      <c r="GZP107" s="5"/>
      <c r="GZQ107" s="5"/>
      <c r="GZR107" s="5"/>
      <c r="GZS107" s="5"/>
      <c r="GZT107" s="5"/>
      <c r="GZU107" s="5"/>
      <c r="GZV107" s="5"/>
      <c r="GZW107" s="5"/>
      <c r="GZX107" s="5"/>
      <c r="GZY107" s="5"/>
      <c r="GZZ107" s="5"/>
      <c r="HAA107" s="5"/>
      <c r="HAB107" s="5"/>
      <c r="HAC107" s="5"/>
      <c r="HAD107" s="5"/>
      <c r="HAE107" s="5"/>
      <c r="HAF107" s="5"/>
      <c r="HAG107" s="5"/>
      <c r="HAH107" s="5"/>
      <c r="HAI107" s="5"/>
      <c r="HAJ107" s="5"/>
      <c r="HAK107" s="5"/>
      <c r="HAL107" s="5"/>
      <c r="HAM107" s="5"/>
      <c r="HAN107" s="5"/>
      <c r="HAO107" s="5"/>
      <c r="HAP107" s="5"/>
      <c r="HAQ107" s="5"/>
      <c r="HAR107" s="5"/>
      <c r="HAS107" s="5"/>
      <c r="HAT107" s="5"/>
      <c r="HAU107" s="5"/>
      <c r="HAV107" s="5"/>
      <c r="HAW107" s="5"/>
      <c r="HAX107" s="5"/>
      <c r="HAY107" s="5"/>
      <c r="HAZ107" s="5"/>
      <c r="HBA107" s="5"/>
      <c r="HBB107" s="5"/>
      <c r="HBC107" s="5"/>
      <c r="HBD107" s="5"/>
      <c r="HBE107" s="5"/>
      <c r="HBF107" s="5"/>
      <c r="HBG107" s="5"/>
      <c r="HBH107" s="5"/>
      <c r="HBI107" s="5"/>
      <c r="HBJ107" s="5"/>
      <c r="HBK107" s="5"/>
      <c r="HBL107" s="5"/>
      <c r="HBM107" s="5"/>
      <c r="HBN107" s="5"/>
      <c r="HBO107" s="5"/>
      <c r="HBP107" s="5"/>
      <c r="HBQ107" s="5"/>
      <c r="HBR107" s="5"/>
      <c r="HBS107" s="5"/>
      <c r="HBT107" s="5"/>
      <c r="HBU107" s="5"/>
      <c r="HBV107" s="5"/>
      <c r="HBW107" s="5"/>
      <c r="HBX107" s="5"/>
      <c r="HBY107" s="5"/>
      <c r="HBZ107" s="5"/>
      <c r="HCA107" s="5"/>
      <c r="HCB107" s="5"/>
      <c r="HCC107" s="5"/>
      <c r="HCD107" s="5"/>
      <c r="HCE107" s="5"/>
      <c r="HCF107" s="5"/>
      <c r="HCG107" s="5"/>
      <c r="HCH107" s="5"/>
      <c r="HCI107" s="5"/>
      <c r="HCJ107" s="5"/>
      <c r="HCK107" s="5"/>
      <c r="HCL107" s="5"/>
      <c r="HCM107" s="5"/>
      <c r="HCN107" s="5"/>
      <c r="HCO107" s="5"/>
      <c r="HCP107" s="5"/>
      <c r="HCQ107" s="5"/>
      <c r="HCR107" s="5"/>
      <c r="HCS107" s="5"/>
      <c r="HCT107" s="5"/>
      <c r="HCU107" s="5"/>
      <c r="HCV107" s="5"/>
      <c r="HCW107" s="5"/>
      <c r="HCX107" s="5"/>
      <c r="HCY107" s="5"/>
      <c r="HCZ107" s="5"/>
      <c r="HDA107" s="5"/>
      <c r="HDB107" s="5"/>
      <c r="HDC107" s="5"/>
      <c r="HDD107" s="5"/>
      <c r="HDE107" s="5"/>
      <c r="HDF107" s="5"/>
      <c r="HDG107" s="5"/>
      <c r="HDH107" s="5"/>
      <c r="HDI107" s="5"/>
      <c r="HDJ107" s="5"/>
      <c r="HDK107" s="5"/>
      <c r="HDL107" s="5"/>
      <c r="HDM107" s="5"/>
      <c r="HDN107" s="5"/>
      <c r="HDO107" s="5"/>
      <c r="HDP107" s="5"/>
      <c r="HDQ107" s="5"/>
      <c r="HDR107" s="5"/>
      <c r="HDS107" s="5"/>
      <c r="HDT107" s="5"/>
      <c r="HDU107" s="5"/>
      <c r="HDV107" s="5"/>
      <c r="HDW107" s="5"/>
      <c r="HDX107" s="5"/>
      <c r="HDY107" s="5"/>
      <c r="HDZ107" s="5"/>
      <c r="HEA107" s="5"/>
      <c r="HEB107" s="5"/>
      <c r="HEC107" s="5"/>
      <c r="HED107" s="5"/>
      <c r="HEE107" s="5"/>
      <c r="HEF107" s="5"/>
      <c r="HEG107" s="5"/>
      <c r="HEH107" s="5"/>
      <c r="HEI107" s="5"/>
      <c r="HEJ107" s="5"/>
      <c r="HEK107" s="5"/>
      <c r="HEL107" s="5"/>
      <c r="HEM107" s="5"/>
      <c r="HEN107" s="5"/>
      <c r="HEO107" s="5"/>
      <c r="HEP107" s="5"/>
      <c r="HEQ107" s="5"/>
      <c r="HER107" s="5"/>
      <c r="HES107" s="5"/>
      <c r="HET107" s="5"/>
      <c r="HEU107" s="5"/>
      <c r="HEV107" s="5"/>
      <c r="HEW107" s="5"/>
      <c r="HEX107" s="5"/>
      <c r="HEY107" s="5"/>
      <c r="HEZ107" s="5"/>
      <c r="HFA107" s="5"/>
      <c r="HFB107" s="5"/>
      <c r="HFC107" s="5"/>
      <c r="HFD107" s="5"/>
      <c r="HFE107" s="5"/>
      <c r="HFF107" s="5"/>
      <c r="HFG107" s="5"/>
      <c r="HFH107" s="5"/>
      <c r="HFI107" s="5"/>
      <c r="HFJ107" s="5"/>
      <c r="HFK107" s="5"/>
      <c r="HFL107" s="5"/>
      <c r="HFM107" s="5"/>
      <c r="HFN107" s="5"/>
      <c r="HFO107" s="5"/>
      <c r="HFP107" s="5"/>
      <c r="HFQ107" s="5"/>
      <c r="HFR107" s="5"/>
      <c r="HFS107" s="5"/>
      <c r="HFT107" s="5"/>
      <c r="HFU107" s="5"/>
      <c r="HFV107" s="5"/>
      <c r="HFW107" s="5"/>
      <c r="HFX107" s="5"/>
      <c r="HFY107" s="5"/>
      <c r="HFZ107" s="5"/>
      <c r="HGA107" s="5"/>
      <c r="HGB107" s="5"/>
      <c r="HGC107" s="5"/>
      <c r="HGD107" s="5"/>
      <c r="HGE107" s="5"/>
      <c r="HGF107" s="5"/>
      <c r="HGG107" s="5"/>
      <c r="HGH107" s="5"/>
      <c r="HGI107" s="5"/>
      <c r="HGJ107" s="5"/>
      <c r="HGK107" s="5"/>
      <c r="HGL107" s="5"/>
      <c r="HGM107" s="5"/>
      <c r="HGN107" s="5"/>
      <c r="HGO107" s="5"/>
      <c r="HGP107" s="5"/>
      <c r="HGQ107" s="5"/>
      <c r="HGR107" s="5"/>
      <c r="HGS107" s="5"/>
      <c r="HGT107" s="5"/>
      <c r="HGU107" s="5"/>
      <c r="HGV107" s="5"/>
      <c r="HGW107" s="5"/>
      <c r="HGX107" s="5"/>
      <c r="HGY107" s="5"/>
      <c r="HGZ107" s="5"/>
      <c r="HHA107" s="5"/>
      <c r="HHB107" s="5"/>
      <c r="HHC107" s="5"/>
      <c r="HHD107" s="5"/>
      <c r="HHE107" s="5"/>
      <c r="HHF107" s="5"/>
      <c r="HHG107" s="5"/>
      <c r="HHH107" s="5"/>
      <c r="HHI107" s="5"/>
      <c r="HHJ107" s="5"/>
      <c r="HHK107" s="5"/>
      <c r="HHL107" s="5"/>
      <c r="HHM107" s="5"/>
      <c r="HHN107" s="5"/>
      <c r="HHO107" s="5"/>
      <c r="HHP107" s="5"/>
      <c r="HHQ107" s="5"/>
      <c r="HHR107" s="5"/>
      <c r="HHS107" s="5"/>
      <c r="HHT107" s="5"/>
      <c r="HHU107" s="5"/>
      <c r="HHV107" s="5"/>
      <c r="HHW107" s="5"/>
      <c r="HHX107" s="5"/>
      <c r="HHY107" s="5"/>
      <c r="HHZ107" s="5"/>
      <c r="HIA107" s="5"/>
      <c r="HIB107" s="5"/>
      <c r="HIC107" s="5"/>
      <c r="HID107" s="5"/>
      <c r="HIE107" s="5"/>
      <c r="HIF107" s="5"/>
      <c r="HIG107" s="5"/>
      <c r="HIH107" s="5"/>
      <c r="HII107" s="5"/>
      <c r="HIJ107" s="5"/>
      <c r="HIK107" s="5"/>
      <c r="HIL107" s="5"/>
      <c r="HIM107" s="5"/>
      <c r="HIN107" s="5"/>
      <c r="HIO107" s="5"/>
      <c r="HIP107" s="5"/>
      <c r="HIQ107" s="5"/>
      <c r="HIR107" s="5"/>
      <c r="HIS107" s="5"/>
      <c r="HIT107" s="5"/>
      <c r="HIU107" s="5"/>
      <c r="HIV107" s="5"/>
      <c r="HIW107" s="5"/>
      <c r="HIX107" s="5"/>
      <c r="HIY107" s="5"/>
      <c r="HIZ107" s="5"/>
      <c r="HJA107" s="5"/>
      <c r="HJB107" s="5"/>
      <c r="HJC107" s="5"/>
      <c r="HJD107" s="5"/>
      <c r="HJE107" s="5"/>
      <c r="HJF107" s="5"/>
      <c r="HJG107" s="5"/>
      <c r="HJH107" s="5"/>
      <c r="HJI107" s="5"/>
      <c r="HJJ107" s="5"/>
      <c r="HJK107" s="5"/>
      <c r="HJL107" s="5"/>
      <c r="HJM107" s="5"/>
      <c r="HJN107" s="5"/>
      <c r="HJO107" s="5"/>
      <c r="HJP107" s="5"/>
      <c r="HJQ107" s="5"/>
      <c r="HJR107" s="5"/>
      <c r="HJS107" s="5"/>
      <c r="HJT107" s="5"/>
      <c r="HJU107" s="5"/>
      <c r="HJV107" s="5"/>
      <c r="HJW107" s="5"/>
      <c r="HJX107" s="5"/>
      <c r="HJY107" s="5"/>
      <c r="HJZ107" s="5"/>
      <c r="HKA107" s="5"/>
      <c r="HKB107" s="5"/>
      <c r="HKC107" s="5"/>
      <c r="HKD107" s="5"/>
      <c r="HKE107" s="5"/>
      <c r="HKF107" s="5"/>
      <c r="HKG107" s="5"/>
      <c r="HKH107" s="5"/>
      <c r="HKI107" s="5"/>
      <c r="HKJ107" s="5"/>
      <c r="HKK107" s="5"/>
      <c r="HKL107" s="5"/>
      <c r="HKM107" s="5"/>
      <c r="HKN107" s="5"/>
      <c r="HKO107" s="5"/>
      <c r="HKP107" s="5"/>
      <c r="HKQ107" s="5"/>
      <c r="HKR107" s="5"/>
      <c r="HKS107" s="5"/>
      <c r="HKT107" s="5"/>
      <c r="HKU107" s="5"/>
      <c r="HKV107" s="5"/>
      <c r="HKW107" s="5"/>
      <c r="HKX107" s="5"/>
      <c r="HKY107" s="5"/>
      <c r="HKZ107" s="5"/>
      <c r="HLA107" s="5"/>
      <c r="HLB107" s="5"/>
      <c r="HLC107" s="5"/>
      <c r="HLD107" s="5"/>
      <c r="HLE107" s="5"/>
      <c r="HLF107" s="5"/>
      <c r="HLG107" s="5"/>
      <c r="HLH107" s="5"/>
      <c r="HLI107" s="5"/>
      <c r="HLJ107" s="5"/>
      <c r="HLK107" s="5"/>
      <c r="HLL107" s="5"/>
      <c r="HLM107" s="5"/>
      <c r="HLN107" s="5"/>
      <c r="HLO107" s="5"/>
      <c r="HLP107" s="5"/>
      <c r="HLQ107" s="5"/>
      <c r="HLR107" s="5"/>
      <c r="HLS107" s="5"/>
      <c r="HLT107" s="5"/>
      <c r="HLU107" s="5"/>
      <c r="HLV107" s="5"/>
      <c r="HLW107" s="5"/>
      <c r="HLX107" s="5"/>
      <c r="HLY107" s="5"/>
      <c r="HLZ107" s="5"/>
      <c r="HMA107" s="5"/>
      <c r="HMB107" s="5"/>
      <c r="HMC107" s="5"/>
      <c r="HMD107" s="5"/>
      <c r="HME107" s="5"/>
      <c r="HMF107" s="5"/>
      <c r="HMG107" s="5"/>
      <c r="HMH107" s="5"/>
      <c r="HMI107" s="5"/>
      <c r="HMJ107" s="5"/>
      <c r="HMK107" s="5"/>
      <c r="HML107" s="5"/>
      <c r="HMM107" s="5"/>
      <c r="HMN107" s="5"/>
      <c r="HMO107" s="5"/>
      <c r="HMP107" s="5"/>
      <c r="HMQ107" s="5"/>
      <c r="HMR107" s="5"/>
      <c r="HMS107" s="5"/>
      <c r="HMT107" s="5"/>
      <c r="HMU107" s="5"/>
      <c r="HMV107" s="5"/>
      <c r="HMW107" s="5"/>
      <c r="HMX107" s="5"/>
      <c r="HMY107" s="5"/>
      <c r="HMZ107" s="5"/>
      <c r="HNA107" s="5"/>
      <c r="HNB107" s="5"/>
      <c r="HNC107" s="5"/>
      <c r="HND107" s="5"/>
      <c r="HNE107" s="5"/>
      <c r="HNF107" s="5"/>
      <c r="HNG107" s="5"/>
      <c r="HNH107" s="5"/>
      <c r="HNI107" s="5"/>
      <c r="HNJ107" s="5"/>
      <c r="HNK107" s="5"/>
      <c r="HNL107" s="5"/>
      <c r="HNM107" s="5"/>
      <c r="HNN107" s="5"/>
      <c r="HNO107" s="5"/>
      <c r="HNP107" s="5"/>
      <c r="HNQ107" s="5"/>
      <c r="HNR107" s="5"/>
      <c r="HNS107" s="5"/>
      <c r="HNT107" s="5"/>
      <c r="HNU107" s="5"/>
      <c r="HNV107" s="5"/>
      <c r="HNW107" s="5"/>
      <c r="HNX107" s="5"/>
      <c r="HNY107" s="5"/>
      <c r="HNZ107" s="5"/>
      <c r="HOA107" s="5"/>
      <c r="HOB107" s="5"/>
      <c r="HOC107" s="5"/>
      <c r="HOD107" s="5"/>
      <c r="HOE107" s="5"/>
      <c r="HOF107" s="5"/>
      <c r="HOG107" s="5"/>
      <c r="HOH107" s="5"/>
      <c r="HOI107" s="5"/>
      <c r="HOJ107" s="5"/>
      <c r="HOK107" s="5"/>
      <c r="HOL107" s="5"/>
      <c r="HOM107" s="5"/>
      <c r="HON107" s="5"/>
      <c r="HOO107" s="5"/>
      <c r="HOP107" s="5"/>
      <c r="HOQ107" s="5"/>
      <c r="HOR107" s="5"/>
      <c r="HOS107" s="5"/>
      <c r="HOT107" s="5"/>
      <c r="HOU107" s="5"/>
      <c r="HOV107" s="5"/>
      <c r="HOW107" s="5"/>
      <c r="HOX107" s="5"/>
      <c r="HOY107" s="5"/>
      <c r="HOZ107" s="5"/>
      <c r="HPA107" s="5"/>
      <c r="HPB107" s="5"/>
      <c r="HPC107" s="5"/>
      <c r="HPD107" s="5"/>
      <c r="HPE107" s="5"/>
      <c r="HPF107" s="5"/>
      <c r="HPG107" s="5"/>
      <c r="HPH107" s="5"/>
      <c r="HPI107" s="5"/>
      <c r="HPJ107" s="5"/>
      <c r="HPK107" s="5"/>
      <c r="HPL107" s="5"/>
      <c r="HPM107" s="5"/>
      <c r="HPN107" s="5"/>
      <c r="HPO107" s="5"/>
      <c r="HPP107" s="5"/>
      <c r="HPQ107" s="5"/>
      <c r="HPR107" s="5"/>
      <c r="HPS107" s="5"/>
      <c r="HPT107" s="5"/>
      <c r="HPU107" s="5"/>
      <c r="HPV107" s="5"/>
      <c r="HPW107" s="5"/>
      <c r="HPX107" s="5"/>
      <c r="HPY107" s="5"/>
      <c r="HPZ107" s="5"/>
      <c r="HQA107" s="5"/>
      <c r="HQB107" s="5"/>
      <c r="HQC107" s="5"/>
      <c r="HQD107" s="5"/>
      <c r="HQE107" s="5"/>
      <c r="HQF107" s="5"/>
      <c r="HQG107" s="5"/>
      <c r="HQH107" s="5"/>
      <c r="HQI107" s="5"/>
      <c r="HQJ107" s="5"/>
      <c r="HQK107" s="5"/>
      <c r="HQL107" s="5"/>
      <c r="HQM107" s="5"/>
      <c r="HQN107" s="5"/>
      <c r="HQO107" s="5"/>
      <c r="HQP107" s="5"/>
      <c r="HQQ107" s="5"/>
      <c r="HQR107" s="5"/>
      <c r="HQS107" s="5"/>
      <c r="HQT107" s="5"/>
      <c r="HQU107" s="5"/>
      <c r="HQV107" s="5"/>
      <c r="HQW107" s="5"/>
      <c r="HQX107" s="5"/>
      <c r="HQY107" s="5"/>
      <c r="HQZ107" s="5"/>
      <c r="HRA107" s="5"/>
      <c r="HRB107" s="5"/>
      <c r="HRC107" s="5"/>
      <c r="HRD107" s="5"/>
      <c r="HRE107" s="5"/>
      <c r="HRF107" s="5"/>
      <c r="HRG107" s="5"/>
      <c r="HRH107" s="5"/>
      <c r="HRI107" s="5"/>
      <c r="HRJ107" s="5"/>
      <c r="HRK107" s="5"/>
      <c r="HRL107" s="5"/>
      <c r="HRM107" s="5"/>
      <c r="HRN107" s="5"/>
      <c r="HRO107" s="5"/>
      <c r="HRP107" s="5"/>
      <c r="HRQ107" s="5"/>
      <c r="HRR107" s="5"/>
      <c r="HRS107" s="5"/>
      <c r="HRT107" s="5"/>
      <c r="HRU107" s="5"/>
      <c r="HRV107" s="5"/>
      <c r="HRW107" s="5"/>
      <c r="HRX107" s="5"/>
      <c r="HRY107" s="5"/>
      <c r="HRZ107" s="5"/>
      <c r="HSA107" s="5"/>
      <c r="HSB107" s="5"/>
      <c r="HSC107" s="5"/>
      <c r="HSD107" s="5"/>
      <c r="HSE107" s="5"/>
      <c r="HSF107" s="5"/>
      <c r="HSG107" s="5"/>
      <c r="HSH107" s="5"/>
      <c r="HSI107" s="5"/>
      <c r="HSJ107" s="5"/>
      <c r="HSK107" s="5"/>
      <c r="HSL107" s="5"/>
      <c r="HSM107" s="5"/>
      <c r="HSN107" s="5"/>
      <c r="HSO107" s="5"/>
      <c r="HSP107" s="5"/>
      <c r="HSQ107" s="5"/>
      <c r="HSR107" s="5"/>
      <c r="HSS107" s="5"/>
      <c r="HST107" s="5"/>
      <c r="HSU107" s="5"/>
      <c r="HSV107" s="5"/>
      <c r="HSW107" s="5"/>
      <c r="HSX107" s="5"/>
      <c r="HSY107" s="5"/>
      <c r="HSZ107" s="5"/>
      <c r="HTA107" s="5"/>
      <c r="HTB107" s="5"/>
      <c r="HTC107" s="5"/>
      <c r="HTD107" s="5"/>
      <c r="HTE107" s="5"/>
      <c r="HTF107" s="5"/>
      <c r="HTG107" s="5"/>
      <c r="HTH107" s="5"/>
      <c r="HTI107" s="5"/>
      <c r="HTJ107" s="5"/>
      <c r="HTK107" s="5"/>
      <c r="HTL107" s="5"/>
      <c r="HTM107" s="5"/>
      <c r="HTN107" s="5"/>
      <c r="HTO107" s="5"/>
      <c r="HTP107" s="5"/>
      <c r="HTQ107" s="5"/>
      <c r="HTR107" s="5"/>
      <c r="HTS107" s="5"/>
      <c r="HTT107" s="5"/>
      <c r="HTU107" s="5"/>
      <c r="HTV107" s="5"/>
      <c r="HTW107" s="5"/>
      <c r="HTX107" s="5"/>
      <c r="HTY107" s="5"/>
      <c r="HTZ107" s="5"/>
      <c r="HUA107" s="5"/>
      <c r="HUB107" s="5"/>
      <c r="HUC107" s="5"/>
      <c r="HUD107" s="5"/>
      <c r="HUE107" s="5"/>
      <c r="HUF107" s="5"/>
      <c r="HUG107" s="5"/>
      <c r="HUH107" s="5"/>
      <c r="HUI107" s="5"/>
      <c r="HUJ107" s="5"/>
      <c r="HUK107" s="5"/>
      <c r="HUL107" s="5"/>
      <c r="HUM107" s="5"/>
      <c r="HUN107" s="5"/>
      <c r="HUO107" s="5"/>
      <c r="HUP107" s="5"/>
      <c r="HUQ107" s="5"/>
      <c r="HUR107" s="5"/>
      <c r="HUS107" s="5"/>
      <c r="HUT107" s="5"/>
      <c r="HUU107" s="5"/>
      <c r="HUV107" s="5"/>
      <c r="HUW107" s="5"/>
      <c r="HUX107" s="5"/>
      <c r="HUY107" s="5"/>
      <c r="HUZ107" s="5"/>
      <c r="HVA107" s="5"/>
      <c r="HVB107" s="5"/>
      <c r="HVC107" s="5"/>
      <c r="HVD107" s="5"/>
      <c r="HVE107" s="5"/>
      <c r="HVF107" s="5"/>
      <c r="HVG107" s="5"/>
      <c r="HVH107" s="5"/>
      <c r="HVI107" s="5"/>
      <c r="HVJ107" s="5"/>
      <c r="HVK107" s="5"/>
      <c r="HVL107" s="5"/>
      <c r="HVM107" s="5"/>
      <c r="HVN107" s="5"/>
      <c r="HVO107" s="5"/>
      <c r="HVP107" s="5"/>
      <c r="HVQ107" s="5"/>
      <c r="HVR107" s="5"/>
      <c r="HVS107" s="5"/>
      <c r="HVT107" s="5"/>
      <c r="HVU107" s="5"/>
      <c r="HVV107" s="5"/>
      <c r="HVW107" s="5"/>
      <c r="HVX107" s="5"/>
      <c r="HVY107" s="5"/>
      <c r="HVZ107" s="5"/>
      <c r="HWA107" s="5"/>
      <c r="HWB107" s="5"/>
      <c r="HWC107" s="5"/>
      <c r="HWD107" s="5"/>
      <c r="HWE107" s="5"/>
      <c r="HWF107" s="5"/>
      <c r="HWG107" s="5"/>
      <c r="HWH107" s="5"/>
      <c r="HWI107" s="5"/>
      <c r="HWJ107" s="5"/>
      <c r="HWK107" s="5"/>
      <c r="HWL107" s="5"/>
      <c r="HWM107" s="5"/>
      <c r="HWN107" s="5"/>
      <c r="HWO107" s="5"/>
      <c r="HWP107" s="5"/>
      <c r="HWQ107" s="5"/>
      <c r="HWR107" s="5"/>
      <c r="HWS107" s="5"/>
      <c r="HWT107" s="5"/>
      <c r="HWU107" s="5"/>
      <c r="HWV107" s="5"/>
      <c r="HWW107" s="5"/>
      <c r="HWX107" s="5"/>
      <c r="HWY107" s="5"/>
      <c r="HWZ107" s="5"/>
      <c r="HXA107" s="5"/>
      <c r="HXB107" s="5"/>
      <c r="HXC107" s="5"/>
      <c r="HXD107" s="5"/>
      <c r="HXE107" s="5"/>
      <c r="HXF107" s="5"/>
      <c r="HXG107" s="5"/>
      <c r="HXH107" s="5"/>
      <c r="HXI107" s="5"/>
      <c r="HXJ107" s="5"/>
      <c r="HXK107" s="5"/>
      <c r="HXL107" s="5"/>
      <c r="HXM107" s="5"/>
      <c r="HXN107" s="5"/>
      <c r="HXO107" s="5"/>
      <c r="HXP107" s="5"/>
      <c r="HXQ107" s="5"/>
      <c r="HXR107" s="5"/>
      <c r="HXS107" s="5"/>
      <c r="HXT107" s="5"/>
      <c r="HXU107" s="5"/>
      <c r="HXV107" s="5"/>
      <c r="HXW107" s="5"/>
      <c r="HXX107" s="5"/>
      <c r="HXY107" s="5"/>
      <c r="HXZ107" s="5"/>
      <c r="HYA107" s="5"/>
      <c r="HYB107" s="5"/>
      <c r="HYC107" s="5"/>
      <c r="HYD107" s="5"/>
      <c r="HYE107" s="5"/>
      <c r="HYF107" s="5"/>
      <c r="HYG107" s="5"/>
      <c r="HYH107" s="5"/>
      <c r="HYI107" s="5"/>
      <c r="HYJ107" s="5"/>
      <c r="HYK107" s="5"/>
      <c r="HYL107" s="5"/>
      <c r="HYM107" s="5"/>
      <c r="HYN107" s="5"/>
      <c r="HYO107" s="5"/>
      <c r="HYP107" s="5"/>
      <c r="HYQ107" s="5"/>
      <c r="HYR107" s="5"/>
      <c r="HYS107" s="5"/>
      <c r="HYT107" s="5"/>
      <c r="HYU107" s="5"/>
      <c r="HYV107" s="5"/>
      <c r="HYW107" s="5"/>
      <c r="HYX107" s="5"/>
      <c r="HYY107" s="5"/>
      <c r="HYZ107" s="5"/>
      <c r="HZA107" s="5"/>
      <c r="HZB107" s="5"/>
      <c r="HZC107" s="5"/>
      <c r="HZD107" s="5"/>
      <c r="HZE107" s="5"/>
      <c r="HZF107" s="5"/>
      <c r="HZG107" s="5"/>
      <c r="HZH107" s="5"/>
      <c r="HZI107" s="5"/>
      <c r="HZJ107" s="5"/>
      <c r="HZK107" s="5"/>
      <c r="HZL107" s="5"/>
      <c r="HZM107" s="5"/>
      <c r="HZN107" s="5"/>
      <c r="HZO107" s="5"/>
      <c r="HZP107" s="5"/>
      <c r="HZQ107" s="5"/>
      <c r="HZR107" s="5"/>
      <c r="HZS107" s="5"/>
      <c r="HZT107" s="5"/>
      <c r="HZU107" s="5"/>
      <c r="HZV107" s="5"/>
      <c r="HZW107" s="5"/>
      <c r="HZX107" s="5"/>
      <c r="HZY107" s="5"/>
      <c r="HZZ107" s="5"/>
      <c r="IAA107" s="5"/>
      <c r="IAB107" s="5"/>
      <c r="IAC107" s="5"/>
      <c r="IAD107" s="5"/>
      <c r="IAE107" s="5"/>
      <c r="IAF107" s="5"/>
      <c r="IAG107" s="5"/>
      <c r="IAH107" s="5"/>
      <c r="IAI107" s="5"/>
      <c r="IAJ107" s="5"/>
      <c r="IAK107" s="5"/>
      <c r="IAL107" s="5"/>
      <c r="IAM107" s="5"/>
      <c r="IAN107" s="5"/>
      <c r="IAO107" s="5"/>
      <c r="IAP107" s="5"/>
      <c r="IAQ107" s="5"/>
      <c r="IAR107" s="5"/>
      <c r="IAS107" s="5"/>
      <c r="IAT107" s="5"/>
      <c r="IAU107" s="5"/>
      <c r="IAV107" s="5"/>
      <c r="IAW107" s="5"/>
      <c r="IAX107" s="5"/>
      <c r="IAY107" s="5"/>
      <c r="IAZ107" s="5"/>
      <c r="IBA107" s="5"/>
      <c r="IBB107" s="5"/>
      <c r="IBC107" s="5"/>
      <c r="IBD107" s="5"/>
      <c r="IBE107" s="5"/>
      <c r="IBF107" s="5"/>
      <c r="IBG107" s="5"/>
      <c r="IBH107" s="5"/>
      <c r="IBI107" s="5"/>
      <c r="IBJ107" s="5"/>
      <c r="IBK107" s="5"/>
      <c r="IBL107" s="5"/>
      <c r="IBM107" s="5"/>
      <c r="IBN107" s="5"/>
      <c r="IBO107" s="5"/>
      <c r="IBP107" s="5"/>
      <c r="IBQ107" s="5"/>
      <c r="IBR107" s="5"/>
      <c r="IBS107" s="5"/>
      <c r="IBT107" s="5"/>
      <c r="IBU107" s="5"/>
      <c r="IBV107" s="5"/>
      <c r="IBW107" s="5"/>
      <c r="IBX107" s="5"/>
      <c r="IBY107" s="5"/>
      <c r="IBZ107" s="5"/>
      <c r="ICA107" s="5"/>
      <c r="ICB107" s="5"/>
      <c r="ICC107" s="5"/>
      <c r="ICD107" s="5"/>
      <c r="ICE107" s="5"/>
      <c r="ICF107" s="5"/>
      <c r="ICG107" s="5"/>
      <c r="ICH107" s="5"/>
      <c r="ICI107" s="5"/>
      <c r="ICJ107" s="5"/>
      <c r="ICK107" s="5"/>
      <c r="ICL107" s="5"/>
      <c r="ICM107" s="5"/>
      <c r="ICN107" s="5"/>
      <c r="ICO107" s="5"/>
      <c r="ICP107" s="5"/>
      <c r="ICQ107" s="5"/>
      <c r="ICR107" s="5"/>
      <c r="ICS107" s="5"/>
      <c r="ICT107" s="5"/>
      <c r="ICU107" s="5"/>
      <c r="ICV107" s="5"/>
      <c r="ICW107" s="5"/>
      <c r="ICX107" s="5"/>
      <c r="ICY107" s="5"/>
      <c r="ICZ107" s="5"/>
      <c r="IDA107" s="5"/>
      <c r="IDB107" s="5"/>
      <c r="IDC107" s="5"/>
      <c r="IDD107" s="5"/>
      <c r="IDE107" s="5"/>
      <c r="IDF107" s="5"/>
      <c r="IDG107" s="5"/>
      <c r="IDH107" s="5"/>
      <c r="IDI107" s="5"/>
      <c r="IDJ107" s="5"/>
      <c r="IDK107" s="5"/>
      <c r="IDL107" s="5"/>
      <c r="IDM107" s="5"/>
      <c r="IDN107" s="5"/>
      <c r="IDO107" s="5"/>
      <c r="IDP107" s="5"/>
      <c r="IDQ107" s="5"/>
      <c r="IDR107" s="5"/>
      <c r="IDS107" s="5"/>
      <c r="IDT107" s="5"/>
      <c r="IDU107" s="5"/>
      <c r="IDV107" s="5"/>
      <c r="IDW107" s="5"/>
      <c r="IDX107" s="5"/>
      <c r="IDY107" s="5"/>
      <c r="IDZ107" s="5"/>
      <c r="IEA107" s="5"/>
      <c r="IEB107" s="5"/>
      <c r="IEC107" s="5"/>
      <c r="IED107" s="5"/>
      <c r="IEE107" s="5"/>
      <c r="IEF107" s="5"/>
      <c r="IEG107" s="5"/>
      <c r="IEH107" s="5"/>
      <c r="IEI107" s="5"/>
      <c r="IEJ107" s="5"/>
      <c r="IEK107" s="5"/>
      <c r="IEL107" s="5"/>
      <c r="IEM107" s="5"/>
      <c r="IEN107" s="5"/>
      <c r="IEO107" s="5"/>
      <c r="IEP107" s="5"/>
      <c r="IEQ107" s="5"/>
      <c r="IER107" s="5"/>
      <c r="IES107" s="5"/>
      <c r="IET107" s="5"/>
      <c r="IEU107" s="5"/>
      <c r="IEV107" s="5"/>
      <c r="IEW107" s="5"/>
      <c r="IEX107" s="5"/>
      <c r="IEY107" s="5"/>
      <c r="IEZ107" s="5"/>
      <c r="IFA107" s="5"/>
      <c r="IFB107" s="5"/>
      <c r="IFC107" s="5"/>
      <c r="IFD107" s="5"/>
      <c r="IFE107" s="5"/>
      <c r="IFF107" s="5"/>
      <c r="IFG107" s="5"/>
      <c r="IFH107" s="5"/>
      <c r="IFI107" s="5"/>
      <c r="IFJ107" s="5"/>
      <c r="IFK107" s="5"/>
      <c r="IFL107" s="5"/>
      <c r="IFM107" s="5"/>
      <c r="IFN107" s="5"/>
      <c r="IFO107" s="5"/>
      <c r="IFP107" s="5"/>
      <c r="IFQ107" s="5"/>
      <c r="IFR107" s="5"/>
      <c r="IFS107" s="5"/>
      <c r="IFT107" s="5"/>
      <c r="IFU107" s="5"/>
      <c r="IFV107" s="5"/>
      <c r="IFW107" s="5"/>
      <c r="IFX107" s="5"/>
      <c r="IFY107" s="5"/>
      <c r="IFZ107" s="5"/>
      <c r="IGA107" s="5"/>
      <c r="IGB107" s="5"/>
      <c r="IGC107" s="5"/>
      <c r="IGD107" s="5"/>
      <c r="IGE107" s="5"/>
      <c r="IGF107" s="5"/>
      <c r="IGG107" s="5"/>
      <c r="IGH107" s="5"/>
      <c r="IGI107" s="5"/>
      <c r="IGJ107" s="5"/>
      <c r="IGK107" s="5"/>
      <c r="IGL107" s="5"/>
      <c r="IGM107" s="5"/>
      <c r="IGN107" s="5"/>
      <c r="IGO107" s="5"/>
      <c r="IGP107" s="5"/>
      <c r="IGQ107" s="5"/>
      <c r="IGR107" s="5"/>
      <c r="IGS107" s="5"/>
      <c r="IGT107" s="5"/>
      <c r="IGU107" s="5"/>
      <c r="IGV107" s="5"/>
      <c r="IGW107" s="5"/>
      <c r="IGX107" s="5"/>
      <c r="IGY107" s="5"/>
      <c r="IGZ107" s="5"/>
      <c r="IHA107" s="5"/>
      <c r="IHB107" s="5"/>
      <c r="IHC107" s="5"/>
      <c r="IHD107" s="5"/>
      <c r="IHE107" s="5"/>
      <c r="IHF107" s="5"/>
      <c r="IHG107" s="5"/>
      <c r="IHH107" s="5"/>
      <c r="IHI107" s="5"/>
      <c r="IHJ107" s="5"/>
      <c r="IHK107" s="5"/>
      <c r="IHL107" s="5"/>
      <c r="IHM107" s="5"/>
      <c r="IHN107" s="5"/>
      <c r="IHO107" s="5"/>
      <c r="IHP107" s="5"/>
      <c r="IHQ107" s="5"/>
      <c r="IHR107" s="5"/>
      <c r="IHS107" s="5"/>
      <c r="IHT107" s="5"/>
      <c r="IHU107" s="5"/>
      <c r="IHV107" s="5"/>
      <c r="IHW107" s="5"/>
      <c r="IHX107" s="5"/>
      <c r="IHY107" s="5"/>
      <c r="IHZ107" s="5"/>
      <c r="IIA107" s="5"/>
      <c r="IIB107" s="5"/>
      <c r="IIC107" s="5"/>
      <c r="IID107" s="5"/>
      <c r="IIE107" s="5"/>
      <c r="IIF107" s="5"/>
      <c r="IIG107" s="5"/>
      <c r="IIH107" s="5"/>
      <c r="III107" s="5"/>
      <c r="IIJ107" s="5"/>
      <c r="IIK107" s="5"/>
      <c r="IIL107" s="5"/>
      <c r="IIM107" s="5"/>
      <c r="IIN107" s="5"/>
      <c r="IIO107" s="5"/>
      <c r="IIP107" s="5"/>
      <c r="IIQ107" s="5"/>
      <c r="IIR107" s="5"/>
      <c r="IIS107" s="5"/>
      <c r="IIT107" s="5"/>
      <c r="IIU107" s="5"/>
      <c r="IIV107" s="5"/>
      <c r="IIW107" s="5"/>
      <c r="IIX107" s="5"/>
      <c r="IIY107" s="5"/>
      <c r="IIZ107" s="5"/>
      <c r="IJA107" s="5"/>
      <c r="IJB107" s="5"/>
      <c r="IJC107" s="5"/>
      <c r="IJD107" s="5"/>
      <c r="IJE107" s="5"/>
      <c r="IJF107" s="5"/>
      <c r="IJG107" s="5"/>
      <c r="IJH107" s="5"/>
      <c r="IJI107" s="5"/>
      <c r="IJJ107" s="5"/>
      <c r="IJK107" s="5"/>
      <c r="IJL107" s="5"/>
      <c r="IJM107" s="5"/>
      <c r="IJN107" s="5"/>
      <c r="IJO107" s="5"/>
      <c r="IJP107" s="5"/>
      <c r="IJQ107" s="5"/>
      <c r="IJR107" s="5"/>
      <c r="IJS107" s="5"/>
      <c r="IJT107" s="5"/>
      <c r="IJU107" s="5"/>
      <c r="IJV107" s="5"/>
      <c r="IJW107" s="5"/>
      <c r="IJX107" s="5"/>
      <c r="IJY107" s="5"/>
      <c r="IJZ107" s="5"/>
      <c r="IKA107" s="5"/>
      <c r="IKB107" s="5"/>
      <c r="IKC107" s="5"/>
      <c r="IKD107" s="5"/>
      <c r="IKE107" s="5"/>
      <c r="IKF107" s="5"/>
      <c r="IKG107" s="5"/>
      <c r="IKH107" s="5"/>
      <c r="IKI107" s="5"/>
      <c r="IKJ107" s="5"/>
      <c r="IKK107" s="5"/>
      <c r="IKL107" s="5"/>
      <c r="IKM107" s="5"/>
      <c r="IKN107" s="5"/>
      <c r="IKO107" s="5"/>
      <c r="IKP107" s="5"/>
      <c r="IKQ107" s="5"/>
      <c r="IKR107" s="5"/>
      <c r="IKS107" s="5"/>
      <c r="IKT107" s="5"/>
      <c r="IKU107" s="5"/>
      <c r="IKV107" s="5"/>
      <c r="IKW107" s="5"/>
      <c r="IKX107" s="5"/>
      <c r="IKY107" s="5"/>
      <c r="IKZ107" s="5"/>
      <c r="ILA107" s="5"/>
      <c r="ILB107" s="5"/>
      <c r="ILC107" s="5"/>
      <c r="ILD107" s="5"/>
      <c r="ILE107" s="5"/>
      <c r="ILF107" s="5"/>
      <c r="ILG107" s="5"/>
      <c r="ILH107" s="5"/>
      <c r="ILI107" s="5"/>
      <c r="ILJ107" s="5"/>
      <c r="ILK107" s="5"/>
      <c r="ILL107" s="5"/>
      <c r="ILM107" s="5"/>
      <c r="ILN107" s="5"/>
      <c r="ILO107" s="5"/>
      <c r="ILP107" s="5"/>
      <c r="ILQ107" s="5"/>
      <c r="ILR107" s="5"/>
      <c r="ILS107" s="5"/>
      <c r="ILT107" s="5"/>
      <c r="ILU107" s="5"/>
      <c r="ILV107" s="5"/>
      <c r="ILW107" s="5"/>
      <c r="ILX107" s="5"/>
      <c r="ILY107" s="5"/>
      <c r="ILZ107" s="5"/>
      <c r="IMA107" s="5"/>
      <c r="IMB107" s="5"/>
      <c r="IMC107" s="5"/>
      <c r="IMD107" s="5"/>
      <c r="IME107" s="5"/>
      <c r="IMF107" s="5"/>
      <c r="IMG107" s="5"/>
      <c r="IMH107" s="5"/>
      <c r="IMI107" s="5"/>
      <c r="IMJ107" s="5"/>
      <c r="IMK107" s="5"/>
      <c r="IML107" s="5"/>
      <c r="IMM107" s="5"/>
      <c r="IMN107" s="5"/>
      <c r="IMO107" s="5"/>
      <c r="IMP107" s="5"/>
      <c r="IMQ107" s="5"/>
      <c r="IMR107" s="5"/>
      <c r="IMS107" s="5"/>
      <c r="IMT107" s="5"/>
      <c r="IMU107" s="5"/>
      <c r="IMV107" s="5"/>
      <c r="IMW107" s="5"/>
      <c r="IMX107" s="5"/>
      <c r="IMY107" s="5"/>
      <c r="IMZ107" s="5"/>
      <c r="INA107" s="5"/>
      <c r="INB107" s="5"/>
      <c r="INC107" s="5"/>
      <c r="IND107" s="5"/>
      <c r="INE107" s="5"/>
      <c r="INF107" s="5"/>
      <c r="ING107" s="5"/>
      <c r="INH107" s="5"/>
      <c r="INI107" s="5"/>
      <c r="INJ107" s="5"/>
      <c r="INK107" s="5"/>
      <c r="INL107" s="5"/>
      <c r="INM107" s="5"/>
      <c r="INN107" s="5"/>
      <c r="INO107" s="5"/>
      <c r="INP107" s="5"/>
      <c r="INQ107" s="5"/>
      <c r="INR107" s="5"/>
      <c r="INS107" s="5"/>
      <c r="INT107" s="5"/>
      <c r="INU107" s="5"/>
      <c r="INV107" s="5"/>
      <c r="INW107" s="5"/>
      <c r="INX107" s="5"/>
      <c r="INY107" s="5"/>
      <c r="INZ107" s="5"/>
      <c r="IOA107" s="5"/>
      <c r="IOB107" s="5"/>
      <c r="IOC107" s="5"/>
      <c r="IOD107" s="5"/>
      <c r="IOE107" s="5"/>
      <c r="IOF107" s="5"/>
      <c r="IOG107" s="5"/>
      <c r="IOH107" s="5"/>
      <c r="IOI107" s="5"/>
      <c r="IOJ107" s="5"/>
      <c r="IOK107" s="5"/>
      <c r="IOL107" s="5"/>
      <c r="IOM107" s="5"/>
      <c r="ION107" s="5"/>
      <c r="IOO107" s="5"/>
      <c r="IOP107" s="5"/>
      <c r="IOQ107" s="5"/>
      <c r="IOR107" s="5"/>
      <c r="IOS107" s="5"/>
      <c r="IOT107" s="5"/>
      <c r="IOU107" s="5"/>
      <c r="IOV107" s="5"/>
      <c r="IOW107" s="5"/>
      <c r="IOX107" s="5"/>
      <c r="IOY107" s="5"/>
      <c r="IOZ107" s="5"/>
      <c r="IPA107" s="5"/>
      <c r="IPB107" s="5"/>
      <c r="IPC107" s="5"/>
      <c r="IPD107" s="5"/>
      <c r="IPE107" s="5"/>
      <c r="IPF107" s="5"/>
      <c r="IPG107" s="5"/>
      <c r="IPH107" s="5"/>
      <c r="IPI107" s="5"/>
      <c r="IPJ107" s="5"/>
      <c r="IPK107" s="5"/>
      <c r="IPL107" s="5"/>
      <c r="IPM107" s="5"/>
      <c r="IPN107" s="5"/>
      <c r="IPO107" s="5"/>
      <c r="IPP107" s="5"/>
      <c r="IPQ107" s="5"/>
      <c r="IPR107" s="5"/>
      <c r="IPS107" s="5"/>
      <c r="IPT107" s="5"/>
      <c r="IPU107" s="5"/>
      <c r="IPV107" s="5"/>
      <c r="IPW107" s="5"/>
      <c r="IPX107" s="5"/>
      <c r="IPY107" s="5"/>
      <c r="IPZ107" s="5"/>
      <c r="IQA107" s="5"/>
      <c r="IQB107" s="5"/>
      <c r="IQC107" s="5"/>
      <c r="IQD107" s="5"/>
      <c r="IQE107" s="5"/>
      <c r="IQF107" s="5"/>
      <c r="IQG107" s="5"/>
      <c r="IQH107" s="5"/>
      <c r="IQI107" s="5"/>
      <c r="IQJ107" s="5"/>
      <c r="IQK107" s="5"/>
      <c r="IQL107" s="5"/>
      <c r="IQM107" s="5"/>
      <c r="IQN107" s="5"/>
      <c r="IQO107" s="5"/>
      <c r="IQP107" s="5"/>
      <c r="IQQ107" s="5"/>
      <c r="IQR107" s="5"/>
      <c r="IQS107" s="5"/>
      <c r="IQT107" s="5"/>
      <c r="IQU107" s="5"/>
      <c r="IQV107" s="5"/>
      <c r="IQW107" s="5"/>
      <c r="IQX107" s="5"/>
      <c r="IQY107" s="5"/>
      <c r="IQZ107" s="5"/>
      <c r="IRA107" s="5"/>
      <c r="IRB107" s="5"/>
      <c r="IRC107" s="5"/>
      <c r="IRD107" s="5"/>
      <c r="IRE107" s="5"/>
      <c r="IRF107" s="5"/>
      <c r="IRG107" s="5"/>
      <c r="IRH107" s="5"/>
      <c r="IRI107" s="5"/>
      <c r="IRJ107" s="5"/>
      <c r="IRK107" s="5"/>
      <c r="IRL107" s="5"/>
      <c r="IRM107" s="5"/>
      <c r="IRN107" s="5"/>
      <c r="IRO107" s="5"/>
      <c r="IRP107" s="5"/>
      <c r="IRQ107" s="5"/>
      <c r="IRR107" s="5"/>
      <c r="IRS107" s="5"/>
      <c r="IRT107" s="5"/>
      <c r="IRU107" s="5"/>
      <c r="IRV107" s="5"/>
      <c r="IRW107" s="5"/>
      <c r="IRX107" s="5"/>
      <c r="IRY107" s="5"/>
      <c r="IRZ107" s="5"/>
      <c r="ISA107" s="5"/>
      <c r="ISB107" s="5"/>
      <c r="ISC107" s="5"/>
      <c r="ISD107" s="5"/>
      <c r="ISE107" s="5"/>
      <c r="ISF107" s="5"/>
      <c r="ISG107" s="5"/>
      <c r="ISH107" s="5"/>
      <c r="ISI107" s="5"/>
      <c r="ISJ107" s="5"/>
      <c r="ISK107" s="5"/>
      <c r="ISL107" s="5"/>
      <c r="ISM107" s="5"/>
      <c r="ISN107" s="5"/>
      <c r="ISO107" s="5"/>
      <c r="ISP107" s="5"/>
      <c r="ISQ107" s="5"/>
      <c r="ISR107" s="5"/>
      <c r="ISS107" s="5"/>
      <c r="IST107" s="5"/>
      <c r="ISU107" s="5"/>
      <c r="ISV107" s="5"/>
      <c r="ISW107" s="5"/>
      <c r="ISX107" s="5"/>
      <c r="ISY107" s="5"/>
      <c r="ISZ107" s="5"/>
      <c r="ITA107" s="5"/>
      <c r="ITB107" s="5"/>
      <c r="ITC107" s="5"/>
      <c r="ITD107" s="5"/>
      <c r="ITE107" s="5"/>
      <c r="ITF107" s="5"/>
      <c r="ITG107" s="5"/>
      <c r="ITH107" s="5"/>
      <c r="ITI107" s="5"/>
      <c r="ITJ107" s="5"/>
      <c r="ITK107" s="5"/>
      <c r="ITL107" s="5"/>
      <c r="ITM107" s="5"/>
      <c r="ITN107" s="5"/>
      <c r="ITO107" s="5"/>
      <c r="ITP107" s="5"/>
      <c r="ITQ107" s="5"/>
      <c r="ITR107" s="5"/>
      <c r="ITS107" s="5"/>
      <c r="ITT107" s="5"/>
      <c r="ITU107" s="5"/>
      <c r="ITV107" s="5"/>
      <c r="ITW107" s="5"/>
      <c r="ITX107" s="5"/>
      <c r="ITY107" s="5"/>
      <c r="ITZ107" s="5"/>
      <c r="IUA107" s="5"/>
      <c r="IUB107" s="5"/>
      <c r="IUC107" s="5"/>
      <c r="IUD107" s="5"/>
      <c r="IUE107" s="5"/>
      <c r="IUF107" s="5"/>
      <c r="IUG107" s="5"/>
      <c r="IUH107" s="5"/>
      <c r="IUI107" s="5"/>
      <c r="IUJ107" s="5"/>
      <c r="IUK107" s="5"/>
      <c r="IUL107" s="5"/>
      <c r="IUM107" s="5"/>
      <c r="IUN107" s="5"/>
      <c r="IUO107" s="5"/>
      <c r="IUP107" s="5"/>
      <c r="IUQ107" s="5"/>
      <c r="IUR107" s="5"/>
      <c r="IUS107" s="5"/>
      <c r="IUT107" s="5"/>
      <c r="IUU107" s="5"/>
      <c r="IUV107" s="5"/>
      <c r="IUW107" s="5"/>
      <c r="IUX107" s="5"/>
      <c r="IUY107" s="5"/>
      <c r="IUZ107" s="5"/>
      <c r="IVA107" s="5"/>
      <c r="IVB107" s="5"/>
      <c r="IVC107" s="5"/>
      <c r="IVD107" s="5"/>
      <c r="IVE107" s="5"/>
      <c r="IVF107" s="5"/>
      <c r="IVG107" s="5"/>
      <c r="IVH107" s="5"/>
      <c r="IVI107" s="5"/>
      <c r="IVJ107" s="5"/>
      <c r="IVK107" s="5"/>
      <c r="IVL107" s="5"/>
      <c r="IVM107" s="5"/>
      <c r="IVN107" s="5"/>
      <c r="IVO107" s="5"/>
      <c r="IVP107" s="5"/>
      <c r="IVQ107" s="5"/>
      <c r="IVR107" s="5"/>
      <c r="IVS107" s="5"/>
      <c r="IVT107" s="5"/>
      <c r="IVU107" s="5"/>
      <c r="IVV107" s="5"/>
      <c r="IVW107" s="5"/>
      <c r="IVX107" s="5"/>
      <c r="IVY107" s="5"/>
      <c r="IVZ107" s="5"/>
      <c r="IWA107" s="5"/>
      <c r="IWB107" s="5"/>
      <c r="IWC107" s="5"/>
      <c r="IWD107" s="5"/>
      <c r="IWE107" s="5"/>
      <c r="IWF107" s="5"/>
      <c r="IWG107" s="5"/>
      <c r="IWH107" s="5"/>
      <c r="IWI107" s="5"/>
      <c r="IWJ107" s="5"/>
      <c r="IWK107" s="5"/>
      <c r="IWL107" s="5"/>
      <c r="IWM107" s="5"/>
      <c r="IWN107" s="5"/>
      <c r="IWO107" s="5"/>
      <c r="IWP107" s="5"/>
      <c r="IWQ107" s="5"/>
      <c r="IWR107" s="5"/>
      <c r="IWS107" s="5"/>
      <c r="IWT107" s="5"/>
      <c r="IWU107" s="5"/>
      <c r="IWV107" s="5"/>
      <c r="IWW107" s="5"/>
      <c r="IWX107" s="5"/>
      <c r="IWY107" s="5"/>
      <c r="IWZ107" s="5"/>
      <c r="IXA107" s="5"/>
      <c r="IXB107" s="5"/>
      <c r="IXC107" s="5"/>
      <c r="IXD107" s="5"/>
      <c r="IXE107" s="5"/>
      <c r="IXF107" s="5"/>
      <c r="IXG107" s="5"/>
      <c r="IXH107" s="5"/>
      <c r="IXI107" s="5"/>
      <c r="IXJ107" s="5"/>
      <c r="IXK107" s="5"/>
      <c r="IXL107" s="5"/>
      <c r="IXM107" s="5"/>
      <c r="IXN107" s="5"/>
      <c r="IXO107" s="5"/>
      <c r="IXP107" s="5"/>
      <c r="IXQ107" s="5"/>
      <c r="IXR107" s="5"/>
      <c r="IXS107" s="5"/>
      <c r="IXT107" s="5"/>
      <c r="IXU107" s="5"/>
      <c r="IXV107" s="5"/>
      <c r="IXW107" s="5"/>
      <c r="IXX107" s="5"/>
      <c r="IXY107" s="5"/>
      <c r="IXZ107" s="5"/>
      <c r="IYA107" s="5"/>
      <c r="IYB107" s="5"/>
      <c r="IYC107" s="5"/>
      <c r="IYD107" s="5"/>
      <c r="IYE107" s="5"/>
      <c r="IYF107" s="5"/>
      <c r="IYG107" s="5"/>
      <c r="IYH107" s="5"/>
      <c r="IYI107" s="5"/>
      <c r="IYJ107" s="5"/>
      <c r="IYK107" s="5"/>
      <c r="IYL107" s="5"/>
      <c r="IYM107" s="5"/>
      <c r="IYN107" s="5"/>
      <c r="IYO107" s="5"/>
      <c r="IYP107" s="5"/>
      <c r="IYQ107" s="5"/>
      <c r="IYR107" s="5"/>
      <c r="IYS107" s="5"/>
      <c r="IYT107" s="5"/>
      <c r="IYU107" s="5"/>
      <c r="IYV107" s="5"/>
      <c r="IYW107" s="5"/>
      <c r="IYX107" s="5"/>
      <c r="IYY107" s="5"/>
      <c r="IYZ107" s="5"/>
      <c r="IZA107" s="5"/>
      <c r="IZB107" s="5"/>
      <c r="IZC107" s="5"/>
      <c r="IZD107" s="5"/>
      <c r="IZE107" s="5"/>
      <c r="IZF107" s="5"/>
      <c r="IZG107" s="5"/>
      <c r="IZH107" s="5"/>
      <c r="IZI107" s="5"/>
      <c r="IZJ107" s="5"/>
      <c r="IZK107" s="5"/>
      <c r="IZL107" s="5"/>
      <c r="IZM107" s="5"/>
      <c r="IZN107" s="5"/>
      <c r="IZO107" s="5"/>
      <c r="IZP107" s="5"/>
      <c r="IZQ107" s="5"/>
      <c r="IZR107" s="5"/>
      <c r="IZS107" s="5"/>
      <c r="IZT107" s="5"/>
      <c r="IZU107" s="5"/>
      <c r="IZV107" s="5"/>
      <c r="IZW107" s="5"/>
      <c r="IZX107" s="5"/>
      <c r="IZY107" s="5"/>
      <c r="IZZ107" s="5"/>
      <c r="JAA107" s="5"/>
      <c r="JAB107" s="5"/>
      <c r="JAC107" s="5"/>
      <c r="JAD107" s="5"/>
      <c r="JAE107" s="5"/>
      <c r="JAF107" s="5"/>
      <c r="JAG107" s="5"/>
      <c r="JAH107" s="5"/>
      <c r="JAI107" s="5"/>
      <c r="JAJ107" s="5"/>
      <c r="JAK107" s="5"/>
      <c r="JAL107" s="5"/>
      <c r="JAM107" s="5"/>
      <c r="JAN107" s="5"/>
      <c r="JAO107" s="5"/>
      <c r="JAP107" s="5"/>
      <c r="JAQ107" s="5"/>
      <c r="JAR107" s="5"/>
      <c r="JAS107" s="5"/>
      <c r="JAT107" s="5"/>
      <c r="JAU107" s="5"/>
      <c r="JAV107" s="5"/>
      <c r="JAW107" s="5"/>
      <c r="JAX107" s="5"/>
      <c r="JAY107" s="5"/>
      <c r="JAZ107" s="5"/>
      <c r="JBA107" s="5"/>
      <c r="JBB107" s="5"/>
      <c r="JBC107" s="5"/>
      <c r="JBD107" s="5"/>
      <c r="JBE107" s="5"/>
      <c r="JBF107" s="5"/>
      <c r="JBG107" s="5"/>
      <c r="JBH107" s="5"/>
      <c r="JBI107" s="5"/>
      <c r="JBJ107" s="5"/>
      <c r="JBK107" s="5"/>
      <c r="JBL107" s="5"/>
      <c r="JBM107" s="5"/>
      <c r="JBN107" s="5"/>
      <c r="JBO107" s="5"/>
      <c r="JBP107" s="5"/>
      <c r="JBQ107" s="5"/>
      <c r="JBR107" s="5"/>
      <c r="JBS107" s="5"/>
      <c r="JBT107" s="5"/>
      <c r="JBU107" s="5"/>
      <c r="JBV107" s="5"/>
      <c r="JBW107" s="5"/>
      <c r="JBX107" s="5"/>
      <c r="JBY107" s="5"/>
      <c r="JBZ107" s="5"/>
      <c r="JCA107" s="5"/>
      <c r="JCB107" s="5"/>
      <c r="JCC107" s="5"/>
      <c r="JCD107" s="5"/>
      <c r="JCE107" s="5"/>
      <c r="JCF107" s="5"/>
      <c r="JCG107" s="5"/>
      <c r="JCH107" s="5"/>
      <c r="JCI107" s="5"/>
      <c r="JCJ107" s="5"/>
      <c r="JCK107" s="5"/>
      <c r="JCL107" s="5"/>
      <c r="JCM107" s="5"/>
      <c r="JCN107" s="5"/>
      <c r="JCO107" s="5"/>
      <c r="JCP107" s="5"/>
      <c r="JCQ107" s="5"/>
      <c r="JCR107" s="5"/>
      <c r="JCS107" s="5"/>
      <c r="JCT107" s="5"/>
      <c r="JCU107" s="5"/>
      <c r="JCV107" s="5"/>
      <c r="JCW107" s="5"/>
      <c r="JCX107" s="5"/>
      <c r="JCY107" s="5"/>
      <c r="JCZ107" s="5"/>
      <c r="JDA107" s="5"/>
      <c r="JDB107" s="5"/>
      <c r="JDC107" s="5"/>
      <c r="JDD107" s="5"/>
      <c r="JDE107" s="5"/>
      <c r="JDF107" s="5"/>
      <c r="JDG107" s="5"/>
      <c r="JDH107" s="5"/>
      <c r="JDI107" s="5"/>
      <c r="JDJ107" s="5"/>
      <c r="JDK107" s="5"/>
      <c r="JDL107" s="5"/>
      <c r="JDM107" s="5"/>
      <c r="JDN107" s="5"/>
      <c r="JDO107" s="5"/>
      <c r="JDP107" s="5"/>
      <c r="JDQ107" s="5"/>
      <c r="JDR107" s="5"/>
      <c r="JDS107" s="5"/>
      <c r="JDT107" s="5"/>
      <c r="JDU107" s="5"/>
      <c r="JDV107" s="5"/>
      <c r="JDW107" s="5"/>
      <c r="JDX107" s="5"/>
      <c r="JDY107" s="5"/>
      <c r="JDZ107" s="5"/>
      <c r="JEA107" s="5"/>
      <c r="JEB107" s="5"/>
      <c r="JEC107" s="5"/>
      <c r="JED107" s="5"/>
      <c r="JEE107" s="5"/>
      <c r="JEF107" s="5"/>
      <c r="JEG107" s="5"/>
      <c r="JEH107" s="5"/>
      <c r="JEI107" s="5"/>
      <c r="JEJ107" s="5"/>
      <c r="JEK107" s="5"/>
      <c r="JEL107" s="5"/>
      <c r="JEM107" s="5"/>
      <c r="JEN107" s="5"/>
      <c r="JEO107" s="5"/>
      <c r="JEP107" s="5"/>
      <c r="JEQ107" s="5"/>
      <c r="JER107" s="5"/>
      <c r="JES107" s="5"/>
      <c r="JET107" s="5"/>
      <c r="JEU107" s="5"/>
      <c r="JEV107" s="5"/>
      <c r="JEW107" s="5"/>
      <c r="JEX107" s="5"/>
      <c r="JEY107" s="5"/>
      <c r="JEZ107" s="5"/>
      <c r="JFA107" s="5"/>
      <c r="JFB107" s="5"/>
      <c r="JFC107" s="5"/>
      <c r="JFD107" s="5"/>
      <c r="JFE107" s="5"/>
      <c r="JFF107" s="5"/>
      <c r="JFG107" s="5"/>
      <c r="JFH107" s="5"/>
      <c r="JFI107" s="5"/>
      <c r="JFJ107" s="5"/>
      <c r="JFK107" s="5"/>
      <c r="JFL107" s="5"/>
      <c r="JFM107" s="5"/>
      <c r="JFN107" s="5"/>
      <c r="JFO107" s="5"/>
      <c r="JFP107" s="5"/>
      <c r="JFQ107" s="5"/>
      <c r="JFR107" s="5"/>
      <c r="JFS107" s="5"/>
      <c r="JFT107" s="5"/>
      <c r="JFU107" s="5"/>
      <c r="JFV107" s="5"/>
      <c r="JFW107" s="5"/>
      <c r="JFX107" s="5"/>
      <c r="JFY107" s="5"/>
      <c r="JFZ107" s="5"/>
      <c r="JGA107" s="5"/>
      <c r="JGB107" s="5"/>
      <c r="JGC107" s="5"/>
      <c r="JGD107" s="5"/>
      <c r="JGE107" s="5"/>
      <c r="JGF107" s="5"/>
      <c r="JGG107" s="5"/>
      <c r="JGH107" s="5"/>
      <c r="JGI107" s="5"/>
      <c r="JGJ107" s="5"/>
      <c r="JGK107" s="5"/>
      <c r="JGL107" s="5"/>
      <c r="JGM107" s="5"/>
      <c r="JGN107" s="5"/>
      <c r="JGO107" s="5"/>
      <c r="JGP107" s="5"/>
      <c r="JGQ107" s="5"/>
      <c r="JGR107" s="5"/>
      <c r="JGS107" s="5"/>
      <c r="JGT107" s="5"/>
      <c r="JGU107" s="5"/>
      <c r="JGV107" s="5"/>
      <c r="JGW107" s="5"/>
      <c r="JGX107" s="5"/>
      <c r="JGY107" s="5"/>
      <c r="JGZ107" s="5"/>
      <c r="JHA107" s="5"/>
      <c r="JHB107" s="5"/>
      <c r="JHC107" s="5"/>
      <c r="JHD107" s="5"/>
      <c r="JHE107" s="5"/>
      <c r="JHF107" s="5"/>
      <c r="JHG107" s="5"/>
      <c r="JHH107" s="5"/>
      <c r="JHI107" s="5"/>
      <c r="JHJ107" s="5"/>
      <c r="JHK107" s="5"/>
      <c r="JHL107" s="5"/>
      <c r="JHM107" s="5"/>
      <c r="JHN107" s="5"/>
      <c r="JHO107" s="5"/>
      <c r="JHP107" s="5"/>
      <c r="JHQ107" s="5"/>
      <c r="JHR107" s="5"/>
      <c r="JHS107" s="5"/>
      <c r="JHT107" s="5"/>
      <c r="JHU107" s="5"/>
      <c r="JHV107" s="5"/>
      <c r="JHW107" s="5"/>
      <c r="JHX107" s="5"/>
      <c r="JHY107" s="5"/>
      <c r="JHZ107" s="5"/>
      <c r="JIA107" s="5"/>
      <c r="JIB107" s="5"/>
      <c r="JIC107" s="5"/>
      <c r="JID107" s="5"/>
      <c r="JIE107" s="5"/>
      <c r="JIF107" s="5"/>
      <c r="JIG107" s="5"/>
      <c r="JIH107" s="5"/>
      <c r="JII107" s="5"/>
      <c r="JIJ107" s="5"/>
      <c r="JIK107" s="5"/>
      <c r="JIL107" s="5"/>
      <c r="JIM107" s="5"/>
      <c r="JIN107" s="5"/>
      <c r="JIO107" s="5"/>
      <c r="JIP107" s="5"/>
      <c r="JIQ107" s="5"/>
      <c r="JIR107" s="5"/>
      <c r="JIS107" s="5"/>
      <c r="JIT107" s="5"/>
      <c r="JIU107" s="5"/>
      <c r="JIV107" s="5"/>
      <c r="JIW107" s="5"/>
      <c r="JIX107" s="5"/>
      <c r="JIY107" s="5"/>
      <c r="JIZ107" s="5"/>
      <c r="JJA107" s="5"/>
      <c r="JJB107" s="5"/>
      <c r="JJC107" s="5"/>
      <c r="JJD107" s="5"/>
      <c r="JJE107" s="5"/>
      <c r="JJF107" s="5"/>
      <c r="JJG107" s="5"/>
      <c r="JJH107" s="5"/>
      <c r="JJI107" s="5"/>
      <c r="JJJ107" s="5"/>
      <c r="JJK107" s="5"/>
      <c r="JJL107" s="5"/>
      <c r="JJM107" s="5"/>
      <c r="JJN107" s="5"/>
      <c r="JJO107" s="5"/>
      <c r="JJP107" s="5"/>
      <c r="JJQ107" s="5"/>
      <c r="JJR107" s="5"/>
      <c r="JJS107" s="5"/>
      <c r="JJT107" s="5"/>
      <c r="JJU107" s="5"/>
      <c r="JJV107" s="5"/>
      <c r="JJW107" s="5"/>
      <c r="JJX107" s="5"/>
      <c r="JJY107" s="5"/>
      <c r="JJZ107" s="5"/>
      <c r="JKA107" s="5"/>
      <c r="JKB107" s="5"/>
      <c r="JKC107" s="5"/>
      <c r="JKD107" s="5"/>
      <c r="JKE107" s="5"/>
      <c r="JKF107" s="5"/>
      <c r="JKG107" s="5"/>
      <c r="JKH107" s="5"/>
      <c r="JKI107" s="5"/>
      <c r="JKJ107" s="5"/>
      <c r="JKK107" s="5"/>
      <c r="JKL107" s="5"/>
      <c r="JKM107" s="5"/>
      <c r="JKN107" s="5"/>
      <c r="JKO107" s="5"/>
      <c r="JKP107" s="5"/>
      <c r="JKQ107" s="5"/>
      <c r="JKR107" s="5"/>
      <c r="JKS107" s="5"/>
      <c r="JKT107" s="5"/>
      <c r="JKU107" s="5"/>
      <c r="JKV107" s="5"/>
      <c r="JKW107" s="5"/>
      <c r="JKX107" s="5"/>
      <c r="JKY107" s="5"/>
      <c r="JKZ107" s="5"/>
      <c r="JLA107" s="5"/>
      <c r="JLB107" s="5"/>
      <c r="JLC107" s="5"/>
      <c r="JLD107" s="5"/>
      <c r="JLE107" s="5"/>
      <c r="JLF107" s="5"/>
      <c r="JLG107" s="5"/>
      <c r="JLH107" s="5"/>
      <c r="JLI107" s="5"/>
      <c r="JLJ107" s="5"/>
      <c r="JLK107" s="5"/>
      <c r="JLL107" s="5"/>
      <c r="JLM107" s="5"/>
      <c r="JLN107" s="5"/>
      <c r="JLO107" s="5"/>
      <c r="JLP107" s="5"/>
      <c r="JLQ107" s="5"/>
      <c r="JLR107" s="5"/>
      <c r="JLS107" s="5"/>
      <c r="JLT107" s="5"/>
      <c r="JLU107" s="5"/>
      <c r="JLV107" s="5"/>
      <c r="JLW107" s="5"/>
      <c r="JLX107" s="5"/>
      <c r="JLY107" s="5"/>
      <c r="JLZ107" s="5"/>
      <c r="JMA107" s="5"/>
      <c r="JMB107" s="5"/>
      <c r="JMC107" s="5"/>
      <c r="JMD107" s="5"/>
      <c r="JME107" s="5"/>
      <c r="JMF107" s="5"/>
      <c r="JMG107" s="5"/>
      <c r="JMH107" s="5"/>
      <c r="JMI107" s="5"/>
      <c r="JMJ107" s="5"/>
      <c r="JMK107" s="5"/>
      <c r="JML107" s="5"/>
      <c r="JMM107" s="5"/>
      <c r="JMN107" s="5"/>
      <c r="JMO107" s="5"/>
      <c r="JMP107" s="5"/>
      <c r="JMQ107" s="5"/>
      <c r="JMR107" s="5"/>
      <c r="JMS107" s="5"/>
      <c r="JMT107" s="5"/>
      <c r="JMU107" s="5"/>
      <c r="JMV107" s="5"/>
      <c r="JMW107" s="5"/>
      <c r="JMX107" s="5"/>
      <c r="JMY107" s="5"/>
      <c r="JMZ107" s="5"/>
      <c r="JNA107" s="5"/>
      <c r="JNB107" s="5"/>
      <c r="JNC107" s="5"/>
      <c r="JND107" s="5"/>
      <c r="JNE107" s="5"/>
      <c r="JNF107" s="5"/>
      <c r="JNG107" s="5"/>
      <c r="JNH107" s="5"/>
      <c r="JNI107" s="5"/>
      <c r="JNJ107" s="5"/>
      <c r="JNK107" s="5"/>
      <c r="JNL107" s="5"/>
      <c r="JNM107" s="5"/>
      <c r="JNN107" s="5"/>
      <c r="JNO107" s="5"/>
      <c r="JNP107" s="5"/>
      <c r="JNQ107" s="5"/>
      <c r="JNR107" s="5"/>
      <c r="JNS107" s="5"/>
      <c r="JNT107" s="5"/>
      <c r="JNU107" s="5"/>
      <c r="JNV107" s="5"/>
      <c r="JNW107" s="5"/>
      <c r="JNX107" s="5"/>
      <c r="JNY107" s="5"/>
      <c r="JNZ107" s="5"/>
      <c r="JOA107" s="5"/>
      <c r="JOB107" s="5"/>
      <c r="JOC107" s="5"/>
      <c r="JOD107" s="5"/>
      <c r="JOE107" s="5"/>
      <c r="JOF107" s="5"/>
      <c r="JOG107" s="5"/>
      <c r="JOH107" s="5"/>
      <c r="JOI107" s="5"/>
      <c r="JOJ107" s="5"/>
      <c r="JOK107" s="5"/>
      <c r="JOL107" s="5"/>
      <c r="JOM107" s="5"/>
      <c r="JON107" s="5"/>
      <c r="JOO107" s="5"/>
      <c r="JOP107" s="5"/>
      <c r="JOQ107" s="5"/>
      <c r="JOR107" s="5"/>
      <c r="JOS107" s="5"/>
      <c r="JOT107" s="5"/>
      <c r="JOU107" s="5"/>
      <c r="JOV107" s="5"/>
      <c r="JOW107" s="5"/>
      <c r="JOX107" s="5"/>
      <c r="JOY107" s="5"/>
      <c r="JOZ107" s="5"/>
      <c r="JPA107" s="5"/>
      <c r="JPB107" s="5"/>
      <c r="JPC107" s="5"/>
      <c r="JPD107" s="5"/>
      <c r="JPE107" s="5"/>
      <c r="JPF107" s="5"/>
      <c r="JPG107" s="5"/>
      <c r="JPH107" s="5"/>
      <c r="JPI107" s="5"/>
      <c r="JPJ107" s="5"/>
      <c r="JPK107" s="5"/>
      <c r="JPL107" s="5"/>
      <c r="JPM107" s="5"/>
      <c r="JPN107" s="5"/>
      <c r="JPO107" s="5"/>
      <c r="JPP107" s="5"/>
      <c r="JPQ107" s="5"/>
      <c r="JPR107" s="5"/>
      <c r="JPS107" s="5"/>
      <c r="JPT107" s="5"/>
      <c r="JPU107" s="5"/>
      <c r="JPV107" s="5"/>
      <c r="JPW107" s="5"/>
      <c r="JPX107" s="5"/>
      <c r="JPY107" s="5"/>
      <c r="JPZ107" s="5"/>
      <c r="JQA107" s="5"/>
      <c r="JQB107" s="5"/>
      <c r="JQC107" s="5"/>
      <c r="JQD107" s="5"/>
      <c r="JQE107" s="5"/>
      <c r="JQF107" s="5"/>
      <c r="JQG107" s="5"/>
      <c r="JQH107" s="5"/>
      <c r="JQI107" s="5"/>
      <c r="JQJ107" s="5"/>
      <c r="JQK107" s="5"/>
      <c r="JQL107" s="5"/>
      <c r="JQM107" s="5"/>
      <c r="JQN107" s="5"/>
      <c r="JQO107" s="5"/>
      <c r="JQP107" s="5"/>
      <c r="JQQ107" s="5"/>
      <c r="JQR107" s="5"/>
      <c r="JQS107" s="5"/>
      <c r="JQT107" s="5"/>
      <c r="JQU107" s="5"/>
      <c r="JQV107" s="5"/>
      <c r="JQW107" s="5"/>
      <c r="JQX107" s="5"/>
      <c r="JQY107" s="5"/>
      <c r="JQZ107" s="5"/>
      <c r="JRA107" s="5"/>
      <c r="JRB107" s="5"/>
      <c r="JRC107" s="5"/>
      <c r="JRD107" s="5"/>
      <c r="JRE107" s="5"/>
      <c r="JRF107" s="5"/>
      <c r="JRG107" s="5"/>
      <c r="JRH107" s="5"/>
      <c r="JRI107" s="5"/>
      <c r="JRJ107" s="5"/>
      <c r="JRK107" s="5"/>
      <c r="JRL107" s="5"/>
      <c r="JRM107" s="5"/>
      <c r="JRN107" s="5"/>
      <c r="JRO107" s="5"/>
      <c r="JRP107" s="5"/>
      <c r="JRQ107" s="5"/>
      <c r="JRR107" s="5"/>
      <c r="JRS107" s="5"/>
      <c r="JRT107" s="5"/>
      <c r="JRU107" s="5"/>
      <c r="JRV107" s="5"/>
      <c r="JRW107" s="5"/>
      <c r="JRX107" s="5"/>
      <c r="JRY107" s="5"/>
      <c r="JRZ107" s="5"/>
      <c r="JSA107" s="5"/>
      <c r="JSB107" s="5"/>
      <c r="JSC107" s="5"/>
      <c r="JSD107" s="5"/>
      <c r="JSE107" s="5"/>
      <c r="JSF107" s="5"/>
      <c r="JSG107" s="5"/>
      <c r="JSH107" s="5"/>
      <c r="JSI107" s="5"/>
      <c r="JSJ107" s="5"/>
      <c r="JSK107" s="5"/>
      <c r="JSL107" s="5"/>
      <c r="JSM107" s="5"/>
      <c r="JSN107" s="5"/>
      <c r="JSO107" s="5"/>
      <c r="JSP107" s="5"/>
      <c r="JSQ107" s="5"/>
      <c r="JSR107" s="5"/>
      <c r="JSS107" s="5"/>
      <c r="JST107" s="5"/>
      <c r="JSU107" s="5"/>
      <c r="JSV107" s="5"/>
      <c r="JSW107" s="5"/>
      <c r="JSX107" s="5"/>
      <c r="JSY107" s="5"/>
      <c r="JSZ107" s="5"/>
      <c r="JTA107" s="5"/>
      <c r="JTB107" s="5"/>
      <c r="JTC107" s="5"/>
      <c r="JTD107" s="5"/>
      <c r="JTE107" s="5"/>
      <c r="JTF107" s="5"/>
      <c r="JTG107" s="5"/>
      <c r="JTH107" s="5"/>
      <c r="JTI107" s="5"/>
      <c r="JTJ107" s="5"/>
      <c r="JTK107" s="5"/>
      <c r="JTL107" s="5"/>
      <c r="JTM107" s="5"/>
      <c r="JTN107" s="5"/>
      <c r="JTO107" s="5"/>
      <c r="JTP107" s="5"/>
      <c r="JTQ107" s="5"/>
      <c r="JTR107" s="5"/>
      <c r="JTS107" s="5"/>
      <c r="JTT107" s="5"/>
      <c r="JTU107" s="5"/>
      <c r="JTV107" s="5"/>
      <c r="JTW107" s="5"/>
      <c r="JTX107" s="5"/>
      <c r="JTY107" s="5"/>
      <c r="JTZ107" s="5"/>
      <c r="JUA107" s="5"/>
      <c r="JUB107" s="5"/>
      <c r="JUC107" s="5"/>
      <c r="JUD107" s="5"/>
      <c r="JUE107" s="5"/>
      <c r="JUF107" s="5"/>
      <c r="JUG107" s="5"/>
      <c r="JUH107" s="5"/>
      <c r="JUI107" s="5"/>
      <c r="JUJ107" s="5"/>
      <c r="JUK107" s="5"/>
      <c r="JUL107" s="5"/>
      <c r="JUM107" s="5"/>
      <c r="JUN107" s="5"/>
      <c r="JUO107" s="5"/>
      <c r="JUP107" s="5"/>
      <c r="JUQ107" s="5"/>
      <c r="JUR107" s="5"/>
      <c r="JUS107" s="5"/>
      <c r="JUT107" s="5"/>
      <c r="JUU107" s="5"/>
      <c r="JUV107" s="5"/>
      <c r="JUW107" s="5"/>
      <c r="JUX107" s="5"/>
      <c r="JUY107" s="5"/>
      <c r="JUZ107" s="5"/>
      <c r="JVA107" s="5"/>
      <c r="JVB107" s="5"/>
      <c r="JVC107" s="5"/>
      <c r="JVD107" s="5"/>
      <c r="JVE107" s="5"/>
      <c r="JVF107" s="5"/>
      <c r="JVG107" s="5"/>
      <c r="JVH107" s="5"/>
      <c r="JVI107" s="5"/>
      <c r="JVJ107" s="5"/>
      <c r="JVK107" s="5"/>
      <c r="JVL107" s="5"/>
      <c r="JVM107" s="5"/>
      <c r="JVN107" s="5"/>
      <c r="JVO107" s="5"/>
      <c r="JVP107" s="5"/>
      <c r="JVQ107" s="5"/>
      <c r="JVR107" s="5"/>
      <c r="JVS107" s="5"/>
      <c r="JVT107" s="5"/>
      <c r="JVU107" s="5"/>
      <c r="JVV107" s="5"/>
      <c r="JVW107" s="5"/>
      <c r="JVX107" s="5"/>
      <c r="JVY107" s="5"/>
      <c r="JVZ107" s="5"/>
      <c r="JWA107" s="5"/>
      <c r="JWB107" s="5"/>
      <c r="JWC107" s="5"/>
      <c r="JWD107" s="5"/>
      <c r="JWE107" s="5"/>
      <c r="JWF107" s="5"/>
      <c r="JWG107" s="5"/>
      <c r="JWH107" s="5"/>
      <c r="JWI107" s="5"/>
      <c r="JWJ107" s="5"/>
      <c r="JWK107" s="5"/>
      <c r="JWL107" s="5"/>
      <c r="JWM107" s="5"/>
      <c r="JWN107" s="5"/>
      <c r="JWO107" s="5"/>
      <c r="JWP107" s="5"/>
      <c r="JWQ107" s="5"/>
      <c r="JWR107" s="5"/>
      <c r="JWS107" s="5"/>
      <c r="JWT107" s="5"/>
      <c r="JWU107" s="5"/>
      <c r="JWV107" s="5"/>
      <c r="JWW107" s="5"/>
      <c r="JWX107" s="5"/>
      <c r="JWY107" s="5"/>
      <c r="JWZ107" s="5"/>
      <c r="JXA107" s="5"/>
      <c r="JXB107" s="5"/>
      <c r="JXC107" s="5"/>
      <c r="JXD107" s="5"/>
      <c r="JXE107" s="5"/>
      <c r="JXF107" s="5"/>
      <c r="JXG107" s="5"/>
      <c r="JXH107" s="5"/>
      <c r="JXI107" s="5"/>
      <c r="JXJ107" s="5"/>
      <c r="JXK107" s="5"/>
      <c r="JXL107" s="5"/>
      <c r="JXM107" s="5"/>
      <c r="JXN107" s="5"/>
      <c r="JXO107" s="5"/>
      <c r="JXP107" s="5"/>
      <c r="JXQ107" s="5"/>
      <c r="JXR107" s="5"/>
      <c r="JXS107" s="5"/>
      <c r="JXT107" s="5"/>
      <c r="JXU107" s="5"/>
      <c r="JXV107" s="5"/>
      <c r="JXW107" s="5"/>
      <c r="JXX107" s="5"/>
      <c r="JXY107" s="5"/>
      <c r="JXZ107" s="5"/>
      <c r="JYA107" s="5"/>
      <c r="JYB107" s="5"/>
      <c r="JYC107" s="5"/>
      <c r="JYD107" s="5"/>
      <c r="JYE107" s="5"/>
      <c r="JYF107" s="5"/>
      <c r="JYG107" s="5"/>
      <c r="JYH107" s="5"/>
      <c r="JYI107" s="5"/>
      <c r="JYJ107" s="5"/>
      <c r="JYK107" s="5"/>
      <c r="JYL107" s="5"/>
      <c r="JYM107" s="5"/>
      <c r="JYN107" s="5"/>
      <c r="JYO107" s="5"/>
      <c r="JYP107" s="5"/>
      <c r="JYQ107" s="5"/>
      <c r="JYR107" s="5"/>
      <c r="JYS107" s="5"/>
      <c r="JYT107" s="5"/>
      <c r="JYU107" s="5"/>
      <c r="JYV107" s="5"/>
      <c r="JYW107" s="5"/>
      <c r="JYX107" s="5"/>
      <c r="JYY107" s="5"/>
      <c r="JYZ107" s="5"/>
      <c r="JZA107" s="5"/>
      <c r="JZB107" s="5"/>
      <c r="JZC107" s="5"/>
      <c r="JZD107" s="5"/>
      <c r="JZE107" s="5"/>
      <c r="JZF107" s="5"/>
      <c r="JZG107" s="5"/>
      <c r="JZH107" s="5"/>
      <c r="JZI107" s="5"/>
      <c r="JZJ107" s="5"/>
      <c r="JZK107" s="5"/>
      <c r="JZL107" s="5"/>
      <c r="JZM107" s="5"/>
      <c r="JZN107" s="5"/>
      <c r="JZO107" s="5"/>
      <c r="JZP107" s="5"/>
      <c r="JZQ107" s="5"/>
      <c r="JZR107" s="5"/>
      <c r="JZS107" s="5"/>
      <c r="JZT107" s="5"/>
      <c r="JZU107" s="5"/>
      <c r="JZV107" s="5"/>
      <c r="JZW107" s="5"/>
      <c r="JZX107" s="5"/>
      <c r="JZY107" s="5"/>
      <c r="JZZ107" s="5"/>
      <c r="KAA107" s="5"/>
      <c r="KAB107" s="5"/>
      <c r="KAC107" s="5"/>
      <c r="KAD107" s="5"/>
      <c r="KAE107" s="5"/>
      <c r="KAF107" s="5"/>
      <c r="KAG107" s="5"/>
      <c r="KAH107" s="5"/>
      <c r="KAI107" s="5"/>
      <c r="KAJ107" s="5"/>
      <c r="KAK107" s="5"/>
      <c r="KAL107" s="5"/>
      <c r="KAM107" s="5"/>
      <c r="KAN107" s="5"/>
      <c r="KAO107" s="5"/>
      <c r="KAP107" s="5"/>
      <c r="KAQ107" s="5"/>
      <c r="KAR107" s="5"/>
      <c r="KAS107" s="5"/>
      <c r="KAT107" s="5"/>
      <c r="KAU107" s="5"/>
      <c r="KAV107" s="5"/>
      <c r="KAW107" s="5"/>
      <c r="KAX107" s="5"/>
      <c r="KAY107" s="5"/>
      <c r="KAZ107" s="5"/>
      <c r="KBA107" s="5"/>
      <c r="KBB107" s="5"/>
      <c r="KBC107" s="5"/>
      <c r="KBD107" s="5"/>
      <c r="KBE107" s="5"/>
      <c r="KBF107" s="5"/>
      <c r="KBG107" s="5"/>
      <c r="KBH107" s="5"/>
      <c r="KBI107" s="5"/>
      <c r="KBJ107" s="5"/>
      <c r="KBK107" s="5"/>
      <c r="KBL107" s="5"/>
      <c r="KBM107" s="5"/>
      <c r="KBN107" s="5"/>
      <c r="KBO107" s="5"/>
      <c r="KBP107" s="5"/>
      <c r="KBQ107" s="5"/>
      <c r="KBR107" s="5"/>
      <c r="KBS107" s="5"/>
      <c r="KBT107" s="5"/>
      <c r="KBU107" s="5"/>
      <c r="KBV107" s="5"/>
      <c r="KBW107" s="5"/>
      <c r="KBX107" s="5"/>
      <c r="KBY107" s="5"/>
      <c r="KBZ107" s="5"/>
      <c r="KCA107" s="5"/>
      <c r="KCB107" s="5"/>
      <c r="KCC107" s="5"/>
      <c r="KCD107" s="5"/>
      <c r="KCE107" s="5"/>
      <c r="KCF107" s="5"/>
      <c r="KCG107" s="5"/>
      <c r="KCH107" s="5"/>
      <c r="KCI107" s="5"/>
      <c r="KCJ107" s="5"/>
      <c r="KCK107" s="5"/>
      <c r="KCL107" s="5"/>
      <c r="KCM107" s="5"/>
      <c r="KCN107" s="5"/>
      <c r="KCO107" s="5"/>
      <c r="KCP107" s="5"/>
      <c r="KCQ107" s="5"/>
      <c r="KCR107" s="5"/>
      <c r="KCS107" s="5"/>
      <c r="KCT107" s="5"/>
      <c r="KCU107" s="5"/>
      <c r="KCV107" s="5"/>
      <c r="KCW107" s="5"/>
      <c r="KCX107" s="5"/>
      <c r="KCY107" s="5"/>
      <c r="KCZ107" s="5"/>
      <c r="KDA107" s="5"/>
      <c r="KDB107" s="5"/>
      <c r="KDC107" s="5"/>
      <c r="KDD107" s="5"/>
      <c r="KDE107" s="5"/>
      <c r="KDF107" s="5"/>
      <c r="KDG107" s="5"/>
      <c r="KDH107" s="5"/>
      <c r="KDI107" s="5"/>
      <c r="KDJ107" s="5"/>
      <c r="KDK107" s="5"/>
      <c r="KDL107" s="5"/>
      <c r="KDM107" s="5"/>
      <c r="KDN107" s="5"/>
      <c r="KDO107" s="5"/>
      <c r="KDP107" s="5"/>
      <c r="KDQ107" s="5"/>
      <c r="KDR107" s="5"/>
      <c r="KDS107" s="5"/>
      <c r="KDT107" s="5"/>
      <c r="KDU107" s="5"/>
      <c r="KDV107" s="5"/>
      <c r="KDW107" s="5"/>
      <c r="KDX107" s="5"/>
      <c r="KDY107" s="5"/>
      <c r="KDZ107" s="5"/>
      <c r="KEA107" s="5"/>
      <c r="KEB107" s="5"/>
      <c r="KEC107" s="5"/>
      <c r="KED107" s="5"/>
      <c r="KEE107" s="5"/>
      <c r="KEF107" s="5"/>
      <c r="KEG107" s="5"/>
      <c r="KEH107" s="5"/>
      <c r="KEI107" s="5"/>
      <c r="KEJ107" s="5"/>
      <c r="KEK107" s="5"/>
      <c r="KEL107" s="5"/>
      <c r="KEM107" s="5"/>
      <c r="KEN107" s="5"/>
      <c r="KEO107" s="5"/>
      <c r="KEP107" s="5"/>
      <c r="KEQ107" s="5"/>
      <c r="KER107" s="5"/>
      <c r="KES107" s="5"/>
      <c r="KET107" s="5"/>
      <c r="KEU107" s="5"/>
      <c r="KEV107" s="5"/>
      <c r="KEW107" s="5"/>
      <c r="KEX107" s="5"/>
      <c r="KEY107" s="5"/>
      <c r="KEZ107" s="5"/>
      <c r="KFA107" s="5"/>
      <c r="KFB107" s="5"/>
      <c r="KFC107" s="5"/>
      <c r="KFD107" s="5"/>
      <c r="KFE107" s="5"/>
      <c r="KFF107" s="5"/>
      <c r="KFG107" s="5"/>
      <c r="KFH107" s="5"/>
      <c r="KFI107" s="5"/>
      <c r="KFJ107" s="5"/>
      <c r="KFK107" s="5"/>
      <c r="KFL107" s="5"/>
      <c r="KFM107" s="5"/>
      <c r="KFN107" s="5"/>
      <c r="KFO107" s="5"/>
      <c r="KFP107" s="5"/>
      <c r="KFQ107" s="5"/>
      <c r="KFR107" s="5"/>
      <c r="KFS107" s="5"/>
      <c r="KFT107" s="5"/>
      <c r="KFU107" s="5"/>
      <c r="KFV107" s="5"/>
      <c r="KFW107" s="5"/>
      <c r="KFX107" s="5"/>
      <c r="KFY107" s="5"/>
      <c r="KFZ107" s="5"/>
      <c r="KGA107" s="5"/>
      <c r="KGB107" s="5"/>
      <c r="KGC107" s="5"/>
      <c r="KGD107" s="5"/>
      <c r="KGE107" s="5"/>
      <c r="KGF107" s="5"/>
      <c r="KGG107" s="5"/>
      <c r="KGH107" s="5"/>
      <c r="KGI107" s="5"/>
      <c r="KGJ107" s="5"/>
      <c r="KGK107" s="5"/>
      <c r="KGL107" s="5"/>
      <c r="KGM107" s="5"/>
      <c r="KGN107" s="5"/>
      <c r="KGO107" s="5"/>
      <c r="KGP107" s="5"/>
      <c r="KGQ107" s="5"/>
      <c r="KGR107" s="5"/>
      <c r="KGS107" s="5"/>
      <c r="KGT107" s="5"/>
      <c r="KGU107" s="5"/>
      <c r="KGV107" s="5"/>
      <c r="KGW107" s="5"/>
      <c r="KGX107" s="5"/>
      <c r="KGY107" s="5"/>
      <c r="KGZ107" s="5"/>
      <c r="KHA107" s="5"/>
      <c r="KHB107" s="5"/>
      <c r="KHC107" s="5"/>
      <c r="KHD107" s="5"/>
      <c r="KHE107" s="5"/>
      <c r="KHF107" s="5"/>
      <c r="KHG107" s="5"/>
      <c r="KHH107" s="5"/>
      <c r="KHI107" s="5"/>
      <c r="KHJ107" s="5"/>
      <c r="KHK107" s="5"/>
      <c r="KHL107" s="5"/>
      <c r="KHM107" s="5"/>
      <c r="KHN107" s="5"/>
      <c r="KHO107" s="5"/>
      <c r="KHP107" s="5"/>
      <c r="KHQ107" s="5"/>
      <c r="KHR107" s="5"/>
      <c r="KHS107" s="5"/>
      <c r="KHT107" s="5"/>
      <c r="KHU107" s="5"/>
      <c r="KHV107" s="5"/>
      <c r="KHW107" s="5"/>
      <c r="KHX107" s="5"/>
      <c r="KHY107" s="5"/>
      <c r="KHZ107" s="5"/>
      <c r="KIA107" s="5"/>
      <c r="KIB107" s="5"/>
      <c r="KIC107" s="5"/>
      <c r="KID107" s="5"/>
      <c r="KIE107" s="5"/>
      <c r="KIF107" s="5"/>
      <c r="KIG107" s="5"/>
      <c r="KIH107" s="5"/>
      <c r="KII107" s="5"/>
      <c r="KIJ107" s="5"/>
      <c r="KIK107" s="5"/>
      <c r="KIL107" s="5"/>
      <c r="KIM107" s="5"/>
      <c r="KIN107" s="5"/>
      <c r="KIO107" s="5"/>
      <c r="KIP107" s="5"/>
      <c r="KIQ107" s="5"/>
      <c r="KIR107" s="5"/>
      <c r="KIS107" s="5"/>
      <c r="KIT107" s="5"/>
      <c r="KIU107" s="5"/>
      <c r="KIV107" s="5"/>
      <c r="KIW107" s="5"/>
      <c r="KIX107" s="5"/>
      <c r="KIY107" s="5"/>
      <c r="KIZ107" s="5"/>
      <c r="KJA107" s="5"/>
      <c r="KJB107" s="5"/>
      <c r="KJC107" s="5"/>
      <c r="KJD107" s="5"/>
      <c r="KJE107" s="5"/>
      <c r="KJF107" s="5"/>
      <c r="KJG107" s="5"/>
      <c r="KJH107" s="5"/>
      <c r="KJI107" s="5"/>
      <c r="KJJ107" s="5"/>
      <c r="KJK107" s="5"/>
      <c r="KJL107" s="5"/>
      <c r="KJM107" s="5"/>
      <c r="KJN107" s="5"/>
      <c r="KJO107" s="5"/>
      <c r="KJP107" s="5"/>
      <c r="KJQ107" s="5"/>
      <c r="KJR107" s="5"/>
      <c r="KJS107" s="5"/>
      <c r="KJT107" s="5"/>
      <c r="KJU107" s="5"/>
      <c r="KJV107" s="5"/>
      <c r="KJW107" s="5"/>
      <c r="KJX107" s="5"/>
      <c r="KJY107" s="5"/>
      <c r="KJZ107" s="5"/>
      <c r="KKA107" s="5"/>
      <c r="KKB107" s="5"/>
      <c r="KKC107" s="5"/>
      <c r="KKD107" s="5"/>
      <c r="KKE107" s="5"/>
      <c r="KKF107" s="5"/>
      <c r="KKG107" s="5"/>
      <c r="KKH107" s="5"/>
      <c r="KKI107" s="5"/>
      <c r="KKJ107" s="5"/>
      <c r="KKK107" s="5"/>
      <c r="KKL107" s="5"/>
      <c r="KKM107" s="5"/>
      <c r="KKN107" s="5"/>
      <c r="KKO107" s="5"/>
      <c r="KKP107" s="5"/>
      <c r="KKQ107" s="5"/>
      <c r="KKR107" s="5"/>
      <c r="KKS107" s="5"/>
      <c r="KKT107" s="5"/>
      <c r="KKU107" s="5"/>
      <c r="KKV107" s="5"/>
      <c r="KKW107" s="5"/>
      <c r="KKX107" s="5"/>
      <c r="KKY107" s="5"/>
      <c r="KKZ107" s="5"/>
      <c r="KLA107" s="5"/>
      <c r="KLB107" s="5"/>
      <c r="KLC107" s="5"/>
      <c r="KLD107" s="5"/>
      <c r="KLE107" s="5"/>
      <c r="KLF107" s="5"/>
      <c r="KLG107" s="5"/>
      <c r="KLH107" s="5"/>
      <c r="KLI107" s="5"/>
      <c r="KLJ107" s="5"/>
      <c r="KLK107" s="5"/>
      <c r="KLL107" s="5"/>
      <c r="KLM107" s="5"/>
      <c r="KLN107" s="5"/>
      <c r="KLO107" s="5"/>
      <c r="KLP107" s="5"/>
      <c r="KLQ107" s="5"/>
      <c r="KLR107" s="5"/>
      <c r="KLS107" s="5"/>
      <c r="KLT107" s="5"/>
      <c r="KLU107" s="5"/>
      <c r="KLV107" s="5"/>
      <c r="KLW107" s="5"/>
      <c r="KLX107" s="5"/>
      <c r="KLY107" s="5"/>
      <c r="KLZ107" s="5"/>
      <c r="KMA107" s="5"/>
      <c r="KMB107" s="5"/>
      <c r="KMC107" s="5"/>
      <c r="KMD107" s="5"/>
      <c r="KME107" s="5"/>
      <c r="KMF107" s="5"/>
      <c r="KMG107" s="5"/>
      <c r="KMH107" s="5"/>
      <c r="KMI107" s="5"/>
      <c r="KMJ107" s="5"/>
      <c r="KMK107" s="5"/>
      <c r="KML107" s="5"/>
      <c r="KMM107" s="5"/>
      <c r="KMN107" s="5"/>
      <c r="KMO107" s="5"/>
      <c r="KMP107" s="5"/>
      <c r="KMQ107" s="5"/>
      <c r="KMR107" s="5"/>
      <c r="KMS107" s="5"/>
      <c r="KMT107" s="5"/>
      <c r="KMU107" s="5"/>
      <c r="KMV107" s="5"/>
      <c r="KMW107" s="5"/>
      <c r="KMX107" s="5"/>
      <c r="KMY107" s="5"/>
      <c r="KMZ107" s="5"/>
      <c r="KNA107" s="5"/>
      <c r="KNB107" s="5"/>
      <c r="KNC107" s="5"/>
      <c r="KND107" s="5"/>
      <c r="KNE107" s="5"/>
      <c r="KNF107" s="5"/>
      <c r="KNG107" s="5"/>
      <c r="KNH107" s="5"/>
      <c r="KNI107" s="5"/>
      <c r="KNJ107" s="5"/>
      <c r="KNK107" s="5"/>
      <c r="KNL107" s="5"/>
      <c r="KNM107" s="5"/>
      <c r="KNN107" s="5"/>
      <c r="KNO107" s="5"/>
      <c r="KNP107" s="5"/>
      <c r="KNQ107" s="5"/>
      <c r="KNR107" s="5"/>
      <c r="KNS107" s="5"/>
      <c r="KNT107" s="5"/>
      <c r="KNU107" s="5"/>
      <c r="KNV107" s="5"/>
      <c r="KNW107" s="5"/>
      <c r="KNX107" s="5"/>
      <c r="KNY107" s="5"/>
      <c r="KNZ107" s="5"/>
      <c r="KOA107" s="5"/>
      <c r="KOB107" s="5"/>
      <c r="KOC107" s="5"/>
      <c r="KOD107" s="5"/>
      <c r="KOE107" s="5"/>
      <c r="KOF107" s="5"/>
      <c r="KOG107" s="5"/>
      <c r="KOH107" s="5"/>
      <c r="KOI107" s="5"/>
      <c r="KOJ107" s="5"/>
      <c r="KOK107" s="5"/>
      <c r="KOL107" s="5"/>
      <c r="KOM107" s="5"/>
      <c r="KON107" s="5"/>
      <c r="KOO107" s="5"/>
      <c r="KOP107" s="5"/>
      <c r="KOQ107" s="5"/>
      <c r="KOR107" s="5"/>
      <c r="KOS107" s="5"/>
      <c r="KOT107" s="5"/>
      <c r="KOU107" s="5"/>
      <c r="KOV107" s="5"/>
      <c r="KOW107" s="5"/>
      <c r="KOX107" s="5"/>
      <c r="KOY107" s="5"/>
      <c r="KOZ107" s="5"/>
      <c r="KPA107" s="5"/>
      <c r="KPB107" s="5"/>
      <c r="KPC107" s="5"/>
      <c r="KPD107" s="5"/>
      <c r="KPE107" s="5"/>
      <c r="KPF107" s="5"/>
      <c r="KPG107" s="5"/>
      <c r="KPH107" s="5"/>
      <c r="KPI107" s="5"/>
      <c r="KPJ107" s="5"/>
      <c r="KPK107" s="5"/>
      <c r="KPL107" s="5"/>
      <c r="KPM107" s="5"/>
      <c r="KPN107" s="5"/>
      <c r="KPO107" s="5"/>
      <c r="KPP107" s="5"/>
      <c r="KPQ107" s="5"/>
      <c r="KPR107" s="5"/>
      <c r="KPS107" s="5"/>
      <c r="KPT107" s="5"/>
      <c r="KPU107" s="5"/>
      <c r="KPV107" s="5"/>
      <c r="KPW107" s="5"/>
      <c r="KPX107" s="5"/>
      <c r="KPY107" s="5"/>
      <c r="KPZ107" s="5"/>
      <c r="KQA107" s="5"/>
      <c r="KQB107" s="5"/>
      <c r="KQC107" s="5"/>
      <c r="KQD107" s="5"/>
      <c r="KQE107" s="5"/>
      <c r="KQF107" s="5"/>
      <c r="KQG107" s="5"/>
      <c r="KQH107" s="5"/>
      <c r="KQI107" s="5"/>
      <c r="KQJ107" s="5"/>
      <c r="KQK107" s="5"/>
      <c r="KQL107" s="5"/>
      <c r="KQM107" s="5"/>
      <c r="KQN107" s="5"/>
      <c r="KQO107" s="5"/>
      <c r="KQP107" s="5"/>
      <c r="KQQ107" s="5"/>
      <c r="KQR107" s="5"/>
      <c r="KQS107" s="5"/>
      <c r="KQT107" s="5"/>
      <c r="KQU107" s="5"/>
      <c r="KQV107" s="5"/>
      <c r="KQW107" s="5"/>
      <c r="KQX107" s="5"/>
      <c r="KQY107" s="5"/>
      <c r="KQZ107" s="5"/>
      <c r="KRA107" s="5"/>
      <c r="KRB107" s="5"/>
      <c r="KRC107" s="5"/>
      <c r="KRD107" s="5"/>
      <c r="KRE107" s="5"/>
      <c r="KRF107" s="5"/>
      <c r="KRG107" s="5"/>
      <c r="KRH107" s="5"/>
      <c r="KRI107" s="5"/>
      <c r="KRJ107" s="5"/>
      <c r="KRK107" s="5"/>
      <c r="KRL107" s="5"/>
      <c r="KRM107" s="5"/>
      <c r="KRN107" s="5"/>
      <c r="KRO107" s="5"/>
      <c r="KRP107" s="5"/>
      <c r="KRQ107" s="5"/>
      <c r="KRR107" s="5"/>
      <c r="KRS107" s="5"/>
      <c r="KRT107" s="5"/>
      <c r="KRU107" s="5"/>
      <c r="KRV107" s="5"/>
      <c r="KRW107" s="5"/>
      <c r="KRX107" s="5"/>
      <c r="KRY107" s="5"/>
      <c r="KRZ107" s="5"/>
      <c r="KSA107" s="5"/>
      <c r="KSB107" s="5"/>
      <c r="KSC107" s="5"/>
      <c r="KSD107" s="5"/>
      <c r="KSE107" s="5"/>
      <c r="KSF107" s="5"/>
      <c r="KSG107" s="5"/>
      <c r="KSH107" s="5"/>
      <c r="KSI107" s="5"/>
      <c r="KSJ107" s="5"/>
      <c r="KSK107" s="5"/>
      <c r="KSL107" s="5"/>
      <c r="KSM107" s="5"/>
      <c r="KSN107" s="5"/>
      <c r="KSO107" s="5"/>
      <c r="KSP107" s="5"/>
      <c r="KSQ107" s="5"/>
      <c r="KSR107" s="5"/>
      <c r="KSS107" s="5"/>
      <c r="KST107" s="5"/>
      <c r="KSU107" s="5"/>
      <c r="KSV107" s="5"/>
      <c r="KSW107" s="5"/>
      <c r="KSX107" s="5"/>
      <c r="KSY107" s="5"/>
      <c r="KSZ107" s="5"/>
      <c r="KTA107" s="5"/>
      <c r="KTB107" s="5"/>
      <c r="KTC107" s="5"/>
      <c r="KTD107" s="5"/>
      <c r="KTE107" s="5"/>
      <c r="KTF107" s="5"/>
      <c r="KTG107" s="5"/>
      <c r="KTH107" s="5"/>
      <c r="KTI107" s="5"/>
      <c r="KTJ107" s="5"/>
      <c r="KTK107" s="5"/>
      <c r="KTL107" s="5"/>
      <c r="KTM107" s="5"/>
      <c r="KTN107" s="5"/>
      <c r="KTO107" s="5"/>
      <c r="KTP107" s="5"/>
      <c r="KTQ107" s="5"/>
      <c r="KTR107" s="5"/>
      <c r="KTS107" s="5"/>
      <c r="KTT107" s="5"/>
      <c r="KTU107" s="5"/>
      <c r="KTV107" s="5"/>
      <c r="KTW107" s="5"/>
      <c r="KTX107" s="5"/>
      <c r="KTY107" s="5"/>
      <c r="KTZ107" s="5"/>
      <c r="KUA107" s="5"/>
      <c r="KUB107" s="5"/>
      <c r="KUC107" s="5"/>
      <c r="KUD107" s="5"/>
      <c r="KUE107" s="5"/>
      <c r="KUF107" s="5"/>
      <c r="KUG107" s="5"/>
      <c r="KUH107" s="5"/>
      <c r="KUI107" s="5"/>
      <c r="KUJ107" s="5"/>
      <c r="KUK107" s="5"/>
      <c r="KUL107" s="5"/>
      <c r="KUM107" s="5"/>
      <c r="KUN107" s="5"/>
      <c r="KUO107" s="5"/>
      <c r="KUP107" s="5"/>
      <c r="KUQ107" s="5"/>
      <c r="KUR107" s="5"/>
      <c r="KUS107" s="5"/>
      <c r="KUT107" s="5"/>
      <c r="KUU107" s="5"/>
      <c r="KUV107" s="5"/>
      <c r="KUW107" s="5"/>
      <c r="KUX107" s="5"/>
      <c r="KUY107" s="5"/>
      <c r="KUZ107" s="5"/>
      <c r="KVA107" s="5"/>
      <c r="KVB107" s="5"/>
      <c r="KVC107" s="5"/>
      <c r="KVD107" s="5"/>
      <c r="KVE107" s="5"/>
      <c r="KVF107" s="5"/>
      <c r="KVG107" s="5"/>
      <c r="KVH107" s="5"/>
      <c r="KVI107" s="5"/>
      <c r="KVJ107" s="5"/>
      <c r="KVK107" s="5"/>
      <c r="KVL107" s="5"/>
      <c r="KVM107" s="5"/>
      <c r="KVN107" s="5"/>
      <c r="KVO107" s="5"/>
      <c r="KVP107" s="5"/>
      <c r="KVQ107" s="5"/>
      <c r="KVR107" s="5"/>
      <c r="KVS107" s="5"/>
      <c r="KVT107" s="5"/>
      <c r="KVU107" s="5"/>
      <c r="KVV107" s="5"/>
      <c r="KVW107" s="5"/>
      <c r="KVX107" s="5"/>
      <c r="KVY107" s="5"/>
      <c r="KVZ107" s="5"/>
      <c r="KWA107" s="5"/>
      <c r="KWB107" s="5"/>
      <c r="KWC107" s="5"/>
      <c r="KWD107" s="5"/>
      <c r="KWE107" s="5"/>
      <c r="KWF107" s="5"/>
      <c r="KWG107" s="5"/>
      <c r="KWH107" s="5"/>
      <c r="KWI107" s="5"/>
      <c r="KWJ107" s="5"/>
      <c r="KWK107" s="5"/>
      <c r="KWL107" s="5"/>
      <c r="KWM107" s="5"/>
      <c r="KWN107" s="5"/>
      <c r="KWO107" s="5"/>
      <c r="KWP107" s="5"/>
      <c r="KWQ107" s="5"/>
      <c r="KWR107" s="5"/>
      <c r="KWS107" s="5"/>
      <c r="KWT107" s="5"/>
      <c r="KWU107" s="5"/>
      <c r="KWV107" s="5"/>
      <c r="KWW107" s="5"/>
      <c r="KWX107" s="5"/>
      <c r="KWY107" s="5"/>
      <c r="KWZ107" s="5"/>
      <c r="KXA107" s="5"/>
      <c r="KXB107" s="5"/>
      <c r="KXC107" s="5"/>
      <c r="KXD107" s="5"/>
      <c r="KXE107" s="5"/>
      <c r="KXF107" s="5"/>
      <c r="KXG107" s="5"/>
      <c r="KXH107" s="5"/>
      <c r="KXI107" s="5"/>
      <c r="KXJ107" s="5"/>
      <c r="KXK107" s="5"/>
      <c r="KXL107" s="5"/>
      <c r="KXM107" s="5"/>
      <c r="KXN107" s="5"/>
      <c r="KXO107" s="5"/>
      <c r="KXP107" s="5"/>
      <c r="KXQ107" s="5"/>
      <c r="KXR107" s="5"/>
      <c r="KXS107" s="5"/>
      <c r="KXT107" s="5"/>
      <c r="KXU107" s="5"/>
      <c r="KXV107" s="5"/>
      <c r="KXW107" s="5"/>
      <c r="KXX107" s="5"/>
      <c r="KXY107" s="5"/>
      <c r="KXZ107" s="5"/>
      <c r="KYA107" s="5"/>
      <c r="KYB107" s="5"/>
      <c r="KYC107" s="5"/>
      <c r="KYD107" s="5"/>
      <c r="KYE107" s="5"/>
      <c r="KYF107" s="5"/>
      <c r="KYG107" s="5"/>
      <c r="KYH107" s="5"/>
      <c r="KYI107" s="5"/>
      <c r="KYJ107" s="5"/>
      <c r="KYK107" s="5"/>
      <c r="KYL107" s="5"/>
      <c r="KYM107" s="5"/>
      <c r="KYN107" s="5"/>
      <c r="KYO107" s="5"/>
      <c r="KYP107" s="5"/>
      <c r="KYQ107" s="5"/>
      <c r="KYR107" s="5"/>
      <c r="KYS107" s="5"/>
      <c r="KYT107" s="5"/>
      <c r="KYU107" s="5"/>
      <c r="KYV107" s="5"/>
      <c r="KYW107" s="5"/>
      <c r="KYX107" s="5"/>
      <c r="KYY107" s="5"/>
      <c r="KYZ107" s="5"/>
      <c r="KZA107" s="5"/>
      <c r="KZB107" s="5"/>
      <c r="KZC107" s="5"/>
      <c r="KZD107" s="5"/>
      <c r="KZE107" s="5"/>
      <c r="KZF107" s="5"/>
      <c r="KZG107" s="5"/>
      <c r="KZH107" s="5"/>
      <c r="KZI107" s="5"/>
      <c r="KZJ107" s="5"/>
      <c r="KZK107" s="5"/>
      <c r="KZL107" s="5"/>
      <c r="KZM107" s="5"/>
      <c r="KZN107" s="5"/>
      <c r="KZO107" s="5"/>
      <c r="KZP107" s="5"/>
      <c r="KZQ107" s="5"/>
      <c r="KZR107" s="5"/>
      <c r="KZS107" s="5"/>
      <c r="KZT107" s="5"/>
      <c r="KZU107" s="5"/>
      <c r="KZV107" s="5"/>
      <c r="KZW107" s="5"/>
      <c r="KZX107" s="5"/>
      <c r="KZY107" s="5"/>
      <c r="KZZ107" s="5"/>
      <c r="LAA107" s="5"/>
      <c r="LAB107" s="5"/>
      <c r="LAC107" s="5"/>
      <c r="LAD107" s="5"/>
      <c r="LAE107" s="5"/>
      <c r="LAF107" s="5"/>
      <c r="LAG107" s="5"/>
      <c r="LAH107" s="5"/>
      <c r="LAI107" s="5"/>
      <c r="LAJ107" s="5"/>
      <c r="LAK107" s="5"/>
      <c r="LAL107" s="5"/>
      <c r="LAM107" s="5"/>
      <c r="LAN107" s="5"/>
      <c r="LAO107" s="5"/>
      <c r="LAP107" s="5"/>
      <c r="LAQ107" s="5"/>
      <c r="LAR107" s="5"/>
      <c r="LAS107" s="5"/>
      <c r="LAT107" s="5"/>
      <c r="LAU107" s="5"/>
      <c r="LAV107" s="5"/>
      <c r="LAW107" s="5"/>
      <c r="LAX107" s="5"/>
      <c r="LAY107" s="5"/>
      <c r="LAZ107" s="5"/>
      <c r="LBA107" s="5"/>
      <c r="LBB107" s="5"/>
      <c r="LBC107" s="5"/>
      <c r="LBD107" s="5"/>
      <c r="LBE107" s="5"/>
      <c r="LBF107" s="5"/>
      <c r="LBG107" s="5"/>
      <c r="LBH107" s="5"/>
      <c r="LBI107" s="5"/>
      <c r="LBJ107" s="5"/>
      <c r="LBK107" s="5"/>
      <c r="LBL107" s="5"/>
      <c r="LBM107" s="5"/>
      <c r="LBN107" s="5"/>
      <c r="LBO107" s="5"/>
      <c r="LBP107" s="5"/>
      <c r="LBQ107" s="5"/>
      <c r="LBR107" s="5"/>
      <c r="LBS107" s="5"/>
      <c r="LBT107" s="5"/>
      <c r="LBU107" s="5"/>
      <c r="LBV107" s="5"/>
      <c r="LBW107" s="5"/>
      <c r="LBX107" s="5"/>
      <c r="LBY107" s="5"/>
      <c r="LBZ107" s="5"/>
      <c r="LCA107" s="5"/>
      <c r="LCB107" s="5"/>
      <c r="LCC107" s="5"/>
      <c r="LCD107" s="5"/>
      <c r="LCE107" s="5"/>
      <c r="LCF107" s="5"/>
      <c r="LCG107" s="5"/>
      <c r="LCH107" s="5"/>
      <c r="LCI107" s="5"/>
      <c r="LCJ107" s="5"/>
      <c r="LCK107" s="5"/>
      <c r="LCL107" s="5"/>
      <c r="LCM107" s="5"/>
      <c r="LCN107" s="5"/>
      <c r="LCO107" s="5"/>
      <c r="LCP107" s="5"/>
      <c r="LCQ107" s="5"/>
      <c r="LCR107" s="5"/>
      <c r="LCS107" s="5"/>
      <c r="LCT107" s="5"/>
      <c r="LCU107" s="5"/>
      <c r="LCV107" s="5"/>
      <c r="LCW107" s="5"/>
      <c r="LCX107" s="5"/>
      <c r="LCY107" s="5"/>
      <c r="LCZ107" s="5"/>
      <c r="LDA107" s="5"/>
      <c r="LDB107" s="5"/>
      <c r="LDC107" s="5"/>
      <c r="LDD107" s="5"/>
      <c r="LDE107" s="5"/>
      <c r="LDF107" s="5"/>
      <c r="LDG107" s="5"/>
      <c r="LDH107" s="5"/>
      <c r="LDI107" s="5"/>
      <c r="LDJ107" s="5"/>
      <c r="LDK107" s="5"/>
      <c r="LDL107" s="5"/>
      <c r="LDM107" s="5"/>
      <c r="LDN107" s="5"/>
      <c r="LDO107" s="5"/>
      <c r="LDP107" s="5"/>
      <c r="LDQ107" s="5"/>
      <c r="LDR107" s="5"/>
      <c r="LDS107" s="5"/>
      <c r="LDT107" s="5"/>
      <c r="LDU107" s="5"/>
      <c r="LDV107" s="5"/>
      <c r="LDW107" s="5"/>
      <c r="LDX107" s="5"/>
      <c r="LDY107" s="5"/>
      <c r="LDZ107" s="5"/>
      <c r="LEA107" s="5"/>
      <c r="LEB107" s="5"/>
      <c r="LEC107" s="5"/>
      <c r="LED107" s="5"/>
      <c r="LEE107" s="5"/>
      <c r="LEF107" s="5"/>
      <c r="LEG107" s="5"/>
      <c r="LEH107" s="5"/>
      <c r="LEI107" s="5"/>
      <c r="LEJ107" s="5"/>
      <c r="LEK107" s="5"/>
      <c r="LEL107" s="5"/>
      <c r="LEM107" s="5"/>
      <c r="LEN107" s="5"/>
      <c r="LEO107" s="5"/>
      <c r="LEP107" s="5"/>
      <c r="LEQ107" s="5"/>
      <c r="LER107" s="5"/>
      <c r="LES107" s="5"/>
      <c r="LET107" s="5"/>
      <c r="LEU107" s="5"/>
      <c r="LEV107" s="5"/>
      <c r="LEW107" s="5"/>
      <c r="LEX107" s="5"/>
      <c r="LEY107" s="5"/>
      <c r="LEZ107" s="5"/>
      <c r="LFA107" s="5"/>
      <c r="LFB107" s="5"/>
      <c r="LFC107" s="5"/>
      <c r="LFD107" s="5"/>
      <c r="LFE107" s="5"/>
      <c r="LFF107" s="5"/>
      <c r="LFG107" s="5"/>
      <c r="LFH107" s="5"/>
      <c r="LFI107" s="5"/>
      <c r="LFJ107" s="5"/>
      <c r="LFK107" s="5"/>
      <c r="LFL107" s="5"/>
      <c r="LFM107" s="5"/>
      <c r="LFN107" s="5"/>
      <c r="LFO107" s="5"/>
      <c r="LFP107" s="5"/>
      <c r="LFQ107" s="5"/>
      <c r="LFR107" s="5"/>
      <c r="LFS107" s="5"/>
      <c r="LFT107" s="5"/>
      <c r="LFU107" s="5"/>
      <c r="LFV107" s="5"/>
      <c r="LFW107" s="5"/>
      <c r="LFX107" s="5"/>
      <c r="LFY107" s="5"/>
      <c r="LFZ107" s="5"/>
      <c r="LGA107" s="5"/>
      <c r="LGB107" s="5"/>
      <c r="LGC107" s="5"/>
      <c r="LGD107" s="5"/>
      <c r="LGE107" s="5"/>
      <c r="LGF107" s="5"/>
      <c r="LGG107" s="5"/>
      <c r="LGH107" s="5"/>
      <c r="LGI107" s="5"/>
      <c r="LGJ107" s="5"/>
      <c r="LGK107" s="5"/>
      <c r="LGL107" s="5"/>
      <c r="LGM107" s="5"/>
      <c r="LGN107" s="5"/>
      <c r="LGO107" s="5"/>
      <c r="LGP107" s="5"/>
      <c r="LGQ107" s="5"/>
      <c r="LGR107" s="5"/>
      <c r="LGS107" s="5"/>
      <c r="LGT107" s="5"/>
      <c r="LGU107" s="5"/>
      <c r="LGV107" s="5"/>
      <c r="LGW107" s="5"/>
      <c r="LGX107" s="5"/>
      <c r="LGY107" s="5"/>
      <c r="LGZ107" s="5"/>
      <c r="LHA107" s="5"/>
      <c r="LHB107" s="5"/>
      <c r="LHC107" s="5"/>
      <c r="LHD107" s="5"/>
      <c r="LHE107" s="5"/>
      <c r="LHF107" s="5"/>
      <c r="LHG107" s="5"/>
      <c r="LHH107" s="5"/>
      <c r="LHI107" s="5"/>
      <c r="LHJ107" s="5"/>
      <c r="LHK107" s="5"/>
      <c r="LHL107" s="5"/>
      <c r="LHM107" s="5"/>
      <c r="LHN107" s="5"/>
      <c r="LHO107" s="5"/>
      <c r="LHP107" s="5"/>
      <c r="LHQ107" s="5"/>
      <c r="LHR107" s="5"/>
      <c r="LHS107" s="5"/>
      <c r="LHT107" s="5"/>
      <c r="LHU107" s="5"/>
      <c r="LHV107" s="5"/>
      <c r="LHW107" s="5"/>
      <c r="LHX107" s="5"/>
      <c r="LHY107" s="5"/>
      <c r="LHZ107" s="5"/>
      <c r="LIA107" s="5"/>
      <c r="LIB107" s="5"/>
      <c r="LIC107" s="5"/>
      <c r="LID107" s="5"/>
      <c r="LIE107" s="5"/>
      <c r="LIF107" s="5"/>
      <c r="LIG107" s="5"/>
      <c r="LIH107" s="5"/>
      <c r="LII107" s="5"/>
      <c r="LIJ107" s="5"/>
      <c r="LIK107" s="5"/>
      <c r="LIL107" s="5"/>
      <c r="LIM107" s="5"/>
      <c r="LIN107" s="5"/>
      <c r="LIO107" s="5"/>
      <c r="LIP107" s="5"/>
      <c r="LIQ107" s="5"/>
      <c r="LIR107" s="5"/>
      <c r="LIS107" s="5"/>
      <c r="LIT107" s="5"/>
      <c r="LIU107" s="5"/>
      <c r="LIV107" s="5"/>
      <c r="LIW107" s="5"/>
      <c r="LIX107" s="5"/>
      <c r="LIY107" s="5"/>
      <c r="LIZ107" s="5"/>
      <c r="LJA107" s="5"/>
      <c r="LJB107" s="5"/>
      <c r="LJC107" s="5"/>
      <c r="LJD107" s="5"/>
      <c r="LJE107" s="5"/>
      <c r="LJF107" s="5"/>
      <c r="LJG107" s="5"/>
      <c r="LJH107" s="5"/>
      <c r="LJI107" s="5"/>
      <c r="LJJ107" s="5"/>
      <c r="LJK107" s="5"/>
      <c r="LJL107" s="5"/>
      <c r="LJM107" s="5"/>
      <c r="LJN107" s="5"/>
      <c r="LJO107" s="5"/>
      <c r="LJP107" s="5"/>
      <c r="LJQ107" s="5"/>
      <c r="LJR107" s="5"/>
      <c r="LJS107" s="5"/>
      <c r="LJT107" s="5"/>
      <c r="LJU107" s="5"/>
      <c r="LJV107" s="5"/>
      <c r="LJW107" s="5"/>
      <c r="LJX107" s="5"/>
      <c r="LJY107" s="5"/>
      <c r="LJZ107" s="5"/>
      <c r="LKA107" s="5"/>
      <c r="LKB107" s="5"/>
      <c r="LKC107" s="5"/>
      <c r="LKD107" s="5"/>
      <c r="LKE107" s="5"/>
      <c r="LKF107" s="5"/>
      <c r="LKG107" s="5"/>
      <c r="LKH107" s="5"/>
      <c r="LKI107" s="5"/>
      <c r="LKJ107" s="5"/>
      <c r="LKK107" s="5"/>
      <c r="LKL107" s="5"/>
      <c r="LKM107" s="5"/>
      <c r="LKN107" s="5"/>
      <c r="LKO107" s="5"/>
      <c r="LKP107" s="5"/>
      <c r="LKQ107" s="5"/>
      <c r="LKR107" s="5"/>
      <c r="LKS107" s="5"/>
      <c r="LKT107" s="5"/>
      <c r="LKU107" s="5"/>
      <c r="LKV107" s="5"/>
      <c r="LKW107" s="5"/>
      <c r="LKX107" s="5"/>
      <c r="LKY107" s="5"/>
      <c r="LKZ107" s="5"/>
      <c r="LLA107" s="5"/>
      <c r="LLB107" s="5"/>
      <c r="LLC107" s="5"/>
      <c r="LLD107" s="5"/>
      <c r="LLE107" s="5"/>
      <c r="LLF107" s="5"/>
      <c r="LLG107" s="5"/>
      <c r="LLH107" s="5"/>
      <c r="LLI107" s="5"/>
      <c r="LLJ107" s="5"/>
      <c r="LLK107" s="5"/>
      <c r="LLL107" s="5"/>
      <c r="LLM107" s="5"/>
      <c r="LLN107" s="5"/>
      <c r="LLO107" s="5"/>
      <c r="LLP107" s="5"/>
      <c r="LLQ107" s="5"/>
      <c r="LLR107" s="5"/>
      <c r="LLS107" s="5"/>
      <c r="LLT107" s="5"/>
      <c r="LLU107" s="5"/>
      <c r="LLV107" s="5"/>
      <c r="LLW107" s="5"/>
      <c r="LLX107" s="5"/>
      <c r="LLY107" s="5"/>
      <c r="LLZ107" s="5"/>
      <c r="LMA107" s="5"/>
      <c r="LMB107" s="5"/>
      <c r="LMC107" s="5"/>
      <c r="LMD107" s="5"/>
      <c r="LME107" s="5"/>
      <c r="LMF107" s="5"/>
      <c r="LMG107" s="5"/>
      <c r="LMH107" s="5"/>
      <c r="LMI107" s="5"/>
      <c r="LMJ107" s="5"/>
      <c r="LMK107" s="5"/>
      <c r="LML107" s="5"/>
      <c r="LMM107" s="5"/>
      <c r="LMN107" s="5"/>
      <c r="LMO107" s="5"/>
      <c r="LMP107" s="5"/>
      <c r="LMQ107" s="5"/>
      <c r="LMR107" s="5"/>
      <c r="LMS107" s="5"/>
      <c r="LMT107" s="5"/>
      <c r="LMU107" s="5"/>
      <c r="LMV107" s="5"/>
      <c r="LMW107" s="5"/>
      <c r="LMX107" s="5"/>
      <c r="LMY107" s="5"/>
      <c r="LMZ107" s="5"/>
      <c r="LNA107" s="5"/>
      <c r="LNB107" s="5"/>
      <c r="LNC107" s="5"/>
      <c r="LND107" s="5"/>
      <c r="LNE107" s="5"/>
      <c r="LNF107" s="5"/>
      <c r="LNG107" s="5"/>
      <c r="LNH107" s="5"/>
      <c r="LNI107" s="5"/>
      <c r="LNJ107" s="5"/>
      <c r="LNK107" s="5"/>
      <c r="LNL107" s="5"/>
      <c r="LNM107" s="5"/>
      <c r="LNN107" s="5"/>
      <c r="LNO107" s="5"/>
      <c r="LNP107" s="5"/>
      <c r="LNQ107" s="5"/>
      <c r="LNR107" s="5"/>
      <c r="LNS107" s="5"/>
      <c r="LNT107" s="5"/>
      <c r="LNU107" s="5"/>
      <c r="LNV107" s="5"/>
      <c r="LNW107" s="5"/>
      <c r="LNX107" s="5"/>
      <c r="LNY107" s="5"/>
      <c r="LNZ107" s="5"/>
      <c r="LOA107" s="5"/>
      <c r="LOB107" s="5"/>
      <c r="LOC107" s="5"/>
      <c r="LOD107" s="5"/>
      <c r="LOE107" s="5"/>
      <c r="LOF107" s="5"/>
      <c r="LOG107" s="5"/>
      <c r="LOH107" s="5"/>
      <c r="LOI107" s="5"/>
      <c r="LOJ107" s="5"/>
      <c r="LOK107" s="5"/>
      <c r="LOL107" s="5"/>
      <c r="LOM107" s="5"/>
      <c r="LON107" s="5"/>
      <c r="LOO107" s="5"/>
      <c r="LOP107" s="5"/>
      <c r="LOQ107" s="5"/>
      <c r="LOR107" s="5"/>
      <c r="LOS107" s="5"/>
      <c r="LOT107" s="5"/>
      <c r="LOU107" s="5"/>
      <c r="LOV107" s="5"/>
      <c r="LOW107" s="5"/>
      <c r="LOX107" s="5"/>
      <c r="LOY107" s="5"/>
      <c r="LOZ107" s="5"/>
      <c r="LPA107" s="5"/>
      <c r="LPB107" s="5"/>
      <c r="LPC107" s="5"/>
      <c r="LPD107" s="5"/>
      <c r="LPE107" s="5"/>
      <c r="LPF107" s="5"/>
      <c r="LPG107" s="5"/>
      <c r="LPH107" s="5"/>
      <c r="LPI107" s="5"/>
      <c r="LPJ107" s="5"/>
      <c r="LPK107" s="5"/>
      <c r="LPL107" s="5"/>
      <c r="LPM107" s="5"/>
      <c r="LPN107" s="5"/>
      <c r="LPO107" s="5"/>
      <c r="LPP107" s="5"/>
      <c r="LPQ107" s="5"/>
      <c r="LPR107" s="5"/>
      <c r="LPS107" s="5"/>
      <c r="LPT107" s="5"/>
      <c r="LPU107" s="5"/>
      <c r="LPV107" s="5"/>
      <c r="LPW107" s="5"/>
      <c r="LPX107" s="5"/>
      <c r="LPY107" s="5"/>
      <c r="LPZ107" s="5"/>
      <c r="LQA107" s="5"/>
      <c r="LQB107" s="5"/>
      <c r="LQC107" s="5"/>
      <c r="LQD107" s="5"/>
      <c r="LQE107" s="5"/>
      <c r="LQF107" s="5"/>
      <c r="LQG107" s="5"/>
      <c r="LQH107" s="5"/>
      <c r="LQI107" s="5"/>
      <c r="LQJ107" s="5"/>
      <c r="LQK107" s="5"/>
      <c r="LQL107" s="5"/>
      <c r="LQM107" s="5"/>
      <c r="LQN107" s="5"/>
      <c r="LQO107" s="5"/>
      <c r="LQP107" s="5"/>
      <c r="LQQ107" s="5"/>
      <c r="LQR107" s="5"/>
      <c r="LQS107" s="5"/>
      <c r="LQT107" s="5"/>
      <c r="LQU107" s="5"/>
      <c r="LQV107" s="5"/>
      <c r="LQW107" s="5"/>
      <c r="LQX107" s="5"/>
      <c r="LQY107" s="5"/>
      <c r="LQZ107" s="5"/>
      <c r="LRA107" s="5"/>
      <c r="LRB107" s="5"/>
      <c r="LRC107" s="5"/>
      <c r="LRD107" s="5"/>
      <c r="LRE107" s="5"/>
      <c r="LRF107" s="5"/>
      <c r="LRG107" s="5"/>
      <c r="LRH107" s="5"/>
      <c r="LRI107" s="5"/>
      <c r="LRJ107" s="5"/>
      <c r="LRK107" s="5"/>
      <c r="LRL107" s="5"/>
      <c r="LRM107" s="5"/>
      <c r="LRN107" s="5"/>
      <c r="LRO107" s="5"/>
      <c r="LRP107" s="5"/>
      <c r="LRQ107" s="5"/>
      <c r="LRR107" s="5"/>
      <c r="LRS107" s="5"/>
      <c r="LRT107" s="5"/>
      <c r="LRU107" s="5"/>
      <c r="LRV107" s="5"/>
      <c r="LRW107" s="5"/>
      <c r="LRX107" s="5"/>
      <c r="LRY107" s="5"/>
      <c r="LRZ107" s="5"/>
      <c r="LSA107" s="5"/>
      <c r="LSB107" s="5"/>
      <c r="LSC107" s="5"/>
      <c r="LSD107" s="5"/>
      <c r="LSE107" s="5"/>
      <c r="LSF107" s="5"/>
      <c r="LSG107" s="5"/>
      <c r="LSH107" s="5"/>
      <c r="LSI107" s="5"/>
      <c r="LSJ107" s="5"/>
      <c r="LSK107" s="5"/>
      <c r="LSL107" s="5"/>
      <c r="LSM107" s="5"/>
      <c r="LSN107" s="5"/>
      <c r="LSO107" s="5"/>
      <c r="LSP107" s="5"/>
      <c r="LSQ107" s="5"/>
      <c r="LSR107" s="5"/>
      <c r="LSS107" s="5"/>
      <c r="LST107" s="5"/>
      <c r="LSU107" s="5"/>
      <c r="LSV107" s="5"/>
      <c r="LSW107" s="5"/>
      <c r="LSX107" s="5"/>
      <c r="LSY107" s="5"/>
      <c r="LSZ107" s="5"/>
      <c r="LTA107" s="5"/>
      <c r="LTB107" s="5"/>
      <c r="LTC107" s="5"/>
      <c r="LTD107" s="5"/>
      <c r="LTE107" s="5"/>
      <c r="LTF107" s="5"/>
      <c r="LTG107" s="5"/>
      <c r="LTH107" s="5"/>
      <c r="LTI107" s="5"/>
      <c r="LTJ107" s="5"/>
      <c r="LTK107" s="5"/>
      <c r="LTL107" s="5"/>
      <c r="LTM107" s="5"/>
      <c r="LTN107" s="5"/>
      <c r="LTO107" s="5"/>
      <c r="LTP107" s="5"/>
      <c r="LTQ107" s="5"/>
      <c r="LTR107" s="5"/>
      <c r="LTS107" s="5"/>
      <c r="LTT107" s="5"/>
      <c r="LTU107" s="5"/>
      <c r="LTV107" s="5"/>
      <c r="LTW107" s="5"/>
      <c r="LTX107" s="5"/>
      <c r="LTY107" s="5"/>
      <c r="LTZ107" s="5"/>
      <c r="LUA107" s="5"/>
      <c r="LUB107" s="5"/>
      <c r="LUC107" s="5"/>
      <c r="LUD107" s="5"/>
      <c r="LUE107" s="5"/>
      <c r="LUF107" s="5"/>
      <c r="LUG107" s="5"/>
      <c r="LUH107" s="5"/>
      <c r="LUI107" s="5"/>
      <c r="LUJ107" s="5"/>
      <c r="LUK107" s="5"/>
      <c r="LUL107" s="5"/>
      <c r="LUM107" s="5"/>
      <c r="LUN107" s="5"/>
      <c r="LUO107" s="5"/>
      <c r="LUP107" s="5"/>
      <c r="LUQ107" s="5"/>
      <c r="LUR107" s="5"/>
      <c r="LUS107" s="5"/>
      <c r="LUT107" s="5"/>
      <c r="LUU107" s="5"/>
      <c r="LUV107" s="5"/>
      <c r="LUW107" s="5"/>
      <c r="LUX107" s="5"/>
      <c r="LUY107" s="5"/>
      <c r="LUZ107" s="5"/>
      <c r="LVA107" s="5"/>
      <c r="LVB107" s="5"/>
      <c r="LVC107" s="5"/>
      <c r="LVD107" s="5"/>
      <c r="LVE107" s="5"/>
      <c r="LVF107" s="5"/>
      <c r="LVG107" s="5"/>
      <c r="LVH107" s="5"/>
      <c r="LVI107" s="5"/>
      <c r="LVJ107" s="5"/>
      <c r="LVK107" s="5"/>
      <c r="LVL107" s="5"/>
      <c r="LVM107" s="5"/>
      <c r="LVN107" s="5"/>
      <c r="LVO107" s="5"/>
      <c r="LVP107" s="5"/>
      <c r="LVQ107" s="5"/>
      <c r="LVR107" s="5"/>
      <c r="LVS107" s="5"/>
      <c r="LVT107" s="5"/>
      <c r="LVU107" s="5"/>
      <c r="LVV107" s="5"/>
      <c r="LVW107" s="5"/>
      <c r="LVX107" s="5"/>
      <c r="LVY107" s="5"/>
      <c r="LVZ107" s="5"/>
      <c r="LWA107" s="5"/>
      <c r="LWB107" s="5"/>
      <c r="LWC107" s="5"/>
      <c r="LWD107" s="5"/>
      <c r="LWE107" s="5"/>
      <c r="LWF107" s="5"/>
      <c r="LWG107" s="5"/>
      <c r="LWH107" s="5"/>
      <c r="LWI107" s="5"/>
      <c r="LWJ107" s="5"/>
      <c r="LWK107" s="5"/>
      <c r="LWL107" s="5"/>
      <c r="LWM107" s="5"/>
      <c r="LWN107" s="5"/>
      <c r="LWO107" s="5"/>
      <c r="LWP107" s="5"/>
      <c r="LWQ107" s="5"/>
      <c r="LWR107" s="5"/>
      <c r="LWS107" s="5"/>
      <c r="LWT107" s="5"/>
      <c r="LWU107" s="5"/>
      <c r="LWV107" s="5"/>
      <c r="LWW107" s="5"/>
      <c r="LWX107" s="5"/>
      <c r="LWY107" s="5"/>
      <c r="LWZ107" s="5"/>
      <c r="LXA107" s="5"/>
      <c r="LXB107" s="5"/>
      <c r="LXC107" s="5"/>
      <c r="LXD107" s="5"/>
      <c r="LXE107" s="5"/>
      <c r="LXF107" s="5"/>
      <c r="LXG107" s="5"/>
      <c r="LXH107" s="5"/>
      <c r="LXI107" s="5"/>
      <c r="LXJ107" s="5"/>
      <c r="LXK107" s="5"/>
      <c r="LXL107" s="5"/>
      <c r="LXM107" s="5"/>
      <c r="LXN107" s="5"/>
      <c r="LXO107" s="5"/>
      <c r="LXP107" s="5"/>
      <c r="LXQ107" s="5"/>
      <c r="LXR107" s="5"/>
      <c r="LXS107" s="5"/>
      <c r="LXT107" s="5"/>
      <c r="LXU107" s="5"/>
      <c r="LXV107" s="5"/>
      <c r="LXW107" s="5"/>
      <c r="LXX107" s="5"/>
      <c r="LXY107" s="5"/>
      <c r="LXZ107" s="5"/>
      <c r="LYA107" s="5"/>
      <c r="LYB107" s="5"/>
      <c r="LYC107" s="5"/>
      <c r="LYD107" s="5"/>
      <c r="LYE107" s="5"/>
      <c r="LYF107" s="5"/>
      <c r="LYG107" s="5"/>
      <c r="LYH107" s="5"/>
      <c r="LYI107" s="5"/>
      <c r="LYJ107" s="5"/>
      <c r="LYK107" s="5"/>
      <c r="LYL107" s="5"/>
      <c r="LYM107" s="5"/>
      <c r="LYN107" s="5"/>
      <c r="LYO107" s="5"/>
      <c r="LYP107" s="5"/>
      <c r="LYQ107" s="5"/>
      <c r="LYR107" s="5"/>
      <c r="LYS107" s="5"/>
      <c r="LYT107" s="5"/>
      <c r="LYU107" s="5"/>
      <c r="LYV107" s="5"/>
      <c r="LYW107" s="5"/>
      <c r="LYX107" s="5"/>
      <c r="LYY107" s="5"/>
      <c r="LYZ107" s="5"/>
      <c r="LZA107" s="5"/>
      <c r="LZB107" s="5"/>
      <c r="LZC107" s="5"/>
      <c r="LZD107" s="5"/>
      <c r="LZE107" s="5"/>
      <c r="LZF107" s="5"/>
      <c r="LZG107" s="5"/>
      <c r="LZH107" s="5"/>
      <c r="LZI107" s="5"/>
      <c r="LZJ107" s="5"/>
      <c r="LZK107" s="5"/>
      <c r="LZL107" s="5"/>
      <c r="LZM107" s="5"/>
      <c r="LZN107" s="5"/>
      <c r="LZO107" s="5"/>
      <c r="LZP107" s="5"/>
      <c r="LZQ107" s="5"/>
      <c r="LZR107" s="5"/>
      <c r="LZS107" s="5"/>
      <c r="LZT107" s="5"/>
      <c r="LZU107" s="5"/>
      <c r="LZV107" s="5"/>
      <c r="LZW107" s="5"/>
      <c r="LZX107" s="5"/>
      <c r="LZY107" s="5"/>
      <c r="LZZ107" s="5"/>
      <c r="MAA107" s="5"/>
      <c r="MAB107" s="5"/>
      <c r="MAC107" s="5"/>
      <c r="MAD107" s="5"/>
      <c r="MAE107" s="5"/>
      <c r="MAF107" s="5"/>
      <c r="MAG107" s="5"/>
      <c r="MAH107" s="5"/>
      <c r="MAI107" s="5"/>
      <c r="MAJ107" s="5"/>
      <c r="MAK107" s="5"/>
      <c r="MAL107" s="5"/>
      <c r="MAM107" s="5"/>
      <c r="MAN107" s="5"/>
      <c r="MAO107" s="5"/>
      <c r="MAP107" s="5"/>
      <c r="MAQ107" s="5"/>
      <c r="MAR107" s="5"/>
      <c r="MAS107" s="5"/>
      <c r="MAT107" s="5"/>
      <c r="MAU107" s="5"/>
      <c r="MAV107" s="5"/>
      <c r="MAW107" s="5"/>
      <c r="MAX107" s="5"/>
      <c r="MAY107" s="5"/>
      <c r="MAZ107" s="5"/>
      <c r="MBA107" s="5"/>
      <c r="MBB107" s="5"/>
      <c r="MBC107" s="5"/>
      <c r="MBD107" s="5"/>
      <c r="MBE107" s="5"/>
      <c r="MBF107" s="5"/>
      <c r="MBG107" s="5"/>
      <c r="MBH107" s="5"/>
      <c r="MBI107" s="5"/>
      <c r="MBJ107" s="5"/>
      <c r="MBK107" s="5"/>
      <c r="MBL107" s="5"/>
      <c r="MBM107" s="5"/>
      <c r="MBN107" s="5"/>
      <c r="MBO107" s="5"/>
      <c r="MBP107" s="5"/>
      <c r="MBQ107" s="5"/>
      <c r="MBR107" s="5"/>
      <c r="MBS107" s="5"/>
      <c r="MBT107" s="5"/>
      <c r="MBU107" s="5"/>
      <c r="MBV107" s="5"/>
      <c r="MBW107" s="5"/>
      <c r="MBX107" s="5"/>
      <c r="MBY107" s="5"/>
      <c r="MBZ107" s="5"/>
      <c r="MCA107" s="5"/>
      <c r="MCB107" s="5"/>
      <c r="MCC107" s="5"/>
      <c r="MCD107" s="5"/>
      <c r="MCE107" s="5"/>
      <c r="MCF107" s="5"/>
      <c r="MCG107" s="5"/>
      <c r="MCH107" s="5"/>
      <c r="MCI107" s="5"/>
      <c r="MCJ107" s="5"/>
      <c r="MCK107" s="5"/>
      <c r="MCL107" s="5"/>
      <c r="MCM107" s="5"/>
      <c r="MCN107" s="5"/>
      <c r="MCO107" s="5"/>
      <c r="MCP107" s="5"/>
      <c r="MCQ107" s="5"/>
      <c r="MCR107" s="5"/>
      <c r="MCS107" s="5"/>
      <c r="MCT107" s="5"/>
      <c r="MCU107" s="5"/>
      <c r="MCV107" s="5"/>
      <c r="MCW107" s="5"/>
      <c r="MCX107" s="5"/>
      <c r="MCY107" s="5"/>
      <c r="MCZ107" s="5"/>
      <c r="MDA107" s="5"/>
      <c r="MDB107" s="5"/>
      <c r="MDC107" s="5"/>
      <c r="MDD107" s="5"/>
      <c r="MDE107" s="5"/>
      <c r="MDF107" s="5"/>
      <c r="MDG107" s="5"/>
      <c r="MDH107" s="5"/>
      <c r="MDI107" s="5"/>
      <c r="MDJ107" s="5"/>
      <c r="MDK107" s="5"/>
      <c r="MDL107" s="5"/>
      <c r="MDM107" s="5"/>
      <c r="MDN107" s="5"/>
      <c r="MDO107" s="5"/>
      <c r="MDP107" s="5"/>
      <c r="MDQ107" s="5"/>
      <c r="MDR107" s="5"/>
      <c r="MDS107" s="5"/>
      <c r="MDT107" s="5"/>
      <c r="MDU107" s="5"/>
      <c r="MDV107" s="5"/>
      <c r="MDW107" s="5"/>
      <c r="MDX107" s="5"/>
      <c r="MDY107" s="5"/>
      <c r="MDZ107" s="5"/>
      <c r="MEA107" s="5"/>
      <c r="MEB107" s="5"/>
      <c r="MEC107" s="5"/>
      <c r="MED107" s="5"/>
      <c r="MEE107" s="5"/>
      <c r="MEF107" s="5"/>
      <c r="MEG107" s="5"/>
      <c r="MEH107" s="5"/>
      <c r="MEI107" s="5"/>
      <c r="MEJ107" s="5"/>
      <c r="MEK107" s="5"/>
      <c r="MEL107" s="5"/>
      <c r="MEM107" s="5"/>
      <c r="MEN107" s="5"/>
      <c r="MEO107" s="5"/>
      <c r="MEP107" s="5"/>
      <c r="MEQ107" s="5"/>
      <c r="MER107" s="5"/>
      <c r="MES107" s="5"/>
      <c r="MET107" s="5"/>
      <c r="MEU107" s="5"/>
      <c r="MEV107" s="5"/>
      <c r="MEW107" s="5"/>
      <c r="MEX107" s="5"/>
      <c r="MEY107" s="5"/>
      <c r="MEZ107" s="5"/>
      <c r="MFA107" s="5"/>
      <c r="MFB107" s="5"/>
      <c r="MFC107" s="5"/>
      <c r="MFD107" s="5"/>
      <c r="MFE107" s="5"/>
      <c r="MFF107" s="5"/>
      <c r="MFG107" s="5"/>
      <c r="MFH107" s="5"/>
      <c r="MFI107" s="5"/>
      <c r="MFJ107" s="5"/>
      <c r="MFK107" s="5"/>
      <c r="MFL107" s="5"/>
      <c r="MFM107" s="5"/>
      <c r="MFN107" s="5"/>
      <c r="MFO107" s="5"/>
      <c r="MFP107" s="5"/>
      <c r="MFQ107" s="5"/>
      <c r="MFR107" s="5"/>
      <c r="MFS107" s="5"/>
      <c r="MFT107" s="5"/>
      <c r="MFU107" s="5"/>
      <c r="MFV107" s="5"/>
      <c r="MFW107" s="5"/>
      <c r="MFX107" s="5"/>
      <c r="MFY107" s="5"/>
      <c r="MFZ107" s="5"/>
      <c r="MGA107" s="5"/>
      <c r="MGB107" s="5"/>
      <c r="MGC107" s="5"/>
      <c r="MGD107" s="5"/>
      <c r="MGE107" s="5"/>
      <c r="MGF107" s="5"/>
      <c r="MGG107" s="5"/>
      <c r="MGH107" s="5"/>
      <c r="MGI107" s="5"/>
      <c r="MGJ107" s="5"/>
      <c r="MGK107" s="5"/>
      <c r="MGL107" s="5"/>
      <c r="MGM107" s="5"/>
      <c r="MGN107" s="5"/>
      <c r="MGO107" s="5"/>
      <c r="MGP107" s="5"/>
      <c r="MGQ107" s="5"/>
      <c r="MGR107" s="5"/>
      <c r="MGS107" s="5"/>
      <c r="MGT107" s="5"/>
      <c r="MGU107" s="5"/>
      <c r="MGV107" s="5"/>
      <c r="MGW107" s="5"/>
      <c r="MGX107" s="5"/>
      <c r="MGY107" s="5"/>
      <c r="MGZ107" s="5"/>
      <c r="MHA107" s="5"/>
      <c r="MHB107" s="5"/>
      <c r="MHC107" s="5"/>
      <c r="MHD107" s="5"/>
      <c r="MHE107" s="5"/>
      <c r="MHF107" s="5"/>
      <c r="MHG107" s="5"/>
      <c r="MHH107" s="5"/>
      <c r="MHI107" s="5"/>
      <c r="MHJ107" s="5"/>
      <c r="MHK107" s="5"/>
      <c r="MHL107" s="5"/>
      <c r="MHM107" s="5"/>
      <c r="MHN107" s="5"/>
      <c r="MHO107" s="5"/>
      <c r="MHP107" s="5"/>
      <c r="MHQ107" s="5"/>
      <c r="MHR107" s="5"/>
      <c r="MHS107" s="5"/>
      <c r="MHT107" s="5"/>
      <c r="MHU107" s="5"/>
      <c r="MHV107" s="5"/>
      <c r="MHW107" s="5"/>
      <c r="MHX107" s="5"/>
      <c r="MHY107" s="5"/>
      <c r="MHZ107" s="5"/>
      <c r="MIA107" s="5"/>
      <c r="MIB107" s="5"/>
      <c r="MIC107" s="5"/>
      <c r="MID107" s="5"/>
      <c r="MIE107" s="5"/>
      <c r="MIF107" s="5"/>
      <c r="MIG107" s="5"/>
      <c r="MIH107" s="5"/>
      <c r="MII107" s="5"/>
      <c r="MIJ107" s="5"/>
      <c r="MIK107" s="5"/>
      <c r="MIL107" s="5"/>
      <c r="MIM107" s="5"/>
      <c r="MIN107" s="5"/>
      <c r="MIO107" s="5"/>
      <c r="MIP107" s="5"/>
      <c r="MIQ107" s="5"/>
      <c r="MIR107" s="5"/>
      <c r="MIS107" s="5"/>
      <c r="MIT107" s="5"/>
      <c r="MIU107" s="5"/>
      <c r="MIV107" s="5"/>
      <c r="MIW107" s="5"/>
      <c r="MIX107" s="5"/>
      <c r="MIY107" s="5"/>
      <c r="MIZ107" s="5"/>
      <c r="MJA107" s="5"/>
      <c r="MJB107" s="5"/>
      <c r="MJC107" s="5"/>
      <c r="MJD107" s="5"/>
      <c r="MJE107" s="5"/>
      <c r="MJF107" s="5"/>
      <c r="MJG107" s="5"/>
      <c r="MJH107" s="5"/>
      <c r="MJI107" s="5"/>
      <c r="MJJ107" s="5"/>
      <c r="MJK107" s="5"/>
      <c r="MJL107" s="5"/>
      <c r="MJM107" s="5"/>
      <c r="MJN107" s="5"/>
      <c r="MJO107" s="5"/>
      <c r="MJP107" s="5"/>
      <c r="MJQ107" s="5"/>
      <c r="MJR107" s="5"/>
      <c r="MJS107" s="5"/>
      <c r="MJT107" s="5"/>
      <c r="MJU107" s="5"/>
      <c r="MJV107" s="5"/>
      <c r="MJW107" s="5"/>
      <c r="MJX107" s="5"/>
      <c r="MJY107" s="5"/>
      <c r="MJZ107" s="5"/>
      <c r="MKA107" s="5"/>
      <c r="MKB107" s="5"/>
      <c r="MKC107" s="5"/>
      <c r="MKD107" s="5"/>
      <c r="MKE107" s="5"/>
      <c r="MKF107" s="5"/>
      <c r="MKG107" s="5"/>
      <c r="MKH107" s="5"/>
      <c r="MKI107" s="5"/>
      <c r="MKJ107" s="5"/>
      <c r="MKK107" s="5"/>
      <c r="MKL107" s="5"/>
      <c r="MKM107" s="5"/>
      <c r="MKN107" s="5"/>
      <c r="MKO107" s="5"/>
      <c r="MKP107" s="5"/>
      <c r="MKQ107" s="5"/>
      <c r="MKR107" s="5"/>
      <c r="MKS107" s="5"/>
      <c r="MKT107" s="5"/>
      <c r="MKU107" s="5"/>
      <c r="MKV107" s="5"/>
      <c r="MKW107" s="5"/>
      <c r="MKX107" s="5"/>
      <c r="MKY107" s="5"/>
      <c r="MKZ107" s="5"/>
      <c r="MLA107" s="5"/>
      <c r="MLB107" s="5"/>
      <c r="MLC107" s="5"/>
      <c r="MLD107" s="5"/>
      <c r="MLE107" s="5"/>
      <c r="MLF107" s="5"/>
      <c r="MLG107" s="5"/>
      <c r="MLH107" s="5"/>
      <c r="MLI107" s="5"/>
      <c r="MLJ107" s="5"/>
      <c r="MLK107" s="5"/>
      <c r="MLL107" s="5"/>
      <c r="MLM107" s="5"/>
      <c r="MLN107" s="5"/>
      <c r="MLO107" s="5"/>
      <c r="MLP107" s="5"/>
      <c r="MLQ107" s="5"/>
      <c r="MLR107" s="5"/>
      <c r="MLS107" s="5"/>
      <c r="MLT107" s="5"/>
      <c r="MLU107" s="5"/>
      <c r="MLV107" s="5"/>
      <c r="MLW107" s="5"/>
      <c r="MLX107" s="5"/>
      <c r="MLY107" s="5"/>
      <c r="MLZ107" s="5"/>
      <c r="MMA107" s="5"/>
      <c r="MMB107" s="5"/>
      <c r="MMC107" s="5"/>
      <c r="MMD107" s="5"/>
      <c r="MME107" s="5"/>
      <c r="MMF107" s="5"/>
      <c r="MMG107" s="5"/>
      <c r="MMH107" s="5"/>
      <c r="MMI107" s="5"/>
      <c r="MMJ107" s="5"/>
      <c r="MMK107" s="5"/>
      <c r="MML107" s="5"/>
      <c r="MMM107" s="5"/>
      <c r="MMN107" s="5"/>
      <c r="MMO107" s="5"/>
      <c r="MMP107" s="5"/>
      <c r="MMQ107" s="5"/>
      <c r="MMR107" s="5"/>
      <c r="MMS107" s="5"/>
      <c r="MMT107" s="5"/>
      <c r="MMU107" s="5"/>
      <c r="MMV107" s="5"/>
      <c r="MMW107" s="5"/>
      <c r="MMX107" s="5"/>
      <c r="MMY107" s="5"/>
      <c r="MMZ107" s="5"/>
      <c r="MNA107" s="5"/>
      <c r="MNB107" s="5"/>
      <c r="MNC107" s="5"/>
      <c r="MND107" s="5"/>
      <c r="MNE107" s="5"/>
      <c r="MNF107" s="5"/>
      <c r="MNG107" s="5"/>
      <c r="MNH107" s="5"/>
      <c r="MNI107" s="5"/>
      <c r="MNJ107" s="5"/>
      <c r="MNK107" s="5"/>
      <c r="MNL107" s="5"/>
      <c r="MNM107" s="5"/>
      <c r="MNN107" s="5"/>
      <c r="MNO107" s="5"/>
      <c r="MNP107" s="5"/>
      <c r="MNQ107" s="5"/>
      <c r="MNR107" s="5"/>
      <c r="MNS107" s="5"/>
      <c r="MNT107" s="5"/>
      <c r="MNU107" s="5"/>
      <c r="MNV107" s="5"/>
      <c r="MNW107" s="5"/>
      <c r="MNX107" s="5"/>
      <c r="MNY107" s="5"/>
      <c r="MNZ107" s="5"/>
      <c r="MOA107" s="5"/>
      <c r="MOB107" s="5"/>
      <c r="MOC107" s="5"/>
      <c r="MOD107" s="5"/>
      <c r="MOE107" s="5"/>
      <c r="MOF107" s="5"/>
      <c r="MOG107" s="5"/>
      <c r="MOH107" s="5"/>
      <c r="MOI107" s="5"/>
      <c r="MOJ107" s="5"/>
      <c r="MOK107" s="5"/>
      <c r="MOL107" s="5"/>
      <c r="MOM107" s="5"/>
      <c r="MON107" s="5"/>
      <c r="MOO107" s="5"/>
      <c r="MOP107" s="5"/>
      <c r="MOQ107" s="5"/>
      <c r="MOR107" s="5"/>
      <c r="MOS107" s="5"/>
      <c r="MOT107" s="5"/>
      <c r="MOU107" s="5"/>
      <c r="MOV107" s="5"/>
      <c r="MOW107" s="5"/>
      <c r="MOX107" s="5"/>
      <c r="MOY107" s="5"/>
      <c r="MOZ107" s="5"/>
      <c r="MPA107" s="5"/>
      <c r="MPB107" s="5"/>
      <c r="MPC107" s="5"/>
      <c r="MPD107" s="5"/>
      <c r="MPE107" s="5"/>
      <c r="MPF107" s="5"/>
      <c r="MPG107" s="5"/>
      <c r="MPH107" s="5"/>
      <c r="MPI107" s="5"/>
      <c r="MPJ107" s="5"/>
      <c r="MPK107" s="5"/>
      <c r="MPL107" s="5"/>
      <c r="MPM107" s="5"/>
      <c r="MPN107" s="5"/>
      <c r="MPO107" s="5"/>
      <c r="MPP107" s="5"/>
      <c r="MPQ107" s="5"/>
      <c r="MPR107" s="5"/>
      <c r="MPS107" s="5"/>
      <c r="MPT107" s="5"/>
      <c r="MPU107" s="5"/>
      <c r="MPV107" s="5"/>
      <c r="MPW107" s="5"/>
      <c r="MPX107" s="5"/>
      <c r="MPY107" s="5"/>
      <c r="MPZ107" s="5"/>
      <c r="MQA107" s="5"/>
      <c r="MQB107" s="5"/>
      <c r="MQC107" s="5"/>
      <c r="MQD107" s="5"/>
      <c r="MQE107" s="5"/>
      <c r="MQF107" s="5"/>
      <c r="MQG107" s="5"/>
      <c r="MQH107" s="5"/>
      <c r="MQI107" s="5"/>
      <c r="MQJ107" s="5"/>
      <c r="MQK107" s="5"/>
      <c r="MQL107" s="5"/>
      <c r="MQM107" s="5"/>
      <c r="MQN107" s="5"/>
      <c r="MQO107" s="5"/>
      <c r="MQP107" s="5"/>
      <c r="MQQ107" s="5"/>
      <c r="MQR107" s="5"/>
      <c r="MQS107" s="5"/>
      <c r="MQT107" s="5"/>
      <c r="MQU107" s="5"/>
      <c r="MQV107" s="5"/>
      <c r="MQW107" s="5"/>
      <c r="MQX107" s="5"/>
      <c r="MQY107" s="5"/>
      <c r="MQZ107" s="5"/>
      <c r="MRA107" s="5"/>
      <c r="MRB107" s="5"/>
      <c r="MRC107" s="5"/>
      <c r="MRD107" s="5"/>
      <c r="MRE107" s="5"/>
      <c r="MRF107" s="5"/>
      <c r="MRG107" s="5"/>
      <c r="MRH107" s="5"/>
      <c r="MRI107" s="5"/>
      <c r="MRJ107" s="5"/>
      <c r="MRK107" s="5"/>
      <c r="MRL107" s="5"/>
      <c r="MRM107" s="5"/>
      <c r="MRN107" s="5"/>
      <c r="MRO107" s="5"/>
      <c r="MRP107" s="5"/>
      <c r="MRQ107" s="5"/>
      <c r="MRR107" s="5"/>
      <c r="MRS107" s="5"/>
      <c r="MRT107" s="5"/>
      <c r="MRU107" s="5"/>
      <c r="MRV107" s="5"/>
      <c r="MRW107" s="5"/>
      <c r="MRX107" s="5"/>
      <c r="MRY107" s="5"/>
      <c r="MRZ107" s="5"/>
      <c r="MSA107" s="5"/>
      <c r="MSB107" s="5"/>
      <c r="MSC107" s="5"/>
      <c r="MSD107" s="5"/>
      <c r="MSE107" s="5"/>
      <c r="MSF107" s="5"/>
      <c r="MSG107" s="5"/>
      <c r="MSH107" s="5"/>
      <c r="MSI107" s="5"/>
      <c r="MSJ107" s="5"/>
      <c r="MSK107" s="5"/>
      <c r="MSL107" s="5"/>
      <c r="MSM107" s="5"/>
      <c r="MSN107" s="5"/>
      <c r="MSO107" s="5"/>
      <c r="MSP107" s="5"/>
      <c r="MSQ107" s="5"/>
      <c r="MSR107" s="5"/>
      <c r="MSS107" s="5"/>
      <c r="MST107" s="5"/>
      <c r="MSU107" s="5"/>
      <c r="MSV107" s="5"/>
      <c r="MSW107" s="5"/>
      <c r="MSX107" s="5"/>
      <c r="MSY107" s="5"/>
      <c r="MSZ107" s="5"/>
      <c r="MTA107" s="5"/>
      <c r="MTB107" s="5"/>
      <c r="MTC107" s="5"/>
      <c r="MTD107" s="5"/>
      <c r="MTE107" s="5"/>
      <c r="MTF107" s="5"/>
      <c r="MTG107" s="5"/>
      <c r="MTH107" s="5"/>
      <c r="MTI107" s="5"/>
      <c r="MTJ107" s="5"/>
      <c r="MTK107" s="5"/>
      <c r="MTL107" s="5"/>
      <c r="MTM107" s="5"/>
      <c r="MTN107" s="5"/>
      <c r="MTO107" s="5"/>
      <c r="MTP107" s="5"/>
      <c r="MTQ107" s="5"/>
      <c r="MTR107" s="5"/>
      <c r="MTS107" s="5"/>
      <c r="MTT107" s="5"/>
      <c r="MTU107" s="5"/>
      <c r="MTV107" s="5"/>
      <c r="MTW107" s="5"/>
      <c r="MTX107" s="5"/>
      <c r="MTY107" s="5"/>
      <c r="MTZ107" s="5"/>
      <c r="MUA107" s="5"/>
      <c r="MUB107" s="5"/>
      <c r="MUC107" s="5"/>
      <c r="MUD107" s="5"/>
      <c r="MUE107" s="5"/>
      <c r="MUF107" s="5"/>
      <c r="MUG107" s="5"/>
      <c r="MUH107" s="5"/>
      <c r="MUI107" s="5"/>
      <c r="MUJ107" s="5"/>
      <c r="MUK107" s="5"/>
      <c r="MUL107" s="5"/>
      <c r="MUM107" s="5"/>
      <c r="MUN107" s="5"/>
      <c r="MUO107" s="5"/>
      <c r="MUP107" s="5"/>
      <c r="MUQ107" s="5"/>
      <c r="MUR107" s="5"/>
      <c r="MUS107" s="5"/>
      <c r="MUT107" s="5"/>
      <c r="MUU107" s="5"/>
      <c r="MUV107" s="5"/>
      <c r="MUW107" s="5"/>
      <c r="MUX107" s="5"/>
      <c r="MUY107" s="5"/>
      <c r="MUZ107" s="5"/>
      <c r="MVA107" s="5"/>
      <c r="MVB107" s="5"/>
      <c r="MVC107" s="5"/>
      <c r="MVD107" s="5"/>
      <c r="MVE107" s="5"/>
      <c r="MVF107" s="5"/>
      <c r="MVG107" s="5"/>
      <c r="MVH107" s="5"/>
      <c r="MVI107" s="5"/>
      <c r="MVJ107" s="5"/>
      <c r="MVK107" s="5"/>
      <c r="MVL107" s="5"/>
      <c r="MVM107" s="5"/>
      <c r="MVN107" s="5"/>
      <c r="MVO107" s="5"/>
      <c r="MVP107" s="5"/>
      <c r="MVQ107" s="5"/>
      <c r="MVR107" s="5"/>
      <c r="MVS107" s="5"/>
      <c r="MVT107" s="5"/>
      <c r="MVU107" s="5"/>
      <c r="MVV107" s="5"/>
      <c r="MVW107" s="5"/>
      <c r="MVX107" s="5"/>
      <c r="MVY107" s="5"/>
      <c r="MVZ107" s="5"/>
      <c r="MWA107" s="5"/>
      <c r="MWB107" s="5"/>
      <c r="MWC107" s="5"/>
      <c r="MWD107" s="5"/>
      <c r="MWE107" s="5"/>
      <c r="MWF107" s="5"/>
      <c r="MWG107" s="5"/>
      <c r="MWH107" s="5"/>
      <c r="MWI107" s="5"/>
      <c r="MWJ107" s="5"/>
      <c r="MWK107" s="5"/>
      <c r="MWL107" s="5"/>
      <c r="MWM107" s="5"/>
      <c r="MWN107" s="5"/>
      <c r="MWO107" s="5"/>
      <c r="MWP107" s="5"/>
      <c r="MWQ107" s="5"/>
      <c r="MWR107" s="5"/>
      <c r="MWS107" s="5"/>
      <c r="MWT107" s="5"/>
      <c r="MWU107" s="5"/>
      <c r="MWV107" s="5"/>
      <c r="MWW107" s="5"/>
      <c r="MWX107" s="5"/>
      <c r="MWY107" s="5"/>
      <c r="MWZ107" s="5"/>
      <c r="MXA107" s="5"/>
      <c r="MXB107" s="5"/>
      <c r="MXC107" s="5"/>
      <c r="MXD107" s="5"/>
      <c r="MXE107" s="5"/>
      <c r="MXF107" s="5"/>
      <c r="MXG107" s="5"/>
      <c r="MXH107" s="5"/>
      <c r="MXI107" s="5"/>
      <c r="MXJ107" s="5"/>
      <c r="MXK107" s="5"/>
      <c r="MXL107" s="5"/>
      <c r="MXM107" s="5"/>
      <c r="MXN107" s="5"/>
      <c r="MXO107" s="5"/>
      <c r="MXP107" s="5"/>
      <c r="MXQ107" s="5"/>
      <c r="MXR107" s="5"/>
      <c r="MXS107" s="5"/>
      <c r="MXT107" s="5"/>
      <c r="MXU107" s="5"/>
      <c r="MXV107" s="5"/>
      <c r="MXW107" s="5"/>
      <c r="MXX107" s="5"/>
      <c r="MXY107" s="5"/>
      <c r="MXZ107" s="5"/>
      <c r="MYA107" s="5"/>
      <c r="MYB107" s="5"/>
      <c r="MYC107" s="5"/>
      <c r="MYD107" s="5"/>
      <c r="MYE107" s="5"/>
      <c r="MYF107" s="5"/>
      <c r="MYG107" s="5"/>
      <c r="MYH107" s="5"/>
      <c r="MYI107" s="5"/>
      <c r="MYJ107" s="5"/>
      <c r="MYK107" s="5"/>
      <c r="MYL107" s="5"/>
      <c r="MYM107" s="5"/>
      <c r="MYN107" s="5"/>
      <c r="MYO107" s="5"/>
      <c r="MYP107" s="5"/>
      <c r="MYQ107" s="5"/>
      <c r="MYR107" s="5"/>
      <c r="MYS107" s="5"/>
      <c r="MYT107" s="5"/>
      <c r="MYU107" s="5"/>
      <c r="MYV107" s="5"/>
      <c r="MYW107" s="5"/>
      <c r="MYX107" s="5"/>
      <c r="MYY107" s="5"/>
      <c r="MYZ107" s="5"/>
      <c r="MZA107" s="5"/>
      <c r="MZB107" s="5"/>
      <c r="MZC107" s="5"/>
      <c r="MZD107" s="5"/>
      <c r="MZE107" s="5"/>
      <c r="MZF107" s="5"/>
      <c r="MZG107" s="5"/>
      <c r="MZH107" s="5"/>
      <c r="MZI107" s="5"/>
      <c r="MZJ107" s="5"/>
      <c r="MZK107" s="5"/>
      <c r="MZL107" s="5"/>
      <c r="MZM107" s="5"/>
      <c r="MZN107" s="5"/>
      <c r="MZO107" s="5"/>
      <c r="MZP107" s="5"/>
      <c r="MZQ107" s="5"/>
      <c r="MZR107" s="5"/>
      <c r="MZS107" s="5"/>
      <c r="MZT107" s="5"/>
      <c r="MZU107" s="5"/>
      <c r="MZV107" s="5"/>
      <c r="MZW107" s="5"/>
      <c r="MZX107" s="5"/>
      <c r="MZY107" s="5"/>
      <c r="MZZ107" s="5"/>
      <c r="NAA107" s="5"/>
      <c r="NAB107" s="5"/>
      <c r="NAC107" s="5"/>
      <c r="NAD107" s="5"/>
      <c r="NAE107" s="5"/>
      <c r="NAF107" s="5"/>
      <c r="NAG107" s="5"/>
      <c r="NAH107" s="5"/>
      <c r="NAI107" s="5"/>
      <c r="NAJ107" s="5"/>
      <c r="NAK107" s="5"/>
      <c r="NAL107" s="5"/>
      <c r="NAM107" s="5"/>
      <c r="NAN107" s="5"/>
      <c r="NAO107" s="5"/>
      <c r="NAP107" s="5"/>
      <c r="NAQ107" s="5"/>
      <c r="NAR107" s="5"/>
      <c r="NAS107" s="5"/>
      <c r="NAT107" s="5"/>
      <c r="NAU107" s="5"/>
      <c r="NAV107" s="5"/>
      <c r="NAW107" s="5"/>
      <c r="NAX107" s="5"/>
      <c r="NAY107" s="5"/>
      <c r="NAZ107" s="5"/>
      <c r="NBA107" s="5"/>
      <c r="NBB107" s="5"/>
      <c r="NBC107" s="5"/>
      <c r="NBD107" s="5"/>
      <c r="NBE107" s="5"/>
      <c r="NBF107" s="5"/>
      <c r="NBG107" s="5"/>
      <c r="NBH107" s="5"/>
      <c r="NBI107" s="5"/>
      <c r="NBJ107" s="5"/>
      <c r="NBK107" s="5"/>
      <c r="NBL107" s="5"/>
      <c r="NBM107" s="5"/>
      <c r="NBN107" s="5"/>
      <c r="NBO107" s="5"/>
      <c r="NBP107" s="5"/>
      <c r="NBQ107" s="5"/>
      <c r="NBR107" s="5"/>
      <c r="NBS107" s="5"/>
      <c r="NBT107" s="5"/>
      <c r="NBU107" s="5"/>
      <c r="NBV107" s="5"/>
      <c r="NBW107" s="5"/>
      <c r="NBX107" s="5"/>
      <c r="NBY107" s="5"/>
      <c r="NBZ107" s="5"/>
      <c r="NCA107" s="5"/>
      <c r="NCB107" s="5"/>
      <c r="NCC107" s="5"/>
      <c r="NCD107" s="5"/>
      <c r="NCE107" s="5"/>
      <c r="NCF107" s="5"/>
      <c r="NCG107" s="5"/>
      <c r="NCH107" s="5"/>
      <c r="NCI107" s="5"/>
      <c r="NCJ107" s="5"/>
      <c r="NCK107" s="5"/>
      <c r="NCL107" s="5"/>
      <c r="NCM107" s="5"/>
      <c r="NCN107" s="5"/>
      <c r="NCO107" s="5"/>
      <c r="NCP107" s="5"/>
      <c r="NCQ107" s="5"/>
      <c r="NCR107" s="5"/>
      <c r="NCS107" s="5"/>
      <c r="NCT107" s="5"/>
      <c r="NCU107" s="5"/>
      <c r="NCV107" s="5"/>
      <c r="NCW107" s="5"/>
      <c r="NCX107" s="5"/>
      <c r="NCY107" s="5"/>
      <c r="NCZ107" s="5"/>
      <c r="NDA107" s="5"/>
      <c r="NDB107" s="5"/>
      <c r="NDC107" s="5"/>
      <c r="NDD107" s="5"/>
      <c r="NDE107" s="5"/>
      <c r="NDF107" s="5"/>
      <c r="NDG107" s="5"/>
      <c r="NDH107" s="5"/>
      <c r="NDI107" s="5"/>
      <c r="NDJ107" s="5"/>
      <c r="NDK107" s="5"/>
      <c r="NDL107" s="5"/>
      <c r="NDM107" s="5"/>
      <c r="NDN107" s="5"/>
      <c r="NDO107" s="5"/>
      <c r="NDP107" s="5"/>
      <c r="NDQ107" s="5"/>
      <c r="NDR107" s="5"/>
      <c r="NDS107" s="5"/>
      <c r="NDT107" s="5"/>
      <c r="NDU107" s="5"/>
      <c r="NDV107" s="5"/>
      <c r="NDW107" s="5"/>
      <c r="NDX107" s="5"/>
      <c r="NDY107" s="5"/>
      <c r="NDZ107" s="5"/>
      <c r="NEA107" s="5"/>
      <c r="NEB107" s="5"/>
      <c r="NEC107" s="5"/>
      <c r="NED107" s="5"/>
      <c r="NEE107" s="5"/>
      <c r="NEF107" s="5"/>
      <c r="NEG107" s="5"/>
      <c r="NEH107" s="5"/>
      <c r="NEI107" s="5"/>
      <c r="NEJ107" s="5"/>
      <c r="NEK107" s="5"/>
      <c r="NEL107" s="5"/>
      <c r="NEM107" s="5"/>
      <c r="NEN107" s="5"/>
      <c r="NEO107" s="5"/>
      <c r="NEP107" s="5"/>
      <c r="NEQ107" s="5"/>
      <c r="NER107" s="5"/>
      <c r="NES107" s="5"/>
      <c r="NET107" s="5"/>
      <c r="NEU107" s="5"/>
      <c r="NEV107" s="5"/>
      <c r="NEW107" s="5"/>
      <c r="NEX107" s="5"/>
      <c r="NEY107" s="5"/>
      <c r="NEZ107" s="5"/>
      <c r="NFA107" s="5"/>
      <c r="NFB107" s="5"/>
      <c r="NFC107" s="5"/>
      <c r="NFD107" s="5"/>
      <c r="NFE107" s="5"/>
      <c r="NFF107" s="5"/>
      <c r="NFG107" s="5"/>
      <c r="NFH107" s="5"/>
      <c r="NFI107" s="5"/>
      <c r="NFJ107" s="5"/>
      <c r="NFK107" s="5"/>
      <c r="NFL107" s="5"/>
      <c r="NFM107" s="5"/>
      <c r="NFN107" s="5"/>
      <c r="NFO107" s="5"/>
      <c r="NFP107" s="5"/>
      <c r="NFQ107" s="5"/>
      <c r="NFR107" s="5"/>
      <c r="NFS107" s="5"/>
      <c r="NFT107" s="5"/>
      <c r="NFU107" s="5"/>
      <c r="NFV107" s="5"/>
      <c r="NFW107" s="5"/>
      <c r="NFX107" s="5"/>
      <c r="NFY107" s="5"/>
      <c r="NFZ107" s="5"/>
      <c r="NGA107" s="5"/>
      <c r="NGB107" s="5"/>
      <c r="NGC107" s="5"/>
      <c r="NGD107" s="5"/>
      <c r="NGE107" s="5"/>
      <c r="NGF107" s="5"/>
      <c r="NGG107" s="5"/>
      <c r="NGH107" s="5"/>
      <c r="NGI107" s="5"/>
      <c r="NGJ107" s="5"/>
      <c r="NGK107" s="5"/>
      <c r="NGL107" s="5"/>
      <c r="NGM107" s="5"/>
      <c r="NGN107" s="5"/>
      <c r="NGO107" s="5"/>
      <c r="NGP107" s="5"/>
      <c r="NGQ107" s="5"/>
      <c r="NGR107" s="5"/>
      <c r="NGS107" s="5"/>
      <c r="NGT107" s="5"/>
      <c r="NGU107" s="5"/>
      <c r="NGV107" s="5"/>
      <c r="NGW107" s="5"/>
      <c r="NGX107" s="5"/>
      <c r="NGY107" s="5"/>
      <c r="NGZ107" s="5"/>
      <c r="NHA107" s="5"/>
      <c r="NHB107" s="5"/>
      <c r="NHC107" s="5"/>
      <c r="NHD107" s="5"/>
      <c r="NHE107" s="5"/>
      <c r="NHF107" s="5"/>
      <c r="NHG107" s="5"/>
      <c r="NHH107" s="5"/>
      <c r="NHI107" s="5"/>
      <c r="NHJ107" s="5"/>
      <c r="NHK107" s="5"/>
      <c r="NHL107" s="5"/>
      <c r="NHM107" s="5"/>
      <c r="NHN107" s="5"/>
      <c r="NHO107" s="5"/>
      <c r="NHP107" s="5"/>
      <c r="NHQ107" s="5"/>
      <c r="NHR107" s="5"/>
      <c r="NHS107" s="5"/>
      <c r="NHT107" s="5"/>
      <c r="NHU107" s="5"/>
      <c r="NHV107" s="5"/>
      <c r="NHW107" s="5"/>
      <c r="NHX107" s="5"/>
      <c r="NHY107" s="5"/>
      <c r="NHZ107" s="5"/>
      <c r="NIA107" s="5"/>
      <c r="NIB107" s="5"/>
      <c r="NIC107" s="5"/>
      <c r="NID107" s="5"/>
      <c r="NIE107" s="5"/>
      <c r="NIF107" s="5"/>
      <c r="NIG107" s="5"/>
      <c r="NIH107" s="5"/>
      <c r="NII107" s="5"/>
      <c r="NIJ107" s="5"/>
      <c r="NIK107" s="5"/>
      <c r="NIL107" s="5"/>
      <c r="NIM107" s="5"/>
      <c r="NIN107" s="5"/>
      <c r="NIO107" s="5"/>
      <c r="NIP107" s="5"/>
      <c r="NIQ107" s="5"/>
      <c r="NIR107" s="5"/>
      <c r="NIS107" s="5"/>
      <c r="NIT107" s="5"/>
      <c r="NIU107" s="5"/>
      <c r="NIV107" s="5"/>
      <c r="NIW107" s="5"/>
      <c r="NIX107" s="5"/>
      <c r="NIY107" s="5"/>
      <c r="NIZ107" s="5"/>
      <c r="NJA107" s="5"/>
      <c r="NJB107" s="5"/>
      <c r="NJC107" s="5"/>
      <c r="NJD107" s="5"/>
      <c r="NJE107" s="5"/>
      <c r="NJF107" s="5"/>
      <c r="NJG107" s="5"/>
      <c r="NJH107" s="5"/>
      <c r="NJI107" s="5"/>
      <c r="NJJ107" s="5"/>
      <c r="NJK107" s="5"/>
      <c r="NJL107" s="5"/>
      <c r="NJM107" s="5"/>
      <c r="NJN107" s="5"/>
      <c r="NJO107" s="5"/>
      <c r="NJP107" s="5"/>
      <c r="NJQ107" s="5"/>
      <c r="NJR107" s="5"/>
      <c r="NJS107" s="5"/>
      <c r="NJT107" s="5"/>
      <c r="NJU107" s="5"/>
      <c r="NJV107" s="5"/>
      <c r="NJW107" s="5"/>
      <c r="NJX107" s="5"/>
      <c r="NJY107" s="5"/>
      <c r="NJZ107" s="5"/>
      <c r="NKA107" s="5"/>
      <c r="NKB107" s="5"/>
      <c r="NKC107" s="5"/>
      <c r="NKD107" s="5"/>
      <c r="NKE107" s="5"/>
      <c r="NKF107" s="5"/>
      <c r="NKG107" s="5"/>
      <c r="NKH107" s="5"/>
      <c r="NKI107" s="5"/>
      <c r="NKJ107" s="5"/>
      <c r="NKK107" s="5"/>
      <c r="NKL107" s="5"/>
      <c r="NKM107" s="5"/>
      <c r="NKN107" s="5"/>
      <c r="NKO107" s="5"/>
      <c r="NKP107" s="5"/>
      <c r="NKQ107" s="5"/>
      <c r="NKR107" s="5"/>
      <c r="NKS107" s="5"/>
      <c r="NKT107" s="5"/>
      <c r="NKU107" s="5"/>
      <c r="NKV107" s="5"/>
      <c r="NKW107" s="5"/>
      <c r="NKX107" s="5"/>
      <c r="NKY107" s="5"/>
      <c r="NKZ107" s="5"/>
      <c r="NLA107" s="5"/>
      <c r="NLB107" s="5"/>
      <c r="NLC107" s="5"/>
      <c r="NLD107" s="5"/>
      <c r="NLE107" s="5"/>
      <c r="NLF107" s="5"/>
      <c r="NLG107" s="5"/>
      <c r="NLH107" s="5"/>
      <c r="NLI107" s="5"/>
      <c r="NLJ107" s="5"/>
      <c r="NLK107" s="5"/>
      <c r="NLL107" s="5"/>
      <c r="NLM107" s="5"/>
      <c r="NLN107" s="5"/>
      <c r="NLO107" s="5"/>
      <c r="NLP107" s="5"/>
      <c r="NLQ107" s="5"/>
      <c r="NLR107" s="5"/>
      <c r="NLS107" s="5"/>
      <c r="NLT107" s="5"/>
      <c r="NLU107" s="5"/>
      <c r="NLV107" s="5"/>
      <c r="NLW107" s="5"/>
      <c r="NLX107" s="5"/>
      <c r="NLY107" s="5"/>
      <c r="NLZ107" s="5"/>
      <c r="NMA107" s="5"/>
      <c r="NMB107" s="5"/>
      <c r="NMC107" s="5"/>
      <c r="NMD107" s="5"/>
      <c r="NME107" s="5"/>
      <c r="NMF107" s="5"/>
      <c r="NMG107" s="5"/>
      <c r="NMH107" s="5"/>
      <c r="NMI107" s="5"/>
      <c r="NMJ107" s="5"/>
      <c r="NMK107" s="5"/>
      <c r="NML107" s="5"/>
      <c r="NMM107" s="5"/>
      <c r="NMN107" s="5"/>
      <c r="NMO107" s="5"/>
      <c r="NMP107" s="5"/>
      <c r="NMQ107" s="5"/>
      <c r="NMR107" s="5"/>
      <c r="NMS107" s="5"/>
      <c r="NMT107" s="5"/>
      <c r="NMU107" s="5"/>
      <c r="NMV107" s="5"/>
      <c r="NMW107" s="5"/>
      <c r="NMX107" s="5"/>
      <c r="NMY107" s="5"/>
      <c r="NMZ107" s="5"/>
      <c r="NNA107" s="5"/>
      <c r="NNB107" s="5"/>
      <c r="NNC107" s="5"/>
      <c r="NND107" s="5"/>
      <c r="NNE107" s="5"/>
      <c r="NNF107" s="5"/>
      <c r="NNG107" s="5"/>
      <c r="NNH107" s="5"/>
      <c r="NNI107" s="5"/>
      <c r="NNJ107" s="5"/>
      <c r="NNK107" s="5"/>
      <c r="NNL107" s="5"/>
      <c r="NNM107" s="5"/>
      <c r="NNN107" s="5"/>
      <c r="NNO107" s="5"/>
      <c r="NNP107" s="5"/>
      <c r="NNQ107" s="5"/>
      <c r="NNR107" s="5"/>
      <c r="NNS107" s="5"/>
      <c r="NNT107" s="5"/>
      <c r="NNU107" s="5"/>
      <c r="NNV107" s="5"/>
      <c r="NNW107" s="5"/>
      <c r="NNX107" s="5"/>
      <c r="NNY107" s="5"/>
      <c r="NNZ107" s="5"/>
      <c r="NOA107" s="5"/>
      <c r="NOB107" s="5"/>
      <c r="NOC107" s="5"/>
      <c r="NOD107" s="5"/>
      <c r="NOE107" s="5"/>
      <c r="NOF107" s="5"/>
      <c r="NOG107" s="5"/>
      <c r="NOH107" s="5"/>
      <c r="NOI107" s="5"/>
      <c r="NOJ107" s="5"/>
      <c r="NOK107" s="5"/>
      <c r="NOL107" s="5"/>
      <c r="NOM107" s="5"/>
      <c r="NON107" s="5"/>
      <c r="NOO107" s="5"/>
      <c r="NOP107" s="5"/>
      <c r="NOQ107" s="5"/>
      <c r="NOR107" s="5"/>
      <c r="NOS107" s="5"/>
      <c r="NOT107" s="5"/>
      <c r="NOU107" s="5"/>
      <c r="NOV107" s="5"/>
      <c r="NOW107" s="5"/>
      <c r="NOX107" s="5"/>
      <c r="NOY107" s="5"/>
      <c r="NOZ107" s="5"/>
      <c r="NPA107" s="5"/>
      <c r="NPB107" s="5"/>
      <c r="NPC107" s="5"/>
      <c r="NPD107" s="5"/>
      <c r="NPE107" s="5"/>
      <c r="NPF107" s="5"/>
      <c r="NPG107" s="5"/>
      <c r="NPH107" s="5"/>
      <c r="NPI107" s="5"/>
      <c r="NPJ107" s="5"/>
      <c r="NPK107" s="5"/>
      <c r="NPL107" s="5"/>
      <c r="NPM107" s="5"/>
      <c r="NPN107" s="5"/>
      <c r="NPO107" s="5"/>
      <c r="NPP107" s="5"/>
      <c r="NPQ107" s="5"/>
      <c r="NPR107" s="5"/>
      <c r="NPS107" s="5"/>
      <c r="NPT107" s="5"/>
      <c r="NPU107" s="5"/>
      <c r="NPV107" s="5"/>
      <c r="NPW107" s="5"/>
      <c r="NPX107" s="5"/>
      <c r="NPY107" s="5"/>
      <c r="NPZ107" s="5"/>
      <c r="NQA107" s="5"/>
      <c r="NQB107" s="5"/>
      <c r="NQC107" s="5"/>
      <c r="NQD107" s="5"/>
      <c r="NQE107" s="5"/>
      <c r="NQF107" s="5"/>
      <c r="NQG107" s="5"/>
      <c r="NQH107" s="5"/>
      <c r="NQI107" s="5"/>
      <c r="NQJ107" s="5"/>
      <c r="NQK107" s="5"/>
      <c r="NQL107" s="5"/>
      <c r="NQM107" s="5"/>
      <c r="NQN107" s="5"/>
      <c r="NQO107" s="5"/>
      <c r="NQP107" s="5"/>
      <c r="NQQ107" s="5"/>
      <c r="NQR107" s="5"/>
      <c r="NQS107" s="5"/>
      <c r="NQT107" s="5"/>
      <c r="NQU107" s="5"/>
      <c r="NQV107" s="5"/>
      <c r="NQW107" s="5"/>
      <c r="NQX107" s="5"/>
      <c r="NQY107" s="5"/>
      <c r="NQZ107" s="5"/>
      <c r="NRA107" s="5"/>
      <c r="NRB107" s="5"/>
      <c r="NRC107" s="5"/>
      <c r="NRD107" s="5"/>
      <c r="NRE107" s="5"/>
      <c r="NRF107" s="5"/>
      <c r="NRG107" s="5"/>
      <c r="NRH107" s="5"/>
      <c r="NRI107" s="5"/>
      <c r="NRJ107" s="5"/>
      <c r="NRK107" s="5"/>
      <c r="NRL107" s="5"/>
      <c r="NRM107" s="5"/>
      <c r="NRN107" s="5"/>
      <c r="NRO107" s="5"/>
      <c r="NRP107" s="5"/>
      <c r="NRQ107" s="5"/>
      <c r="NRR107" s="5"/>
      <c r="NRS107" s="5"/>
      <c r="NRT107" s="5"/>
      <c r="NRU107" s="5"/>
      <c r="NRV107" s="5"/>
      <c r="NRW107" s="5"/>
      <c r="NRX107" s="5"/>
      <c r="NRY107" s="5"/>
      <c r="NRZ107" s="5"/>
      <c r="NSA107" s="5"/>
      <c r="NSB107" s="5"/>
      <c r="NSC107" s="5"/>
      <c r="NSD107" s="5"/>
      <c r="NSE107" s="5"/>
      <c r="NSF107" s="5"/>
      <c r="NSG107" s="5"/>
      <c r="NSH107" s="5"/>
      <c r="NSI107" s="5"/>
      <c r="NSJ107" s="5"/>
      <c r="NSK107" s="5"/>
      <c r="NSL107" s="5"/>
      <c r="NSM107" s="5"/>
      <c r="NSN107" s="5"/>
      <c r="NSO107" s="5"/>
      <c r="NSP107" s="5"/>
      <c r="NSQ107" s="5"/>
      <c r="NSR107" s="5"/>
      <c r="NSS107" s="5"/>
      <c r="NST107" s="5"/>
      <c r="NSU107" s="5"/>
      <c r="NSV107" s="5"/>
      <c r="NSW107" s="5"/>
      <c r="NSX107" s="5"/>
      <c r="NSY107" s="5"/>
      <c r="NSZ107" s="5"/>
      <c r="NTA107" s="5"/>
      <c r="NTB107" s="5"/>
      <c r="NTC107" s="5"/>
      <c r="NTD107" s="5"/>
      <c r="NTE107" s="5"/>
      <c r="NTF107" s="5"/>
      <c r="NTG107" s="5"/>
      <c r="NTH107" s="5"/>
      <c r="NTI107" s="5"/>
      <c r="NTJ107" s="5"/>
      <c r="NTK107" s="5"/>
      <c r="NTL107" s="5"/>
      <c r="NTM107" s="5"/>
      <c r="NTN107" s="5"/>
      <c r="NTO107" s="5"/>
      <c r="NTP107" s="5"/>
      <c r="NTQ107" s="5"/>
      <c r="NTR107" s="5"/>
      <c r="NTS107" s="5"/>
      <c r="NTT107" s="5"/>
      <c r="NTU107" s="5"/>
      <c r="NTV107" s="5"/>
      <c r="NTW107" s="5"/>
      <c r="NTX107" s="5"/>
      <c r="NTY107" s="5"/>
      <c r="NTZ107" s="5"/>
      <c r="NUA107" s="5"/>
      <c r="NUB107" s="5"/>
      <c r="NUC107" s="5"/>
      <c r="NUD107" s="5"/>
      <c r="NUE107" s="5"/>
      <c r="NUF107" s="5"/>
      <c r="NUG107" s="5"/>
      <c r="NUH107" s="5"/>
      <c r="NUI107" s="5"/>
      <c r="NUJ107" s="5"/>
      <c r="NUK107" s="5"/>
      <c r="NUL107" s="5"/>
      <c r="NUM107" s="5"/>
      <c r="NUN107" s="5"/>
      <c r="NUO107" s="5"/>
      <c r="NUP107" s="5"/>
      <c r="NUQ107" s="5"/>
      <c r="NUR107" s="5"/>
      <c r="NUS107" s="5"/>
      <c r="NUT107" s="5"/>
      <c r="NUU107" s="5"/>
      <c r="NUV107" s="5"/>
      <c r="NUW107" s="5"/>
      <c r="NUX107" s="5"/>
      <c r="NUY107" s="5"/>
      <c r="NUZ107" s="5"/>
      <c r="NVA107" s="5"/>
      <c r="NVB107" s="5"/>
      <c r="NVC107" s="5"/>
      <c r="NVD107" s="5"/>
      <c r="NVE107" s="5"/>
      <c r="NVF107" s="5"/>
      <c r="NVG107" s="5"/>
      <c r="NVH107" s="5"/>
      <c r="NVI107" s="5"/>
      <c r="NVJ107" s="5"/>
      <c r="NVK107" s="5"/>
      <c r="NVL107" s="5"/>
      <c r="NVM107" s="5"/>
      <c r="NVN107" s="5"/>
      <c r="NVO107" s="5"/>
      <c r="NVP107" s="5"/>
      <c r="NVQ107" s="5"/>
      <c r="NVR107" s="5"/>
      <c r="NVS107" s="5"/>
      <c r="NVT107" s="5"/>
      <c r="NVU107" s="5"/>
      <c r="NVV107" s="5"/>
      <c r="NVW107" s="5"/>
      <c r="NVX107" s="5"/>
      <c r="NVY107" s="5"/>
      <c r="NVZ107" s="5"/>
      <c r="NWA107" s="5"/>
      <c r="NWB107" s="5"/>
      <c r="NWC107" s="5"/>
      <c r="NWD107" s="5"/>
      <c r="NWE107" s="5"/>
      <c r="NWF107" s="5"/>
      <c r="NWG107" s="5"/>
      <c r="NWH107" s="5"/>
      <c r="NWI107" s="5"/>
      <c r="NWJ107" s="5"/>
      <c r="NWK107" s="5"/>
      <c r="NWL107" s="5"/>
      <c r="NWM107" s="5"/>
      <c r="NWN107" s="5"/>
      <c r="NWO107" s="5"/>
      <c r="NWP107" s="5"/>
      <c r="NWQ107" s="5"/>
      <c r="NWR107" s="5"/>
      <c r="NWS107" s="5"/>
      <c r="NWT107" s="5"/>
      <c r="NWU107" s="5"/>
      <c r="NWV107" s="5"/>
      <c r="NWW107" s="5"/>
      <c r="NWX107" s="5"/>
      <c r="NWY107" s="5"/>
      <c r="NWZ107" s="5"/>
      <c r="NXA107" s="5"/>
      <c r="NXB107" s="5"/>
      <c r="NXC107" s="5"/>
      <c r="NXD107" s="5"/>
      <c r="NXE107" s="5"/>
      <c r="NXF107" s="5"/>
      <c r="NXG107" s="5"/>
      <c r="NXH107" s="5"/>
      <c r="NXI107" s="5"/>
      <c r="NXJ107" s="5"/>
      <c r="NXK107" s="5"/>
      <c r="NXL107" s="5"/>
      <c r="NXM107" s="5"/>
      <c r="NXN107" s="5"/>
      <c r="NXO107" s="5"/>
      <c r="NXP107" s="5"/>
      <c r="NXQ107" s="5"/>
      <c r="NXR107" s="5"/>
      <c r="NXS107" s="5"/>
      <c r="NXT107" s="5"/>
      <c r="NXU107" s="5"/>
      <c r="NXV107" s="5"/>
      <c r="NXW107" s="5"/>
      <c r="NXX107" s="5"/>
      <c r="NXY107" s="5"/>
      <c r="NXZ107" s="5"/>
      <c r="NYA107" s="5"/>
      <c r="NYB107" s="5"/>
      <c r="NYC107" s="5"/>
      <c r="NYD107" s="5"/>
      <c r="NYE107" s="5"/>
      <c r="NYF107" s="5"/>
      <c r="NYG107" s="5"/>
      <c r="NYH107" s="5"/>
      <c r="NYI107" s="5"/>
      <c r="NYJ107" s="5"/>
      <c r="NYK107" s="5"/>
      <c r="NYL107" s="5"/>
      <c r="NYM107" s="5"/>
      <c r="NYN107" s="5"/>
      <c r="NYO107" s="5"/>
      <c r="NYP107" s="5"/>
      <c r="NYQ107" s="5"/>
      <c r="NYR107" s="5"/>
      <c r="NYS107" s="5"/>
      <c r="NYT107" s="5"/>
      <c r="NYU107" s="5"/>
      <c r="NYV107" s="5"/>
      <c r="NYW107" s="5"/>
      <c r="NYX107" s="5"/>
      <c r="NYY107" s="5"/>
      <c r="NYZ107" s="5"/>
      <c r="NZA107" s="5"/>
      <c r="NZB107" s="5"/>
      <c r="NZC107" s="5"/>
      <c r="NZD107" s="5"/>
      <c r="NZE107" s="5"/>
      <c r="NZF107" s="5"/>
      <c r="NZG107" s="5"/>
      <c r="NZH107" s="5"/>
      <c r="NZI107" s="5"/>
      <c r="NZJ107" s="5"/>
      <c r="NZK107" s="5"/>
      <c r="NZL107" s="5"/>
      <c r="NZM107" s="5"/>
      <c r="NZN107" s="5"/>
      <c r="NZO107" s="5"/>
      <c r="NZP107" s="5"/>
      <c r="NZQ107" s="5"/>
      <c r="NZR107" s="5"/>
      <c r="NZS107" s="5"/>
      <c r="NZT107" s="5"/>
      <c r="NZU107" s="5"/>
      <c r="NZV107" s="5"/>
      <c r="NZW107" s="5"/>
      <c r="NZX107" s="5"/>
      <c r="NZY107" s="5"/>
      <c r="NZZ107" s="5"/>
      <c r="OAA107" s="5"/>
      <c r="OAB107" s="5"/>
      <c r="OAC107" s="5"/>
      <c r="OAD107" s="5"/>
      <c r="OAE107" s="5"/>
      <c r="OAF107" s="5"/>
      <c r="OAG107" s="5"/>
      <c r="OAH107" s="5"/>
      <c r="OAI107" s="5"/>
      <c r="OAJ107" s="5"/>
      <c r="OAK107" s="5"/>
      <c r="OAL107" s="5"/>
      <c r="OAM107" s="5"/>
      <c r="OAN107" s="5"/>
      <c r="OAO107" s="5"/>
      <c r="OAP107" s="5"/>
      <c r="OAQ107" s="5"/>
      <c r="OAR107" s="5"/>
      <c r="OAS107" s="5"/>
      <c r="OAT107" s="5"/>
      <c r="OAU107" s="5"/>
      <c r="OAV107" s="5"/>
      <c r="OAW107" s="5"/>
      <c r="OAX107" s="5"/>
      <c r="OAY107" s="5"/>
      <c r="OAZ107" s="5"/>
      <c r="OBA107" s="5"/>
      <c r="OBB107" s="5"/>
      <c r="OBC107" s="5"/>
      <c r="OBD107" s="5"/>
      <c r="OBE107" s="5"/>
      <c r="OBF107" s="5"/>
      <c r="OBG107" s="5"/>
      <c r="OBH107" s="5"/>
      <c r="OBI107" s="5"/>
      <c r="OBJ107" s="5"/>
      <c r="OBK107" s="5"/>
      <c r="OBL107" s="5"/>
      <c r="OBM107" s="5"/>
      <c r="OBN107" s="5"/>
      <c r="OBO107" s="5"/>
      <c r="OBP107" s="5"/>
      <c r="OBQ107" s="5"/>
      <c r="OBR107" s="5"/>
      <c r="OBS107" s="5"/>
      <c r="OBT107" s="5"/>
      <c r="OBU107" s="5"/>
      <c r="OBV107" s="5"/>
      <c r="OBW107" s="5"/>
      <c r="OBX107" s="5"/>
      <c r="OBY107" s="5"/>
      <c r="OBZ107" s="5"/>
      <c r="OCA107" s="5"/>
      <c r="OCB107" s="5"/>
      <c r="OCC107" s="5"/>
      <c r="OCD107" s="5"/>
      <c r="OCE107" s="5"/>
      <c r="OCF107" s="5"/>
      <c r="OCG107" s="5"/>
      <c r="OCH107" s="5"/>
      <c r="OCI107" s="5"/>
      <c r="OCJ107" s="5"/>
      <c r="OCK107" s="5"/>
      <c r="OCL107" s="5"/>
      <c r="OCM107" s="5"/>
      <c r="OCN107" s="5"/>
      <c r="OCO107" s="5"/>
      <c r="OCP107" s="5"/>
      <c r="OCQ107" s="5"/>
      <c r="OCR107" s="5"/>
      <c r="OCS107" s="5"/>
      <c r="OCT107" s="5"/>
      <c r="OCU107" s="5"/>
      <c r="OCV107" s="5"/>
      <c r="OCW107" s="5"/>
      <c r="OCX107" s="5"/>
      <c r="OCY107" s="5"/>
      <c r="OCZ107" s="5"/>
      <c r="ODA107" s="5"/>
      <c r="ODB107" s="5"/>
      <c r="ODC107" s="5"/>
      <c r="ODD107" s="5"/>
      <c r="ODE107" s="5"/>
      <c r="ODF107" s="5"/>
      <c r="ODG107" s="5"/>
      <c r="ODH107" s="5"/>
      <c r="ODI107" s="5"/>
      <c r="ODJ107" s="5"/>
      <c r="ODK107" s="5"/>
      <c r="ODL107" s="5"/>
      <c r="ODM107" s="5"/>
      <c r="ODN107" s="5"/>
      <c r="ODO107" s="5"/>
      <c r="ODP107" s="5"/>
      <c r="ODQ107" s="5"/>
      <c r="ODR107" s="5"/>
      <c r="ODS107" s="5"/>
      <c r="ODT107" s="5"/>
      <c r="ODU107" s="5"/>
      <c r="ODV107" s="5"/>
      <c r="ODW107" s="5"/>
      <c r="ODX107" s="5"/>
      <c r="ODY107" s="5"/>
      <c r="ODZ107" s="5"/>
      <c r="OEA107" s="5"/>
      <c r="OEB107" s="5"/>
      <c r="OEC107" s="5"/>
      <c r="OED107" s="5"/>
      <c r="OEE107" s="5"/>
      <c r="OEF107" s="5"/>
      <c r="OEG107" s="5"/>
      <c r="OEH107" s="5"/>
      <c r="OEI107" s="5"/>
      <c r="OEJ107" s="5"/>
      <c r="OEK107" s="5"/>
      <c r="OEL107" s="5"/>
      <c r="OEM107" s="5"/>
      <c r="OEN107" s="5"/>
      <c r="OEO107" s="5"/>
      <c r="OEP107" s="5"/>
      <c r="OEQ107" s="5"/>
      <c r="OER107" s="5"/>
      <c r="OES107" s="5"/>
      <c r="OET107" s="5"/>
      <c r="OEU107" s="5"/>
      <c r="OEV107" s="5"/>
      <c r="OEW107" s="5"/>
      <c r="OEX107" s="5"/>
      <c r="OEY107" s="5"/>
      <c r="OEZ107" s="5"/>
      <c r="OFA107" s="5"/>
      <c r="OFB107" s="5"/>
      <c r="OFC107" s="5"/>
      <c r="OFD107" s="5"/>
      <c r="OFE107" s="5"/>
      <c r="OFF107" s="5"/>
      <c r="OFG107" s="5"/>
      <c r="OFH107" s="5"/>
      <c r="OFI107" s="5"/>
      <c r="OFJ107" s="5"/>
      <c r="OFK107" s="5"/>
      <c r="OFL107" s="5"/>
      <c r="OFM107" s="5"/>
      <c r="OFN107" s="5"/>
      <c r="OFO107" s="5"/>
      <c r="OFP107" s="5"/>
      <c r="OFQ107" s="5"/>
      <c r="OFR107" s="5"/>
      <c r="OFS107" s="5"/>
      <c r="OFT107" s="5"/>
      <c r="OFU107" s="5"/>
      <c r="OFV107" s="5"/>
      <c r="OFW107" s="5"/>
      <c r="OFX107" s="5"/>
      <c r="OFY107" s="5"/>
      <c r="OFZ107" s="5"/>
      <c r="OGA107" s="5"/>
      <c r="OGB107" s="5"/>
      <c r="OGC107" s="5"/>
      <c r="OGD107" s="5"/>
      <c r="OGE107" s="5"/>
      <c r="OGF107" s="5"/>
      <c r="OGG107" s="5"/>
      <c r="OGH107" s="5"/>
      <c r="OGI107" s="5"/>
      <c r="OGJ107" s="5"/>
      <c r="OGK107" s="5"/>
      <c r="OGL107" s="5"/>
      <c r="OGM107" s="5"/>
      <c r="OGN107" s="5"/>
      <c r="OGO107" s="5"/>
      <c r="OGP107" s="5"/>
      <c r="OGQ107" s="5"/>
      <c r="OGR107" s="5"/>
      <c r="OGS107" s="5"/>
      <c r="OGT107" s="5"/>
      <c r="OGU107" s="5"/>
      <c r="OGV107" s="5"/>
      <c r="OGW107" s="5"/>
      <c r="OGX107" s="5"/>
      <c r="OGY107" s="5"/>
      <c r="OGZ107" s="5"/>
      <c r="OHA107" s="5"/>
      <c r="OHB107" s="5"/>
      <c r="OHC107" s="5"/>
      <c r="OHD107" s="5"/>
      <c r="OHE107" s="5"/>
      <c r="OHF107" s="5"/>
      <c r="OHG107" s="5"/>
      <c r="OHH107" s="5"/>
      <c r="OHI107" s="5"/>
      <c r="OHJ107" s="5"/>
      <c r="OHK107" s="5"/>
      <c r="OHL107" s="5"/>
      <c r="OHM107" s="5"/>
      <c r="OHN107" s="5"/>
      <c r="OHO107" s="5"/>
      <c r="OHP107" s="5"/>
      <c r="OHQ107" s="5"/>
      <c r="OHR107" s="5"/>
      <c r="OHS107" s="5"/>
      <c r="OHT107" s="5"/>
      <c r="OHU107" s="5"/>
      <c r="OHV107" s="5"/>
      <c r="OHW107" s="5"/>
      <c r="OHX107" s="5"/>
      <c r="OHY107" s="5"/>
      <c r="OHZ107" s="5"/>
      <c r="OIA107" s="5"/>
      <c r="OIB107" s="5"/>
      <c r="OIC107" s="5"/>
      <c r="OID107" s="5"/>
      <c r="OIE107" s="5"/>
      <c r="OIF107" s="5"/>
      <c r="OIG107" s="5"/>
      <c r="OIH107" s="5"/>
      <c r="OII107" s="5"/>
      <c r="OIJ107" s="5"/>
      <c r="OIK107" s="5"/>
      <c r="OIL107" s="5"/>
      <c r="OIM107" s="5"/>
      <c r="OIN107" s="5"/>
      <c r="OIO107" s="5"/>
      <c r="OIP107" s="5"/>
      <c r="OIQ107" s="5"/>
      <c r="OIR107" s="5"/>
      <c r="OIS107" s="5"/>
      <c r="OIT107" s="5"/>
      <c r="OIU107" s="5"/>
      <c r="OIV107" s="5"/>
      <c r="OIW107" s="5"/>
      <c r="OIX107" s="5"/>
      <c r="OIY107" s="5"/>
      <c r="OIZ107" s="5"/>
      <c r="OJA107" s="5"/>
      <c r="OJB107" s="5"/>
      <c r="OJC107" s="5"/>
      <c r="OJD107" s="5"/>
      <c r="OJE107" s="5"/>
      <c r="OJF107" s="5"/>
      <c r="OJG107" s="5"/>
      <c r="OJH107" s="5"/>
      <c r="OJI107" s="5"/>
      <c r="OJJ107" s="5"/>
      <c r="OJK107" s="5"/>
      <c r="OJL107" s="5"/>
      <c r="OJM107" s="5"/>
      <c r="OJN107" s="5"/>
      <c r="OJO107" s="5"/>
      <c r="OJP107" s="5"/>
      <c r="OJQ107" s="5"/>
      <c r="OJR107" s="5"/>
      <c r="OJS107" s="5"/>
      <c r="OJT107" s="5"/>
      <c r="OJU107" s="5"/>
      <c r="OJV107" s="5"/>
      <c r="OJW107" s="5"/>
      <c r="OJX107" s="5"/>
      <c r="OJY107" s="5"/>
      <c r="OJZ107" s="5"/>
      <c r="OKA107" s="5"/>
      <c r="OKB107" s="5"/>
      <c r="OKC107" s="5"/>
      <c r="OKD107" s="5"/>
      <c r="OKE107" s="5"/>
      <c r="OKF107" s="5"/>
      <c r="OKG107" s="5"/>
      <c r="OKH107" s="5"/>
      <c r="OKI107" s="5"/>
      <c r="OKJ107" s="5"/>
      <c r="OKK107" s="5"/>
      <c r="OKL107" s="5"/>
      <c r="OKM107" s="5"/>
      <c r="OKN107" s="5"/>
      <c r="OKO107" s="5"/>
      <c r="OKP107" s="5"/>
      <c r="OKQ107" s="5"/>
      <c r="OKR107" s="5"/>
      <c r="OKS107" s="5"/>
      <c r="OKT107" s="5"/>
      <c r="OKU107" s="5"/>
      <c r="OKV107" s="5"/>
      <c r="OKW107" s="5"/>
      <c r="OKX107" s="5"/>
      <c r="OKY107" s="5"/>
      <c r="OKZ107" s="5"/>
      <c r="OLA107" s="5"/>
      <c r="OLB107" s="5"/>
      <c r="OLC107" s="5"/>
      <c r="OLD107" s="5"/>
      <c r="OLE107" s="5"/>
      <c r="OLF107" s="5"/>
      <c r="OLG107" s="5"/>
      <c r="OLH107" s="5"/>
      <c r="OLI107" s="5"/>
      <c r="OLJ107" s="5"/>
      <c r="OLK107" s="5"/>
      <c r="OLL107" s="5"/>
      <c r="OLM107" s="5"/>
      <c r="OLN107" s="5"/>
      <c r="OLO107" s="5"/>
      <c r="OLP107" s="5"/>
      <c r="OLQ107" s="5"/>
      <c r="OLR107" s="5"/>
      <c r="OLS107" s="5"/>
      <c r="OLT107" s="5"/>
      <c r="OLU107" s="5"/>
      <c r="OLV107" s="5"/>
      <c r="OLW107" s="5"/>
      <c r="OLX107" s="5"/>
      <c r="OLY107" s="5"/>
      <c r="OLZ107" s="5"/>
      <c r="OMA107" s="5"/>
      <c r="OMB107" s="5"/>
      <c r="OMC107" s="5"/>
      <c r="OMD107" s="5"/>
      <c r="OME107" s="5"/>
      <c r="OMF107" s="5"/>
      <c r="OMG107" s="5"/>
      <c r="OMH107" s="5"/>
      <c r="OMI107" s="5"/>
      <c r="OMJ107" s="5"/>
      <c r="OMK107" s="5"/>
      <c r="OML107" s="5"/>
      <c r="OMM107" s="5"/>
      <c r="OMN107" s="5"/>
      <c r="OMO107" s="5"/>
      <c r="OMP107" s="5"/>
      <c r="OMQ107" s="5"/>
      <c r="OMR107" s="5"/>
      <c r="OMS107" s="5"/>
      <c r="OMT107" s="5"/>
      <c r="OMU107" s="5"/>
      <c r="OMV107" s="5"/>
      <c r="OMW107" s="5"/>
      <c r="OMX107" s="5"/>
      <c r="OMY107" s="5"/>
      <c r="OMZ107" s="5"/>
      <c r="ONA107" s="5"/>
      <c r="ONB107" s="5"/>
      <c r="ONC107" s="5"/>
      <c r="OND107" s="5"/>
      <c r="ONE107" s="5"/>
      <c r="ONF107" s="5"/>
      <c r="ONG107" s="5"/>
      <c r="ONH107" s="5"/>
      <c r="ONI107" s="5"/>
      <c r="ONJ107" s="5"/>
      <c r="ONK107" s="5"/>
      <c r="ONL107" s="5"/>
      <c r="ONM107" s="5"/>
      <c r="ONN107" s="5"/>
      <c r="ONO107" s="5"/>
      <c r="ONP107" s="5"/>
      <c r="ONQ107" s="5"/>
      <c r="ONR107" s="5"/>
      <c r="ONS107" s="5"/>
      <c r="ONT107" s="5"/>
      <c r="ONU107" s="5"/>
      <c r="ONV107" s="5"/>
      <c r="ONW107" s="5"/>
      <c r="ONX107" s="5"/>
      <c r="ONY107" s="5"/>
      <c r="ONZ107" s="5"/>
      <c r="OOA107" s="5"/>
      <c r="OOB107" s="5"/>
      <c r="OOC107" s="5"/>
      <c r="OOD107" s="5"/>
      <c r="OOE107" s="5"/>
      <c r="OOF107" s="5"/>
      <c r="OOG107" s="5"/>
      <c r="OOH107" s="5"/>
      <c r="OOI107" s="5"/>
      <c r="OOJ107" s="5"/>
      <c r="OOK107" s="5"/>
      <c r="OOL107" s="5"/>
      <c r="OOM107" s="5"/>
      <c r="OON107" s="5"/>
      <c r="OOO107" s="5"/>
      <c r="OOP107" s="5"/>
      <c r="OOQ107" s="5"/>
      <c r="OOR107" s="5"/>
      <c r="OOS107" s="5"/>
      <c r="OOT107" s="5"/>
      <c r="OOU107" s="5"/>
      <c r="OOV107" s="5"/>
      <c r="OOW107" s="5"/>
      <c r="OOX107" s="5"/>
      <c r="OOY107" s="5"/>
      <c r="OOZ107" s="5"/>
      <c r="OPA107" s="5"/>
      <c r="OPB107" s="5"/>
      <c r="OPC107" s="5"/>
      <c r="OPD107" s="5"/>
      <c r="OPE107" s="5"/>
      <c r="OPF107" s="5"/>
      <c r="OPG107" s="5"/>
      <c r="OPH107" s="5"/>
      <c r="OPI107" s="5"/>
      <c r="OPJ107" s="5"/>
      <c r="OPK107" s="5"/>
      <c r="OPL107" s="5"/>
      <c r="OPM107" s="5"/>
      <c r="OPN107" s="5"/>
      <c r="OPO107" s="5"/>
      <c r="OPP107" s="5"/>
      <c r="OPQ107" s="5"/>
      <c r="OPR107" s="5"/>
      <c r="OPS107" s="5"/>
      <c r="OPT107" s="5"/>
      <c r="OPU107" s="5"/>
      <c r="OPV107" s="5"/>
      <c r="OPW107" s="5"/>
      <c r="OPX107" s="5"/>
      <c r="OPY107" s="5"/>
      <c r="OPZ107" s="5"/>
      <c r="OQA107" s="5"/>
      <c r="OQB107" s="5"/>
      <c r="OQC107" s="5"/>
      <c r="OQD107" s="5"/>
      <c r="OQE107" s="5"/>
      <c r="OQF107" s="5"/>
      <c r="OQG107" s="5"/>
      <c r="OQH107" s="5"/>
      <c r="OQI107" s="5"/>
      <c r="OQJ107" s="5"/>
      <c r="OQK107" s="5"/>
      <c r="OQL107" s="5"/>
      <c r="OQM107" s="5"/>
      <c r="OQN107" s="5"/>
      <c r="OQO107" s="5"/>
      <c r="OQP107" s="5"/>
      <c r="OQQ107" s="5"/>
      <c r="OQR107" s="5"/>
      <c r="OQS107" s="5"/>
      <c r="OQT107" s="5"/>
      <c r="OQU107" s="5"/>
      <c r="OQV107" s="5"/>
      <c r="OQW107" s="5"/>
      <c r="OQX107" s="5"/>
      <c r="OQY107" s="5"/>
      <c r="OQZ107" s="5"/>
      <c r="ORA107" s="5"/>
      <c r="ORB107" s="5"/>
      <c r="ORC107" s="5"/>
      <c r="ORD107" s="5"/>
      <c r="ORE107" s="5"/>
      <c r="ORF107" s="5"/>
      <c r="ORG107" s="5"/>
      <c r="ORH107" s="5"/>
      <c r="ORI107" s="5"/>
      <c r="ORJ107" s="5"/>
      <c r="ORK107" s="5"/>
      <c r="ORL107" s="5"/>
      <c r="ORM107" s="5"/>
      <c r="ORN107" s="5"/>
      <c r="ORO107" s="5"/>
      <c r="ORP107" s="5"/>
      <c r="ORQ107" s="5"/>
      <c r="ORR107" s="5"/>
      <c r="ORS107" s="5"/>
      <c r="ORT107" s="5"/>
      <c r="ORU107" s="5"/>
      <c r="ORV107" s="5"/>
      <c r="ORW107" s="5"/>
      <c r="ORX107" s="5"/>
      <c r="ORY107" s="5"/>
      <c r="ORZ107" s="5"/>
      <c r="OSA107" s="5"/>
      <c r="OSB107" s="5"/>
      <c r="OSC107" s="5"/>
      <c r="OSD107" s="5"/>
      <c r="OSE107" s="5"/>
      <c r="OSF107" s="5"/>
      <c r="OSG107" s="5"/>
      <c r="OSH107" s="5"/>
      <c r="OSI107" s="5"/>
      <c r="OSJ107" s="5"/>
      <c r="OSK107" s="5"/>
      <c r="OSL107" s="5"/>
      <c r="OSM107" s="5"/>
      <c r="OSN107" s="5"/>
      <c r="OSO107" s="5"/>
      <c r="OSP107" s="5"/>
      <c r="OSQ107" s="5"/>
      <c r="OSR107" s="5"/>
      <c r="OSS107" s="5"/>
      <c r="OST107" s="5"/>
      <c r="OSU107" s="5"/>
      <c r="OSV107" s="5"/>
      <c r="OSW107" s="5"/>
      <c r="OSX107" s="5"/>
      <c r="OSY107" s="5"/>
      <c r="OSZ107" s="5"/>
      <c r="OTA107" s="5"/>
      <c r="OTB107" s="5"/>
      <c r="OTC107" s="5"/>
      <c r="OTD107" s="5"/>
      <c r="OTE107" s="5"/>
      <c r="OTF107" s="5"/>
      <c r="OTG107" s="5"/>
      <c r="OTH107" s="5"/>
      <c r="OTI107" s="5"/>
      <c r="OTJ107" s="5"/>
      <c r="OTK107" s="5"/>
      <c r="OTL107" s="5"/>
      <c r="OTM107" s="5"/>
      <c r="OTN107" s="5"/>
      <c r="OTO107" s="5"/>
      <c r="OTP107" s="5"/>
      <c r="OTQ107" s="5"/>
      <c r="OTR107" s="5"/>
      <c r="OTS107" s="5"/>
      <c r="OTT107" s="5"/>
      <c r="OTU107" s="5"/>
      <c r="OTV107" s="5"/>
      <c r="OTW107" s="5"/>
      <c r="OTX107" s="5"/>
      <c r="OTY107" s="5"/>
      <c r="OTZ107" s="5"/>
      <c r="OUA107" s="5"/>
      <c r="OUB107" s="5"/>
      <c r="OUC107" s="5"/>
      <c r="OUD107" s="5"/>
      <c r="OUE107" s="5"/>
      <c r="OUF107" s="5"/>
      <c r="OUG107" s="5"/>
      <c r="OUH107" s="5"/>
      <c r="OUI107" s="5"/>
      <c r="OUJ107" s="5"/>
      <c r="OUK107" s="5"/>
      <c r="OUL107" s="5"/>
      <c r="OUM107" s="5"/>
      <c r="OUN107" s="5"/>
      <c r="OUO107" s="5"/>
      <c r="OUP107" s="5"/>
      <c r="OUQ107" s="5"/>
      <c r="OUR107" s="5"/>
      <c r="OUS107" s="5"/>
      <c r="OUT107" s="5"/>
      <c r="OUU107" s="5"/>
      <c r="OUV107" s="5"/>
      <c r="OUW107" s="5"/>
      <c r="OUX107" s="5"/>
      <c r="OUY107" s="5"/>
      <c r="OUZ107" s="5"/>
      <c r="OVA107" s="5"/>
      <c r="OVB107" s="5"/>
      <c r="OVC107" s="5"/>
      <c r="OVD107" s="5"/>
      <c r="OVE107" s="5"/>
      <c r="OVF107" s="5"/>
      <c r="OVG107" s="5"/>
      <c r="OVH107" s="5"/>
      <c r="OVI107" s="5"/>
      <c r="OVJ107" s="5"/>
      <c r="OVK107" s="5"/>
      <c r="OVL107" s="5"/>
      <c r="OVM107" s="5"/>
      <c r="OVN107" s="5"/>
      <c r="OVO107" s="5"/>
      <c r="OVP107" s="5"/>
      <c r="OVQ107" s="5"/>
      <c r="OVR107" s="5"/>
      <c r="OVS107" s="5"/>
      <c r="OVT107" s="5"/>
      <c r="OVU107" s="5"/>
      <c r="OVV107" s="5"/>
      <c r="OVW107" s="5"/>
      <c r="OVX107" s="5"/>
      <c r="OVY107" s="5"/>
      <c r="OVZ107" s="5"/>
      <c r="OWA107" s="5"/>
      <c r="OWB107" s="5"/>
      <c r="OWC107" s="5"/>
      <c r="OWD107" s="5"/>
      <c r="OWE107" s="5"/>
      <c r="OWF107" s="5"/>
      <c r="OWG107" s="5"/>
      <c r="OWH107" s="5"/>
      <c r="OWI107" s="5"/>
      <c r="OWJ107" s="5"/>
      <c r="OWK107" s="5"/>
      <c r="OWL107" s="5"/>
      <c r="OWM107" s="5"/>
      <c r="OWN107" s="5"/>
      <c r="OWO107" s="5"/>
      <c r="OWP107" s="5"/>
      <c r="OWQ107" s="5"/>
      <c r="OWR107" s="5"/>
      <c r="OWS107" s="5"/>
      <c r="OWT107" s="5"/>
      <c r="OWU107" s="5"/>
      <c r="OWV107" s="5"/>
      <c r="OWW107" s="5"/>
      <c r="OWX107" s="5"/>
      <c r="OWY107" s="5"/>
      <c r="OWZ107" s="5"/>
      <c r="OXA107" s="5"/>
      <c r="OXB107" s="5"/>
      <c r="OXC107" s="5"/>
      <c r="OXD107" s="5"/>
      <c r="OXE107" s="5"/>
      <c r="OXF107" s="5"/>
      <c r="OXG107" s="5"/>
      <c r="OXH107" s="5"/>
      <c r="OXI107" s="5"/>
      <c r="OXJ107" s="5"/>
      <c r="OXK107" s="5"/>
      <c r="OXL107" s="5"/>
      <c r="OXM107" s="5"/>
      <c r="OXN107" s="5"/>
      <c r="OXO107" s="5"/>
      <c r="OXP107" s="5"/>
      <c r="OXQ107" s="5"/>
      <c r="OXR107" s="5"/>
      <c r="OXS107" s="5"/>
      <c r="OXT107" s="5"/>
      <c r="OXU107" s="5"/>
      <c r="OXV107" s="5"/>
      <c r="OXW107" s="5"/>
      <c r="OXX107" s="5"/>
      <c r="OXY107" s="5"/>
      <c r="OXZ107" s="5"/>
      <c r="OYA107" s="5"/>
      <c r="OYB107" s="5"/>
      <c r="OYC107" s="5"/>
      <c r="OYD107" s="5"/>
      <c r="OYE107" s="5"/>
      <c r="OYF107" s="5"/>
      <c r="OYG107" s="5"/>
      <c r="OYH107" s="5"/>
      <c r="OYI107" s="5"/>
      <c r="OYJ107" s="5"/>
      <c r="OYK107" s="5"/>
      <c r="OYL107" s="5"/>
      <c r="OYM107" s="5"/>
      <c r="OYN107" s="5"/>
      <c r="OYO107" s="5"/>
      <c r="OYP107" s="5"/>
      <c r="OYQ107" s="5"/>
      <c r="OYR107" s="5"/>
      <c r="OYS107" s="5"/>
      <c r="OYT107" s="5"/>
      <c r="OYU107" s="5"/>
      <c r="OYV107" s="5"/>
      <c r="OYW107" s="5"/>
      <c r="OYX107" s="5"/>
      <c r="OYY107" s="5"/>
      <c r="OYZ107" s="5"/>
      <c r="OZA107" s="5"/>
      <c r="OZB107" s="5"/>
      <c r="OZC107" s="5"/>
      <c r="OZD107" s="5"/>
      <c r="OZE107" s="5"/>
      <c r="OZF107" s="5"/>
      <c r="OZG107" s="5"/>
      <c r="OZH107" s="5"/>
      <c r="OZI107" s="5"/>
      <c r="OZJ107" s="5"/>
      <c r="OZK107" s="5"/>
      <c r="OZL107" s="5"/>
      <c r="OZM107" s="5"/>
      <c r="OZN107" s="5"/>
      <c r="OZO107" s="5"/>
      <c r="OZP107" s="5"/>
      <c r="OZQ107" s="5"/>
      <c r="OZR107" s="5"/>
      <c r="OZS107" s="5"/>
      <c r="OZT107" s="5"/>
      <c r="OZU107" s="5"/>
      <c r="OZV107" s="5"/>
      <c r="OZW107" s="5"/>
      <c r="OZX107" s="5"/>
      <c r="OZY107" s="5"/>
      <c r="OZZ107" s="5"/>
      <c r="PAA107" s="5"/>
      <c r="PAB107" s="5"/>
      <c r="PAC107" s="5"/>
      <c r="PAD107" s="5"/>
      <c r="PAE107" s="5"/>
      <c r="PAF107" s="5"/>
      <c r="PAG107" s="5"/>
      <c r="PAH107" s="5"/>
      <c r="PAI107" s="5"/>
      <c r="PAJ107" s="5"/>
      <c r="PAK107" s="5"/>
      <c r="PAL107" s="5"/>
      <c r="PAM107" s="5"/>
      <c r="PAN107" s="5"/>
      <c r="PAO107" s="5"/>
      <c r="PAP107" s="5"/>
      <c r="PAQ107" s="5"/>
      <c r="PAR107" s="5"/>
      <c r="PAS107" s="5"/>
      <c r="PAT107" s="5"/>
      <c r="PAU107" s="5"/>
      <c r="PAV107" s="5"/>
      <c r="PAW107" s="5"/>
      <c r="PAX107" s="5"/>
      <c r="PAY107" s="5"/>
      <c r="PAZ107" s="5"/>
      <c r="PBA107" s="5"/>
      <c r="PBB107" s="5"/>
      <c r="PBC107" s="5"/>
      <c r="PBD107" s="5"/>
      <c r="PBE107" s="5"/>
      <c r="PBF107" s="5"/>
      <c r="PBG107" s="5"/>
      <c r="PBH107" s="5"/>
      <c r="PBI107" s="5"/>
      <c r="PBJ107" s="5"/>
      <c r="PBK107" s="5"/>
      <c r="PBL107" s="5"/>
      <c r="PBM107" s="5"/>
      <c r="PBN107" s="5"/>
      <c r="PBO107" s="5"/>
      <c r="PBP107" s="5"/>
      <c r="PBQ107" s="5"/>
      <c r="PBR107" s="5"/>
      <c r="PBS107" s="5"/>
      <c r="PBT107" s="5"/>
      <c r="PBU107" s="5"/>
      <c r="PBV107" s="5"/>
      <c r="PBW107" s="5"/>
      <c r="PBX107" s="5"/>
      <c r="PBY107" s="5"/>
      <c r="PBZ107" s="5"/>
      <c r="PCA107" s="5"/>
      <c r="PCB107" s="5"/>
      <c r="PCC107" s="5"/>
      <c r="PCD107" s="5"/>
      <c r="PCE107" s="5"/>
      <c r="PCF107" s="5"/>
      <c r="PCG107" s="5"/>
      <c r="PCH107" s="5"/>
      <c r="PCI107" s="5"/>
      <c r="PCJ107" s="5"/>
      <c r="PCK107" s="5"/>
      <c r="PCL107" s="5"/>
      <c r="PCM107" s="5"/>
      <c r="PCN107" s="5"/>
      <c r="PCO107" s="5"/>
      <c r="PCP107" s="5"/>
      <c r="PCQ107" s="5"/>
      <c r="PCR107" s="5"/>
      <c r="PCS107" s="5"/>
      <c r="PCT107" s="5"/>
      <c r="PCU107" s="5"/>
      <c r="PCV107" s="5"/>
      <c r="PCW107" s="5"/>
      <c r="PCX107" s="5"/>
      <c r="PCY107" s="5"/>
      <c r="PCZ107" s="5"/>
      <c r="PDA107" s="5"/>
      <c r="PDB107" s="5"/>
      <c r="PDC107" s="5"/>
      <c r="PDD107" s="5"/>
      <c r="PDE107" s="5"/>
      <c r="PDF107" s="5"/>
      <c r="PDG107" s="5"/>
      <c r="PDH107" s="5"/>
      <c r="PDI107" s="5"/>
      <c r="PDJ107" s="5"/>
      <c r="PDK107" s="5"/>
      <c r="PDL107" s="5"/>
      <c r="PDM107" s="5"/>
      <c r="PDN107" s="5"/>
      <c r="PDO107" s="5"/>
      <c r="PDP107" s="5"/>
      <c r="PDQ107" s="5"/>
      <c r="PDR107" s="5"/>
      <c r="PDS107" s="5"/>
      <c r="PDT107" s="5"/>
      <c r="PDU107" s="5"/>
      <c r="PDV107" s="5"/>
      <c r="PDW107" s="5"/>
      <c r="PDX107" s="5"/>
      <c r="PDY107" s="5"/>
      <c r="PDZ107" s="5"/>
      <c r="PEA107" s="5"/>
      <c r="PEB107" s="5"/>
      <c r="PEC107" s="5"/>
      <c r="PED107" s="5"/>
      <c r="PEE107" s="5"/>
      <c r="PEF107" s="5"/>
      <c r="PEG107" s="5"/>
      <c r="PEH107" s="5"/>
      <c r="PEI107" s="5"/>
      <c r="PEJ107" s="5"/>
      <c r="PEK107" s="5"/>
      <c r="PEL107" s="5"/>
      <c r="PEM107" s="5"/>
      <c r="PEN107" s="5"/>
      <c r="PEO107" s="5"/>
      <c r="PEP107" s="5"/>
      <c r="PEQ107" s="5"/>
      <c r="PER107" s="5"/>
      <c r="PES107" s="5"/>
      <c r="PET107" s="5"/>
      <c r="PEU107" s="5"/>
      <c r="PEV107" s="5"/>
      <c r="PEW107" s="5"/>
      <c r="PEX107" s="5"/>
      <c r="PEY107" s="5"/>
      <c r="PEZ107" s="5"/>
      <c r="PFA107" s="5"/>
      <c r="PFB107" s="5"/>
      <c r="PFC107" s="5"/>
      <c r="PFD107" s="5"/>
      <c r="PFE107" s="5"/>
      <c r="PFF107" s="5"/>
      <c r="PFG107" s="5"/>
      <c r="PFH107" s="5"/>
      <c r="PFI107" s="5"/>
      <c r="PFJ107" s="5"/>
      <c r="PFK107" s="5"/>
      <c r="PFL107" s="5"/>
      <c r="PFM107" s="5"/>
      <c r="PFN107" s="5"/>
      <c r="PFO107" s="5"/>
      <c r="PFP107" s="5"/>
      <c r="PFQ107" s="5"/>
      <c r="PFR107" s="5"/>
      <c r="PFS107" s="5"/>
      <c r="PFT107" s="5"/>
      <c r="PFU107" s="5"/>
      <c r="PFV107" s="5"/>
      <c r="PFW107" s="5"/>
      <c r="PFX107" s="5"/>
      <c r="PFY107" s="5"/>
      <c r="PFZ107" s="5"/>
      <c r="PGA107" s="5"/>
      <c r="PGB107" s="5"/>
      <c r="PGC107" s="5"/>
      <c r="PGD107" s="5"/>
      <c r="PGE107" s="5"/>
      <c r="PGF107" s="5"/>
      <c r="PGG107" s="5"/>
      <c r="PGH107" s="5"/>
      <c r="PGI107" s="5"/>
      <c r="PGJ107" s="5"/>
      <c r="PGK107" s="5"/>
      <c r="PGL107" s="5"/>
      <c r="PGM107" s="5"/>
      <c r="PGN107" s="5"/>
      <c r="PGO107" s="5"/>
      <c r="PGP107" s="5"/>
      <c r="PGQ107" s="5"/>
      <c r="PGR107" s="5"/>
      <c r="PGS107" s="5"/>
      <c r="PGT107" s="5"/>
      <c r="PGU107" s="5"/>
      <c r="PGV107" s="5"/>
      <c r="PGW107" s="5"/>
      <c r="PGX107" s="5"/>
      <c r="PGY107" s="5"/>
      <c r="PGZ107" s="5"/>
      <c r="PHA107" s="5"/>
      <c r="PHB107" s="5"/>
      <c r="PHC107" s="5"/>
      <c r="PHD107" s="5"/>
      <c r="PHE107" s="5"/>
      <c r="PHF107" s="5"/>
      <c r="PHG107" s="5"/>
      <c r="PHH107" s="5"/>
      <c r="PHI107" s="5"/>
      <c r="PHJ107" s="5"/>
      <c r="PHK107" s="5"/>
      <c r="PHL107" s="5"/>
      <c r="PHM107" s="5"/>
      <c r="PHN107" s="5"/>
      <c r="PHO107" s="5"/>
      <c r="PHP107" s="5"/>
      <c r="PHQ107" s="5"/>
      <c r="PHR107" s="5"/>
      <c r="PHS107" s="5"/>
      <c r="PHT107" s="5"/>
      <c r="PHU107" s="5"/>
      <c r="PHV107" s="5"/>
      <c r="PHW107" s="5"/>
      <c r="PHX107" s="5"/>
      <c r="PHY107" s="5"/>
      <c r="PHZ107" s="5"/>
      <c r="PIA107" s="5"/>
      <c r="PIB107" s="5"/>
      <c r="PIC107" s="5"/>
      <c r="PID107" s="5"/>
      <c r="PIE107" s="5"/>
      <c r="PIF107" s="5"/>
      <c r="PIG107" s="5"/>
      <c r="PIH107" s="5"/>
      <c r="PII107" s="5"/>
      <c r="PIJ107" s="5"/>
      <c r="PIK107" s="5"/>
      <c r="PIL107" s="5"/>
      <c r="PIM107" s="5"/>
      <c r="PIN107" s="5"/>
      <c r="PIO107" s="5"/>
      <c r="PIP107" s="5"/>
      <c r="PIQ107" s="5"/>
      <c r="PIR107" s="5"/>
      <c r="PIS107" s="5"/>
      <c r="PIT107" s="5"/>
      <c r="PIU107" s="5"/>
      <c r="PIV107" s="5"/>
      <c r="PIW107" s="5"/>
      <c r="PIX107" s="5"/>
      <c r="PIY107" s="5"/>
      <c r="PIZ107" s="5"/>
      <c r="PJA107" s="5"/>
      <c r="PJB107" s="5"/>
      <c r="PJC107" s="5"/>
      <c r="PJD107" s="5"/>
      <c r="PJE107" s="5"/>
      <c r="PJF107" s="5"/>
      <c r="PJG107" s="5"/>
      <c r="PJH107" s="5"/>
      <c r="PJI107" s="5"/>
      <c r="PJJ107" s="5"/>
      <c r="PJK107" s="5"/>
      <c r="PJL107" s="5"/>
      <c r="PJM107" s="5"/>
      <c r="PJN107" s="5"/>
      <c r="PJO107" s="5"/>
      <c r="PJP107" s="5"/>
      <c r="PJQ107" s="5"/>
      <c r="PJR107" s="5"/>
      <c r="PJS107" s="5"/>
      <c r="PJT107" s="5"/>
      <c r="PJU107" s="5"/>
      <c r="PJV107" s="5"/>
      <c r="PJW107" s="5"/>
      <c r="PJX107" s="5"/>
      <c r="PJY107" s="5"/>
      <c r="PJZ107" s="5"/>
      <c r="PKA107" s="5"/>
      <c r="PKB107" s="5"/>
      <c r="PKC107" s="5"/>
      <c r="PKD107" s="5"/>
      <c r="PKE107" s="5"/>
      <c r="PKF107" s="5"/>
      <c r="PKG107" s="5"/>
      <c r="PKH107" s="5"/>
      <c r="PKI107" s="5"/>
      <c r="PKJ107" s="5"/>
      <c r="PKK107" s="5"/>
      <c r="PKL107" s="5"/>
      <c r="PKM107" s="5"/>
      <c r="PKN107" s="5"/>
      <c r="PKO107" s="5"/>
      <c r="PKP107" s="5"/>
      <c r="PKQ107" s="5"/>
      <c r="PKR107" s="5"/>
      <c r="PKS107" s="5"/>
      <c r="PKT107" s="5"/>
      <c r="PKU107" s="5"/>
      <c r="PKV107" s="5"/>
      <c r="PKW107" s="5"/>
      <c r="PKX107" s="5"/>
      <c r="PKY107" s="5"/>
      <c r="PKZ107" s="5"/>
      <c r="PLA107" s="5"/>
      <c r="PLB107" s="5"/>
      <c r="PLC107" s="5"/>
      <c r="PLD107" s="5"/>
      <c r="PLE107" s="5"/>
      <c r="PLF107" s="5"/>
      <c r="PLG107" s="5"/>
      <c r="PLH107" s="5"/>
      <c r="PLI107" s="5"/>
      <c r="PLJ107" s="5"/>
      <c r="PLK107" s="5"/>
      <c r="PLL107" s="5"/>
      <c r="PLM107" s="5"/>
      <c r="PLN107" s="5"/>
      <c r="PLO107" s="5"/>
      <c r="PLP107" s="5"/>
      <c r="PLQ107" s="5"/>
      <c r="PLR107" s="5"/>
      <c r="PLS107" s="5"/>
      <c r="PLT107" s="5"/>
      <c r="PLU107" s="5"/>
      <c r="PLV107" s="5"/>
      <c r="PLW107" s="5"/>
      <c r="PLX107" s="5"/>
      <c r="PLY107" s="5"/>
      <c r="PLZ107" s="5"/>
      <c r="PMA107" s="5"/>
      <c r="PMB107" s="5"/>
      <c r="PMC107" s="5"/>
      <c r="PMD107" s="5"/>
      <c r="PME107" s="5"/>
      <c r="PMF107" s="5"/>
      <c r="PMG107" s="5"/>
      <c r="PMH107" s="5"/>
      <c r="PMI107" s="5"/>
      <c r="PMJ107" s="5"/>
      <c r="PMK107" s="5"/>
      <c r="PML107" s="5"/>
      <c r="PMM107" s="5"/>
      <c r="PMN107" s="5"/>
      <c r="PMO107" s="5"/>
      <c r="PMP107" s="5"/>
      <c r="PMQ107" s="5"/>
      <c r="PMR107" s="5"/>
      <c r="PMS107" s="5"/>
      <c r="PMT107" s="5"/>
      <c r="PMU107" s="5"/>
      <c r="PMV107" s="5"/>
      <c r="PMW107" s="5"/>
      <c r="PMX107" s="5"/>
      <c r="PMY107" s="5"/>
      <c r="PMZ107" s="5"/>
      <c r="PNA107" s="5"/>
      <c r="PNB107" s="5"/>
      <c r="PNC107" s="5"/>
      <c r="PND107" s="5"/>
      <c r="PNE107" s="5"/>
      <c r="PNF107" s="5"/>
      <c r="PNG107" s="5"/>
      <c r="PNH107" s="5"/>
      <c r="PNI107" s="5"/>
      <c r="PNJ107" s="5"/>
      <c r="PNK107" s="5"/>
      <c r="PNL107" s="5"/>
      <c r="PNM107" s="5"/>
      <c r="PNN107" s="5"/>
      <c r="PNO107" s="5"/>
      <c r="PNP107" s="5"/>
      <c r="PNQ107" s="5"/>
      <c r="PNR107" s="5"/>
      <c r="PNS107" s="5"/>
      <c r="PNT107" s="5"/>
      <c r="PNU107" s="5"/>
      <c r="PNV107" s="5"/>
      <c r="PNW107" s="5"/>
      <c r="PNX107" s="5"/>
      <c r="PNY107" s="5"/>
      <c r="PNZ107" s="5"/>
      <c r="POA107" s="5"/>
      <c r="POB107" s="5"/>
      <c r="POC107" s="5"/>
      <c r="POD107" s="5"/>
      <c r="POE107" s="5"/>
      <c r="POF107" s="5"/>
      <c r="POG107" s="5"/>
      <c r="POH107" s="5"/>
      <c r="POI107" s="5"/>
      <c r="POJ107" s="5"/>
      <c r="POK107" s="5"/>
      <c r="POL107" s="5"/>
      <c r="POM107" s="5"/>
      <c r="PON107" s="5"/>
      <c r="POO107" s="5"/>
      <c r="POP107" s="5"/>
      <c r="POQ107" s="5"/>
      <c r="POR107" s="5"/>
      <c r="POS107" s="5"/>
      <c r="POT107" s="5"/>
      <c r="POU107" s="5"/>
      <c r="POV107" s="5"/>
      <c r="POW107" s="5"/>
      <c r="POX107" s="5"/>
      <c r="POY107" s="5"/>
      <c r="POZ107" s="5"/>
      <c r="PPA107" s="5"/>
      <c r="PPB107" s="5"/>
      <c r="PPC107" s="5"/>
      <c r="PPD107" s="5"/>
      <c r="PPE107" s="5"/>
      <c r="PPF107" s="5"/>
      <c r="PPG107" s="5"/>
      <c r="PPH107" s="5"/>
      <c r="PPI107" s="5"/>
      <c r="PPJ107" s="5"/>
      <c r="PPK107" s="5"/>
      <c r="PPL107" s="5"/>
      <c r="PPM107" s="5"/>
      <c r="PPN107" s="5"/>
      <c r="PPO107" s="5"/>
      <c r="PPP107" s="5"/>
      <c r="PPQ107" s="5"/>
      <c r="PPR107" s="5"/>
      <c r="PPS107" s="5"/>
      <c r="PPT107" s="5"/>
      <c r="PPU107" s="5"/>
      <c r="PPV107" s="5"/>
      <c r="PPW107" s="5"/>
      <c r="PPX107" s="5"/>
      <c r="PPY107" s="5"/>
      <c r="PPZ107" s="5"/>
      <c r="PQA107" s="5"/>
      <c r="PQB107" s="5"/>
      <c r="PQC107" s="5"/>
      <c r="PQD107" s="5"/>
      <c r="PQE107" s="5"/>
      <c r="PQF107" s="5"/>
      <c r="PQG107" s="5"/>
      <c r="PQH107" s="5"/>
      <c r="PQI107" s="5"/>
      <c r="PQJ107" s="5"/>
      <c r="PQK107" s="5"/>
      <c r="PQL107" s="5"/>
      <c r="PQM107" s="5"/>
      <c r="PQN107" s="5"/>
      <c r="PQO107" s="5"/>
      <c r="PQP107" s="5"/>
      <c r="PQQ107" s="5"/>
      <c r="PQR107" s="5"/>
      <c r="PQS107" s="5"/>
      <c r="PQT107" s="5"/>
      <c r="PQU107" s="5"/>
      <c r="PQV107" s="5"/>
      <c r="PQW107" s="5"/>
      <c r="PQX107" s="5"/>
      <c r="PQY107" s="5"/>
      <c r="PQZ107" s="5"/>
      <c r="PRA107" s="5"/>
      <c r="PRB107" s="5"/>
      <c r="PRC107" s="5"/>
      <c r="PRD107" s="5"/>
      <c r="PRE107" s="5"/>
      <c r="PRF107" s="5"/>
      <c r="PRG107" s="5"/>
      <c r="PRH107" s="5"/>
      <c r="PRI107" s="5"/>
      <c r="PRJ107" s="5"/>
      <c r="PRK107" s="5"/>
      <c r="PRL107" s="5"/>
      <c r="PRM107" s="5"/>
      <c r="PRN107" s="5"/>
      <c r="PRO107" s="5"/>
      <c r="PRP107" s="5"/>
      <c r="PRQ107" s="5"/>
      <c r="PRR107" s="5"/>
      <c r="PRS107" s="5"/>
      <c r="PRT107" s="5"/>
      <c r="PRU107" s="5"/>
      <c r="PRV107" s="5"/>
      <c r="PRW107" s="5"/>
      <c r="PRX107" s="5"/>
      <c r="PRY107" s="5"/>
      <c r="PRZ107" s="5"/>
      <c r="PSA107" s="5"/>
      <c r="PSB107" s="5"/>
      <c r="PSC107" s="5"/>
      <c r="PSD107" s="5"/>
      <c r="PSE107" s="5"/>
      <c r="PSF107" s="5"/>
      <c r="PSG107" s="5"/>
      <c r="PSH107" s="5"/>
      <c r="PSI107" s="5"/>
      <c r="PSJ107" s="5"/>
      <c r="PSK107" s="5"/>
      <c r="PSL107" s="5"/>
      <c r="PSM107" s="5"/>
      <c r="PSN107" s="5"/>
      <c r="PSO107" s="5"/>
      <c r="PSP107" s="5"/>
      <c r="PSQ107" s="5"/>
      <c r="PSR107" s="5"/>
      <c r="PSS107" s="5"/>
      <c r="PST107" s="5"/>
      <c r="PSU107" s="5"/>
      <c r="PSV107" s="5"/>
      <c r="PSW107" s="5"/>
      <c r="PSX107" s="5"/>
      <c r="PSY107" s="5"/>
      <c r="PSZ107" s="5"/>
      <c r="PTA107" s="5"/>
      <c r="PTB107" s="5"/>
      <c r="PTC107" s="5"/>
      <c r="PTD107" s="5"/>
      <c r="PTE107" s="5"/>
      <c r="PTF107" s="5"/>
      <c r="PTG107" s="5"/>
      <c r="PTH107" s="5"/>
      <c r="PTI107" s="5"/>
      <c r="PTJ107" s="5"/>
      <c r="PTK107" s="5"/>
      <c r="PTL107" s="5"/>
      <c r="PTM107" s="5"/>
      <c r="PTN107" s="5"/>
      <c r="PTO107" s="5"/>
      <c r="PTP107" s="5"/>
      <c r="PTQ107" s="5"/>
      <c r="PTR107" s="5"/>
      <c r="PTS107" s="5"/>
      <c r="PTT107" s="5"/>
      <c r="PTU107" s="5"/>
      <c r="PTV107" s="5"/>
      <c r="PTW107" s="5"/>
      <c r="PTX107" s="5"/>
      <c r="PTY107" s="5"/>
      <c r="PTZ107" s="5"/>
      <c r="PUA107" s="5"/>
      <c r="PUB107" s="5"/>
      <c r="PUC107" s="5"/>
      <c r="PUD107" s="5"/>
      <c r="PUE107" s="5"/>
      <c r="PUF107" s="5"/>
      <c r="PUG107" s="5"/>
      <c r="PUH107" s="5"/>
      <c r="PUI107" s="5"/>
      <c r="PUJ107" s="5"/>
      <c r="PUK107" s="5"/>
      <c r="PUL107" s="5"/>
      <c r="PUM107" s="5"/>
      <c r="PUN107" s="5"/>
      <c r="PUO107" s="5"/>
      <c r="PUP107" s="5"/>
      <c r="PUQ107" s="5"/>
      <c r="PUR107" s="5"/>
      <c r="PUS107" s="5"/>
      <c r="PUT107" s="5"/>
      <c r="PUU107" s="5"/>
      <c r="PUV107" s="5"/>
      <c r="PUW107" s="5"/>
      <c r="PUX107" s="5"/>
      <c r="PUY107" s="5"/>
      <c r="PUZ107" s="5"/>
      <c r="PVA107" s="5"/>
      <c r="PVB107" s="5"/>
      <c r="PVC107" s="5"/>
      <c r="PVD107" s="5"/>
      <c r="PVE107" s="5"/>
      <c r="PVF107" s="5"/>
      <c r="PVG107" s="5"/>
      <c r="PVH107" s="5"/>
      <c r="PVI107" s="5"/>
      <c r="PVJ107" s="5"/>
      <c r="PVK107" s="5"/>
      <c r="PVL107" s="5"/>
      <c r="PVM107" s="5"/>
      <c r="PVN107" s="5"/>
      <c r="PVO107" s="5"/>
      <c r="PVP107" s="5"/>
      <c r="PVQ107" s="5"/>
      <c r="PVR107" s="5"/>
      <c r="PVS107" s="5"/>
      <c r="PVT107" s="5"/>
      <c r="PVU107" s="5"/>
      <c r="PVV107" s="5"/>
      <c r="PVW107" s="5"/>
      <c r="PVX107" s="5"/>
      <c r="PVY107" s="5"/>
      <c r="PVZ107" s="5"/>
      <c r="PWA107" s="5"/>
      <c r="PWB107" s="5"/>
      <c r="PWC107" s="5"/>
      <c r="PWD107" s="5"/>
      <c r="PWE107" s="5"/>
      <c r="PWF107" s="5"/>
      <c r="PWG107" s="5"/>
      <c r="PWH107" s="5"/>
      <c r="PWI107" s="5"/>
      <c r="PWJ107" s="5"/>
      <c r="PWK107" s="5"/>
      <c r="PWL107" s="5"/>
      <c r="PWM107" s="5"/>
      <c r="PWN107" s="5"/>
      <c r="PWO107" s="5"/>
      <c r="PWP107" s="5"/>
      <c r="PWQ107" s="5"/>
      <c r="PWR107" s="5"/>
      <c r="PWS107" s="5"/>
      <c r="PWT107" s="5"/>
      <c r="PWU107" s="5"/>
      <c r="PWV107" s="5"/>
      <c r="PWW107" s="5"/>
      <c r="PWX107" s="5"/>
      <c r="PWY107" s="5"/>
      <c r="PWZ107" s="5"/>
      <c r="PXA107" s="5"/>
      <c r="PXB107" s="5"/>
      <c r="PXC107" s="5"/>
      <c r="PXD107" s="5"/>
      <c r="PXE107" s="5"/>
      <c r="PXF107" s="5"/>
      <c r="PXG107" s="5"/>
      <c r="PXH107" s="5"/>
      <c r="PXI107" s="5"/>
      <c r="PXJ107" s="5"/>
      <c r="PXK107" s="5"/>
      <c r="PXL107" s="5"/>
      <c r="PXM107" s="5"/>
      <c r="PXN107" s="5"/>
      <c r="PXO107" s="5"/>
      <c r="PXP107" s="5"/>
      <c r="PXQ107" s="5"/>
      <c r="PXR107" s="5"/>
      <c r="PXS107" s="5"/>
      <c r="PXT107" s="5"/>
      <c r="PXU107" s="5"/>
      <c r="PXV107" s="5"/>
      <c r="PXW107" s="5"/>
      <c r="PXX107" s="5"/>
      <c r="PXY107" s="5"/>
      <c r="PXZ107" s="5"/>
      <c r="PYA107" s="5"/>
      <c r="PYB107" s="5"/>
      <c r="PYC107" s="5"/>
      <c r="PYD107" s="5"/>
      <c r="PYE107" s="5"/>
      <c r="PYF107" s="5"/>
      <c r="PYG107" s="5"/>
      <c r="PYH107" s="5"/>
      <c r="PYI107" s="5"/>
      <c r="PYJ107" s="5"/>
      <c r="PYK107" s="5"/>
      <c r="PYL107" s="5"/>
      <c r="PYM107" s="5"/>
      <c r="PYN107" s="5"/>
      <c r="PYO107" s="5"/>
      <c r="PYP107" s="5"/>
      <c r="PYQ107" s="5"/>
      <c r="PYR107" s="5"/>
      <c r="PYS107" s="5"/>
      <c r="PYT107" s="5"/>
      <c r="PYU107" s="5"/>
      <c r="PYV107" s="5"/>
      <c r="PYW107" s="5"/>
      <c r="PYX107" s="5"/>
      <c r="PYY107" s="5"/>
      <c r="PYZ107" s="5"/>
      <c r="PZA107" s="5"/>
      <c r="PZB107" s="5"/>
      <c r="PZC107" s="5"/>
      <c r="PZD107" s="5"/>
      <c r="PZE107" s="5"/>
      <c r="PZF107" s="5"/>
      <c r="PZG107" s="5"/>
      <c r="PZH107" s="5"/>
      <c r="PZI107" s="5"/>
      <c r="PZJ107" s="5"/>
      <c r="PZK107" s="5"/>
      <c r="PZL107" s="5"/>
      <c r="PZM107" s="5"/>
      <c r="PZN107" s="5"/>
      <c r="PZO107" s="5"/>
      <c r="PZP107" s="5"/>
      <c r="PZQ107" s="5"/>
      <c r="PZR107" s="5"/>
      <c r="PZS107" s="5"/>
      <c r="PZT107" s="5"/>
      <c r="PZU107" s="5"/>
      <c r="PZV107" s="5"/>
      <c r="PZW107" s="5"/>
      <c r="PZX107" s="5"/>
      <c r="PZY107" s="5"/>
      <c r="PZZ107" s="5"/>
      <c r="QAA107" s="5"/>
      <c r="QAB107" s="5"/>
      <c r="QAC107" s="5"/>
      <c r="QAD107" s="5"/>
      <c r="QAE107" s="5"/>
      <c r="QAF107" s="5"/>
      <c r="QAG107" s="5"/>
      <c r="QAH107" s="5"/>
      <c r="QAI107" s="5"/>
      <c r="QAJ107" s="5"/>
      <c r="QAK107" s="5"/>
      <c r="QAL107" s="5"/>
      <c r="QAM107" s="5"/>
      <c r="QAN107" s="5"/>
      <c r="QAO107" s="5"/>
      <c r="QAP107" s="5"/>
      <c r="QAQ107" s="5"/>
      <c r="QAR107" s="5"/>
      <c r="QAS107" s="5"/>
      <c r="QAT107" s="5"/>
      <c r="QAU107" s="5"/>
      <c r="QAV107" s="5"/>
      <c r="QAW107" s="5"/>
      <c r="QAX107" s="5"/>
      <c r="QAY107" s="5"/>
      <c r="QAZ107" s="5"/>
      <c r="QBA107" s="5"/>
      <c r="QBB107" s="5"/>
      <c r="QBC107" s="5"/>
      <c r="QBD107" s="5"/>
      <c r="QBE107" s="5"/>
      <c r="QBF107" s="5"/>
      <c r="QBG107" s="5"/>
      <c r="QBH107" s="5"/>
      <c r="QBI107" s="5"/>
      <c r="QBJ107" s="5"/>
      <c r="QBK107" s="5"/>
      <c r="QBL107" s="5"/>
      <c r="QBM107" s="5"/>
      <c r="QBN107" s="5"/>
      <c r="QBO107" s="5"/>
      <c r="QBP107" s="5"/>
      <c r="QBQ107" s="5"/>
      <c r="QBR107" s="5"/>
      <c r="QBS107" s="5"/>
      <c r="QBT107" s="5"/>
      <c r="QBU107" s="5"/>
      <c r="QBV107" s="5"/>
      <c r="QBW107" s="5"/>
      <c r="QBX107" s="5"/>
      <c r="QBY107" s="5"/>
      <c r="QBZ107" s="5"/>
      <c r="QCA107" s="5"/>
      <c r="QCB107" s="5"/>
      <c r="QCC107" s="5"/>
      <c r="QCD107" s="5"/>
      <c r="QCE107" s="5"/>
      <c r="QCF107" s="5"/>
      <c r="QCG107" s="5"/>
      <c r="QCH107" s="5"/>
      <c r="QCI107" s="5"/>
      <c r="QCJ107" s="5"/>
      <c r="QCK107" s="5"/>
      <c r="QCL107" s="5"/>
      <c r="QCM107" s="5"/>
      <c r="QCN107" s="5"/>
      <c r="QCO107" s="5"/>
      <c r="QCP107" s="5"/>
      <c r="QCQ107" s="5"/>
      <c r="QCR107" s="5"/>
      <c r="QCS107" s="5"/>
      <c r="QCT107" s="5"/>
      <c r="QCU107" s="5"/>
      <c r="QCV107" s="5"/>
      <c r="QCW107" s="5"/>
      <c r="QCX107" s="5"/>
      <c r="QCY107" s="5"/>
      <c r="QCZ107" s="5"/>
      <c r="QDA107" s="5"/>
      <c r="QDB107" s="5"/>
      <c r="QDC107" s="5"/>
      <c r="QDD107" s="5"/>
      <c r="QDE107" s="5"/>
      <c r="QDF107" s="5"/>
      <c r="QDG107" s="5"/>
      <c r="QDH107" s="5"/>
      <c r="QDI107" s="5"/>
      <c r="QDJ107" s="5"/>
      <c r="QDK107" s="5"/>
      <c r="QDL107" s="5"/>
      <c r="QDM107" s="5"/>
      <c r="QDN107" s="5"/>
      <c r="QDO107" s="5"/>
      <c r="QDP107" s="5"/>
      <c r="QDQ107" s="5"/>
      <c r="QDR107" s="5"/>
      <c r="QDS107" s="5"/>
      <c r="QDT107" s="5"/>
      <c r="QDU107" s="5"/>
      <c r="QDV107" s="5"/>
      <c r="QDW107" s="5"/>
      <c r="QDX107" s="5"/>
      <c r="QDY107" s="5"/>
      <c r="QDZ107" s="5"/>
      <c r="QEA107" s="5"/>
      <c r="QEB107" s="5"/>
      <c r="QEC107" s="5"/>
      <c r="QED107" s="5"/>
      <c r="QEE107" s="5"/>
      <c r="QEF107" s="5"/>
      <c r="QEG107" s="5"/>
      <c r="QEH107" s="5"/>
      <c r="QEI107" s="5"/>
      <c r="QEJ107" s="5"/>
      <c r="QEK107" s="5"/>
      <c r="QEL107" s="5"/>
      <c r="QEM107" s="5"/>
      <c r="QEN107" s="5"/>
      <c r="QEO107" s="5"/>
      <c r="QEP107" s="5"/>
      <c r="QEQ107" s="5"/>
      <c r="QER107" s="5"/>
      <c r="QES107" s="5"/>
      <c r="QET107" s="5"/>
      <c r="QEU107" s="5"/>
      <c r="QEV107" s="5"/>
      <c r="QEW107" s="5"/>
      <c r="QEX107" s="5"/>
      <c r="QEY107" s="5"/>
      <c r="QEZ107" s="5"/>
      <c r="QFA107" s="5"/>
      <c r="QFB107" s="5"/>
      <c r="QFC107" s="5"/>
      <c r="QFD107" s="5"/>
      <c r="QFE107" s="5"/>
      <c r="QFF107" s="5"/>
      <c r="QFG107" s="5"/>
      <c r="QFH107" s="5"/>
      <c r="QFI107" s="5"/>
      <c r="QFJ107" s="5"/>
      <c r="QFK107" s="5"/>
      <c r="QFL107" s="5"/>
      <c r="QFM107" s="5"/>
      <c r="QFN107" s="5"/>
      <c r="QFO107" s="5"/>
      <c r="QFP107" s="5"/>
      <c r="QFQ107" s="5"/>
      <c r="QFR107" s="5"/>
      <c r="QFS107" s="5"/>
      <c r="QFT107" s="5"/>
      <c r="QFU107" s="5"/>
      <c r="QFV107" s="5"/>
      <c r="QFW107" s="5"/>
      <c r="QFX107" s="5"/>
      <c r="QFY107" s="5"/>
      <c r="QFZ107" s="5"/>
      <c r="QGA107" s="5"/>
      <c r="QGB107" s="5"/>
      <c r="QGC107" s="5"/>
      <c r="QGD107" s="5"/>
      <c r="QGE107" s="5"/>
      <c r="QGF107" s="5"/>
      <c r="QGG107" s="5"/>
      <c r="QGH107" s="5"/>
      <c r="QGI107" s="5"/>
      <c r="QGJ107" s="5"/>
      <c r="QGK107" s="5"/>
      <c r="QGL107" s="5"/>
      <c r="QGM107" s="5"/>
      <c r="QGN107" s="5"/>
      <c r="QGO107" s="5"/>
      <c r="QGP107" s="5"/>
      <c r="QGQ107" s="5"/>
      <c r="QGR107" s="5"/>
      <c r="QGS107" s="5"/>
      <c r="QGT107" s="5"/>
      <c r="QGU107" s="5"/>
      <c r="QGV107" s="5"/>
      <c r="QGW107" s="5"/>
      <c r="QGX107" s="5"/>
      <c r="QGY107" s="5"/>
      <c r="QGZ107" s="5"/>
      <c r="QHA107" s="5"/>
      <c r="QHB107" s="5"/>
      <c r="QHC107" s="5"/>
      <c r="QHD107" s="5"/>
      <c r="QHE107" s="5"/>
      <c r="QHF107" s="5"/>
      <c r="QHG107" s="5"/>
      <c r="QHH107" s="5"/>
      <c r="QHI107" s="5"/>
      <c r="QHJ107" s="5"/>
      <c r="QHK107" s="5"/>
      <c r="QHL107" s="5"/>
      <c r="QHM107" s="5"/>
      <c r="QHN107" s="5"/>
      <c r="QHO107" s="5"/>
      <c r="QHP107" s="5"/>
      <c r="QHQ107" s="5"/>
      <c r="QHR107" s="5"/>
      <c r="QHS107" s="5"/>
      <c r="QHT107" s="5"/>
      <c r="QHU107" s="5"/>
      <c r="QHV107" s="5"/>
      <c r="QHW107" s="5"/>
      <c r="QHX107" s="5"/>
      <c r="QHY107" s="5"/>
      <c r="QHZ107" s="5"/>
      <c r="QIA107" s="5"/>
      <c r="QIB107" s="5"/>
      <c r="QIC107" s="5"/>
      <c r="QID107" s="5"/>
      <c r="QIE107" s="5"/>
      <c r="QIF107" s="5"/>
      <c r="QIG107" s="5"/>
      <c r="QIH107" s="5"/>
      <c r="QII107" s="5"/>
      <c r="QIJ107" s="5"/>
      <c r="QIK107" s="5"/>
      <c r="QIL107" s="5"/>
      <c r="QIM107" s="5"/>
      <c r="QIN107" s="5"/>
      <c r="QIO107" s="5"/>
      <c r="QIP107" s="5"/>
      <c r="QIQ107" s="5"/>
      <c r="QIR107" s="5"/>
      <c r="QIS107" s="5"/>
      <c r="QIT107" s="5"/>
      <c r="QIU107" s="5"/>
      <c r="QIV107" s="5"/>
      <c r="QIW107" s="5"/>
      <c r="QIX107" s="5"/>
      <c r="QIY107" s="5"/>
      <c r="QIZ107" s="5"/>
      <c r="QJA107" s="5"/>
      <c r="QJB107" s="5"/>
      <c r="QJC107" s="5"/>
      <c r="QJD107" s="5"/>
      <c r="QJE107" s="5"/>
      <c r="QJF107" s="5"/>
      <c r="QJG107" s="5"/>
      <c r="QJH107" s="5"/>
      <c r="QJI107" s="5"/>
      <c r="QJJ107" s="5"/>
      <c r="QJK107" s="5"/>
      <c r="QJL107" s="5"/>
      <c r="QJM107" s="5"/>
      <c r="QJN107" s="5"/>
      <c r="QJO107" s="5"/>
      <c r="QJP107" s="5"/>
      <c r="QJQ107" s="5"/>
      <c r="QJR107" s="5"/>
      <c r="QJS107" s="5"/>
      <c r="QJT107" s="5"/>
      <c r="QJU107" s="5"/>
      <c r="QJV107" s="5"/>
      <c r="QJW107" s="5"/>
      <c r="QJX107" s="5"/>
      <c r="QJY107" s="5"/>
      <c r="QJZ107" s="5"/>
      <c r="QKA107" s="5"/>
      <c r="QKB107" s="5"/>
      <c r="QKC107" s="5"/>
      <c r="QKD107" s="5"/>
      <c r="QKE107" s="5"/>
      <c r="QKF107" s="5"/>
      <c r="QKG107" s="5"/>
      <c r="QKH107" s="5"/>
      <c r="QKI107" s="5"/>
      <c r="QKJ107" s="5"/>
      <c r="QKK107" s="5"/>
      <c r="QKL107" s="5"/>
      <c r="QKM107" s="5"/>
      <c r="QKN107" s="5"/>
      <c r="QKO107" s="5"/>
      <c r="QKP107" s="5"/>
      <c r="QKQ107" s="5"/>
      <c r="QKR107" s="5"/>
      <c r="QKS107" s="5"/>
      <c r="QKT107" s="5"/>
      <c r="QKU107" s="5"/>
      <c r="QKV107" s="5"/>
      <c r="QKW107" s="5"/>
      <c r="QKX107" s="5"/>
      <c r="QKY107" s="5"/>
      <c r="QKZ107" s="5"/>
      <c r="QLA107" s="5"/>
      <c r="QLB107" s="5"/>
      <c r="QLC107" s="5"/>
      <c r="QLD107" s="5"/>
      <c r="QLE107" s="5"/>
      <c r="QLF107" s="5"/>
      <c r="QLG107" s="5"/>
      <c r="QLH107" s="5"/>
      <c r="QLI107" s="5"/>
      <c r="QLJ107" s="5"/>
      <c r="QLK107" s="5"/>
      <c r="QLL107" s="5"/>
      <c r="QLM107" s="5"/>
      <c r="QLN107" s="5"/>
      <c r="QLO107" s="5"/>
      <c r="QLP107" s="5"/>
      <c r="QLQ107" s="5"/>
      <c r="QLR107" s="5"/>
      <c r="QLS107" s="5"/>
      <c r="QLT107" s="5"/>
      <c r="QLU107" s="5"/>
      <c r="QLV107" s="5"/>
      <c r="QLW107" s="5"/>
      <c r="QLX107" s="5"/>
      <c r="QLY107" s="5"/>
      <c r="QLZ107" s="5"/>
      <c r="QMA107" s="5"/>
      <c r="QMB107" s="5"/>
      <c r="QMC107" s="5"/>
      <c r="QMD107" s="5"/>
      <c r="QME107" s="5"/>
      <c r="QMF107" s="5"/>
      <c r="QMG107" s="5"/>
      <c r="QMH107" s="5"/>
      <c r="QMI107" s="5"/>
      <c r="QMJ107" s="5"/>
      <c r="QMK107" s="5"/>
      <c r="QML107" s="5"/>
      <c r="QMM107" s="5"/>
      <c r="QMN107" s="5"/>
      <c r="QMO107" s="5"/>
      <c r="QMP107" s="5"/>
      <c r="QMQ107" s="5"/>
      <c r="QMR107" s="5"/>
      <c r="QMS107" s="5"/>
      <c r="QMT107" s="5"/>
      <c r="QMU107" s="5"/>
      <c r="QMV107" s="5"/>
      <c r="QMW107" s="5"/>
      <c r="QMX107" s="5"/>
      <c r="QMY107" s="5"/>
      <c r="QMZ107" s="5"/>
      <c r="QNA107" s="5"/>
      <c r="QNB107" s="5"/>
      <c r="QNC107" s="5"/>
      <c r="QND107" s="5"/>
      <c r="QNE107" s="5"/>
      <c r="QNF107" s="5"/>
      <c r="QNG107" s="5"/>
      <c r="QNH107" s="5"/>
      <c r="QNI107" s="5"/>
      <c r="QNJ107" s="5"/>
      <c r="QNK107" s="5"/>
      <c r="QNL107" s="5"/>
      <c r="QNM107" s="5"/>
      <c r="QNN107" s="5"/>
      <c r="QNO107" s="5"/>
      <c r="QNP107" s="5"/>
      <c r="QNQ107" s="5"/>
      <c r="QNR107" s="5"/>
      <c r="QNS107" s="5"/>
      <c r="QNT107" s="5"/>
      <c r="QNU107" s="5"/>
      <c r="QNV107" s="5"/>
      <c r="QNW107" s="5"/>
      <c r="QNX107" s="5"/>
      <c r="QNY107" s="5"/>
      <c r="QNZ107" s="5"/>
      <c r="QOA107" s="5"/>
      <c r="QOB107" s="5"/>
      <c r="QOC107" s="5"/>
      <c r="QOD107" s="5"/>
      <c r="QOE107" s="5"/>
      <c r="QOF107" s="5"/>
      <c r="QOG107" s="5"/>
      <c r="QOH107" s="5"/>
      <c r="QOI107" s="5"/>
      <c r="QOJ107" s="5"/>
      <c r="QOK107" s="5"/>
      <c r="QOL107" s="5"/>
      <c r="QOM107" s="5"/>
      <c r="QON107" s="5"/>
      <c r="QOO107" s="5"/>
      <c r="QOP107" s="5"/>
      <c r="QOQ107" s="5"/>
      <c r="QOR107" s="5"/>
      <c r="QOS107" s="5"/>
      <c r="QOT107" s="5"/>
      <c r="QOU107" s="5"/>
      <c r="QOV107" s="5"/>
      <c r="QOW107" s="5"/>
      <c r="QOX107" s="5"/>
      <c r="QOY107" s="5"/>
      <c r="QOZ107" s="5"/>
      <c r="QPA107" s="5"/>
      <c r="QPB107" s="5"/>
      <c r="QPC107" s="5"/>
      <c r="QPD107" s="5"/>
      <c r="QPE107" s="5"/>
      <c r="QPF107" s="5"/>
      <c r="QPG107" s="5"/>
      <c r="QPH107" s="5"/>
      <c r="QPI107" s="5"/>
      <c r="QPJ107" s="5"/>
      <c r="QPK107" s="5"/>
      <c r="QPL107" s="5"/>
      <c r="QPM107" s="5"/>
      <c r="QPN107" s="5"/>
      <c r="QPO107" s="5"/>
      <c r="QPP107" s="5"/>
      <c r="QPQ107" s="5"/>
      <c r="QPR107" s="5"/>
      <c r="QPS107" s="5"/>
      <c r="QPT107" s="5"/>
      <c r="QPU107" s="5"/>
      <c r="QPV107" s="5"/>
      <c r="QPW107" s="5"/>
      <c r="QPX107" s="5"/>
      <c r="QPY107" s="5"/>
      <c r="QPZ107" s="5"/>
      <c r="QQA107" s="5"/>
      <c r="QQB107" s="5"/>
      <c r="QQC107" s="5"/>
      <c r="QQD107" s="5"/>
      <c r="QQE107" s="5"/>
      <c r="QQF107" s="5"/>
      <c r="QQG107" s="5"/>
      <c r="QQH107" s="5"/>
      <c r="QQI107" s="5"/>
      <c r="QQJ107" s="5"/>
      <c r="QQK107" s="5"/>
      <c r="QQL107" s="5"/>
      <c r="QQM107" s="5"/>
      <c r="QQN107" s="5"/>
      <c r="QQO107" s="5"/>
      <c r="QQP107" s="5"/>
      <c r="QQQ107" s="5"/>
      <c r="QQR107" s="5"/>
      <c r="QQS107" s="5"/>
      <c r="QQT107" s="5"/>
      <c r="QQU107" s="5"/>
      <c r="QQV107" s="5"/>
      <c r="QQW107" s="5"/>
      <c r="QQX107" s="5"/>
      <c r="QQY107" s="5"/>
      <c r="QQZ107" s="5"/>
      <c r="QRA107" s="5"/>
      <c r="QRB107" s="5"/>
      <c r="QRC107" s="5"/>
      <c r="QRD107" s="5"/>
      <c r="QRE107" s="5"/>
      <c r="QRF107" s="5"/>
      <c r="QRG107" s="5"/>
      <c r="QRH107" s="5"/>
      <c r="QRI107" s="5"/>
      <c r="QRJ107" s="5"/>
      <c r="QRK107" s="5"/>
      <c r="QRL107" s="5"/>
      <c r="QRM107" s="5"/>
      <c r="QRN107" s="5"/>
      <c r="QRO107" s="5"/>
      <c r="QRP107" s="5"/>
      <c r="QRQ107" s="5"/>
      <c r="QRR107" s="5"/>
      <c r="QRS107" s="5"/>
      <c r="QRT107" s="5"/>
      <c r="QRU107" s="5"/>
      <c r="QRV107" s="5"/>
      <c r="QRW107" s="5"/>
      <c r="QRX107" s="5"/>
      <c r="QRY107" s="5"/>
      <c r="QRZ107" s="5"/>
      <c r="QSA107" s="5"/>
      <c r="QSB107" s="5"/>
      <c r="QSC107" s="5"/>
      <c r="QSD107" s="5"/>
      <c r="QSE107" s="5"/>
      <c r="QSF107" s="5"/>
      <c r="QSG107" s="5"/>
      <c r="QSH107" s="5"/>
      <c r="QSI107" s="5"/>
      <c r="QSJ107" s="5"/>
      <c r="QSK107" s="5"/>
      <c r="QSL107" s="5"/>
      <c r="QSM107" s="5"/>
      <c r="QSN107" s="5"/>
      <c r="QSO107" s="5"/>
      <c r="QSP107" s="5"/>
      <c r="QSQ107" s="5"/>
      <c r="QSR107" s="5"/>
      <c r="QSS107" s="5"/>
      <c r="QST107" s="5"/>
      <c r="QSU107" s="5"/>
      <c r="QSV107" s="5"/>
      <c r="QSW107" s="5"/>
      <c r="QSX107" s="5"/>
      <c r="QSY107" s="5"/>
      <c r="QSZ107" s="5"/>
      <c r="QTA107" s="5"/>
      <c r="QTB107" s="5"/>
      <c r="QTC107" s="5"/>
      <c r="QTD107" s="5"/>
      <c r="QTE107" s="5"/>
      <c r="QTF107" s="5"/>
      <c r="QTG107" s="5"/>
      <c r="QTH107" s="5"/>
      <c r="QTI107" s="5"/>
      <c r="QTJ107" s="5"/>
      <c r="QTK107" s="5"/>
      <c r="QTL107" s="5"/>
      <c r="QTM107" s="5"/>
      <c r="QTN107" s="5"/>
      <c r="QTO107" s="5"/>
      <c r="QTP107" s="5"/>
      <c r="QTQ107" s="5"/>
      <c r="QTR107" s="5"/>
      <c r="QTS107" s="5"/>
      <c r="QTT107" s="5"/>
      <c r="QTU107" s="5"/>
      <c r="QTV107" s="5"/>
      <c r="QTW107" s="5"/>
      <c r="QTX107" s="5"/>
      <c r="QTY107" s="5"/>
      <c r="QTZ107" s="5"/>
      <c r="QUA107" s="5"/>
      <c r="QUB107" s="5"/>
      <c r="QUC107" s="5"/>
      <c r="QUD107" s="5"/>
      <c r="QUE107" s="5"/>
      <c r="QUF107" s="5"/>
      <c r="QUG107" s="5"/>
      <c r="QUH107" s="5"/>
      <c r="QUI107" s="5"/>
      <c r="QUJ107" s="5"/>
      <c r="QUK107" s="5"/>
      <c r="QUL107" s="5"/>
      <c r="QUM107" s="5"/>
      <c r="QUN107" s="5"/>
      <c r="QUO107" s="5"/>
      <c r="QUP107" s="5"/>
      <c r="QUQ107" s="5"/>
      <c r="QUR107" s="5"/>
      <c r="QUS107" s="5"/>
      <c r="QUT107" s="5"/>
      <c r="QUU107" s="5"/>
      <c r="QUV107" s="5"/>
      <c r="QUW107" s="5"/>
      <c r="QUX107" s="5"/>
      <c r="QUY107" s="5"/>
      <c r="QUZ107" s="5"/>
      <c r="QVA107" s="5"/>
      <c r="QVB107" s="5"/>
      <c r="QVC107" s="5"/>
      <c r="QVD107" s="5"/>
      <c r="QVE107" s="5"/>
      <c r="QVF107" s="5"/>
      <c r="QVG107" s="5"/>
      <c r="QVH107" s="5"/>
      <c r="QVI107" s="5"/>
      <c r="QVJ107" s="5"/>
      <c r="QVK107" s="5"/>
      <c r="QVL107" s="5"/>
      <c r="QVM107" s="5"/>
      <c r="QVN107" s="5"/>
      <c r="QVO107" s="5"/>
      <c r="QVP107" s="5"/>
      <c r="QVQ107" s="5"/>
      <c r="QVR107" s="5"/>
      <c r="QVS107" s="5"/>
      <c r="QVT107" s="5"/>
      <c r="QVU107" s="5"/>
      <c r="QVV107" s="5"/>
      <c r="QVW107" s="5"/>
      <c r="QVX107" s="5"/>
      <c r="QVY107" s="5"/>
      <c r="QVZ107" s="5"/>
      <c r="QWA107" s="5"/>
      <c r="QWB107" s="5"/>
      <c r="QWC107" s="5"/>
      <c r="QWD107" s="5"/>
      <c r="QWE107" s="5"/>
      <c r="QWF107" s="5"/>
      <c r="QWG107" s="5"/>
      <c r="QWH107" s="5"/>
      <c r="QWI107" s="5"/>
      <c r="QWJ107" s="5"/>
      <c r="QWK107" s="5"/>
      <c r="QWL107" s="5"/>
      <c r="QWM107" s="5"/>
      <c r="QWN107" s="5"/>
      <c r="QWO107" s="5"/>
      <c r="QWP107" s="5"/>
      <c r="QWQ107" s="5"/>
      <c r="QWR107" s="5"/>
      <c r="QWS107" s="5"/>
      <c r="QWT107" s="5"/>
      <c r="QWU107" s="5"/>
      <c r="QWV107" s="5"/>
      <c r="QWW107" s="5"/>
      <c r="QWX107" s="5"/>
      <c r="QWY107" s="5"/>
      <c r="QWZ107" s="5"/>
      <c r="QXA107" s="5"/>
      <c r="QXB107" s="5"/>
      <c r="QXC107" s="5"/>
      <c r="QXD107" s="5"/>
      <c r="QXE107" s="5"/>
      <c r="QXF107" s="5"/>
      <c r="QXG107" s="5"/>
      <c r="QXH107" s="5"/>
      <c r="QXI107" s="5"/>
      <c r="QXJ107" s="5"/>
      <c r="QXK107" s="5"/>
      <c r="QXL107" s="5"/>
      <c r="QXM107" s="5"/>
      <c r="QXN107" s="5"/>
      <c r="QXO107" s="5"/>
      <c r="QXP107" s="5"/>
      <c r="QXQ107" s="5"/>
      <c r="QXR107" s="5"/>
      <c r="QXS107" s="5"/>
      <c r="QXT107" s="5"/>
      <c r="QXU107" s="5"/>
      <c r="QXV107" s="5"/>
      <c r="QXW107" s="5"/>
      <c r="QXX107" s="5"/>
      <c r="QXY107" s="5"/>
      <c r="QXZ107" s="5"/>
      <c r="QYA107" s="5"/>
      <c r="QYB107" s="5"/>
      <c r="QYC107" s="5"/>
      <c r="QYD107" s="5"/>
      <c r="QYE107" s="5"/>
      <c r="QYF107" s="5"/>
      <c r="QYG107" s="5"/>
      <c r="QYH107" s="5"/>
      <c r="QYI107" s="5"/>
      <c r="QYJ107" s="5"/>
      <c r="QYK107" s="5"/>
      <c r="QYL107" s="5"/>
      <c r="QYM107" s="5"/>
      <c r="QYN107" s="5"/>
      <c r="QYO107" s="5"/>
      <c r="QYP107" s="5"/>
      <c r="QYQ107" s="5"/>
      <c r="QYR107" s="5"/>
      <c r="QYS107" s="5"/>
      <c r="QYT107" s="5"/>
      <c r="QYU107" s="5"/>
      <c r="QYV107" s="5"/>
      <c r="QYW107" s="5"/>
      <c r="QYX107" s="5"/>
      <c r="QYY107" s="5"/>
      <c r="QYZ107" s="5"/>
      <c r="QZA107" s="5"/>
      <c r="QZB107" s="5"/>
      <c r="QZC107" s="5"/>
      <c r="QZD107" s="5"/>
      <c r="QZE107" s="5"/>
      <c r="QZF107" s="5"/>
      <c r="QZG107" s="5"/>
      <c r="QZH107" s="5"/>
      <c r="QZI107" s="5"/>
      <c r="QZJ107" s="5"/>
      <c r="QZK107" s="5"/>
      <c r="QZL107" s="5"/>
      <c r="QZM107" s="5"/>
      <c r="QZN107" s="5"/>
      <c r="QZO107" s="5"/>
      <c r="QZP107" s="5"/>
      <c r="QZQ107" s="5"/>
      <c r="QZR107" s="5"/>
      <c r="QZS107" s="5"/>
      <c r="QZT107" s="5"/>
      <c r="QZU107" s="5"/>
      <c r="QZV107" s="5"/>
      <c r="QZW107" s="5"/>
      <c r="QZX107" s="5"/>
      <c r="QZY107" s="5"/>
      <c r="QZZ107" s="5"/>
      <c r="RAA107" s="5"/>
      <c r="RAB107" s="5"/>
      <c r="RAC107" s="5"/>
      <c r="RAD107" s="5"/>
      <c r="RAE107" s="5"/>
      <c r="RAF107" s="5"/>
      <c r="RAG107" s="5"/>
      <c r="RAH107" s="5"/>
      <c r="RAI107" s="5"/>
      <c r="RAJ107" s="5"/>
      <c r="RAK107" s="5"/>
      <c r="RAL107" s="5"/>
      <c r="RAM107" s="5"/>
      <c r="RAN107" s="5"/>
      <c r="RAO107" s="5"/>
      <c r="RAP107" s="5"/>
      <c r="RAQ107" s="5"/>
      <c r="RAR107" s="5"/>
      <c r="RAS107" s="5"/>
      <c r="RAT107" s="5"/>
      <c r="RAU107" s="5"/>
      <c r="RAV107" s="5"/>
      <c r="RAW107" s="5"/>
      <c r="RAX107" s="5"/>
      <c r="RAY107" s="5"/>
      <c r="RAZ107" s="5"/>
      <c r="RBA107" s="5"/>
      <c r="RBB107" s="5"/>
      <c r="RBC107" s="5"/>
      <c r="RBD107" s="5"/>
      <c r="RBE107" s="5"/>
      <c r="RBF107" s="5"/>
      <c r="RBG107" s="5"/>
      <c r="RBH107" s="5"/>
      <c r="RBI107" s="5"/>
      <c r="RBJ107" s="5"/>
      <c r="RBK107" s="5"/>
      <c r="RBL107" s="5"/>
      <c r="RBM107" s="5"/>
      <c r="RBN107" s="5"/>
      <c r="RBO107" s="5"/>
      <c r="RBP107" s="5"/>
      <c r="RBQ107" s="5"/>
      <c r="RBR107" s="5"/>
      <c r="RBS107" s="5"/>
      <c r="RBT107" s="5"/>
      <c r="RBU107" s="5"/>
      <c r="RBV107" s="5"/>
      <c r="RBW107" s="5"/>
      <c r="RBX107" s="5"/>
      <c r="RBY107" s="5"/>
      <c r="RBZ107" s="5"/>
      <c r="RCA107" s="5"/>
      <c r="RCB107" s="5"/>
      <c r="RCC107" s="5"/>
      <c r="RCD107" s="5"/>
      <c r="RCE107" s="5"/>
      <c r="RCF107" s="5"/>
      <c r="RCG107" s="5"/>
      <c r="RCH107" s="5"/>
      <c r="RCI107" s="5"/>
      <c r="RCJ107" s="5"/>
      <c r="RCK107" s="5"/>
      <c r="RCL107" s="5"/>
      <c r="RCM107" s="5"/>
      <c r="RCN107" s="5"/>
      <c r="RCO107" s="5"/>
      <c r="RCP107" s="5"/>
      <c r="RCQ107" s="5"/>
      <c r="RCR107" s="5"/>
      <c r="RCS107" s="5"/>
      <c r="RCT107" s="5"/>
      <c r="RCU107" s="5"/>
      <c r="RCV107" s="5"/>
      <c r="RCW107" s="5"/>
      <c r="RCX107" s="5"/>
      <c r="RCY107" s="5"/>
      <c r="RCZ107" s="5"/>
      <c r="RDA107" s="5"/>
      <c r="RDB107" s="5"/>
      <c r="RDC107" s="5"/>
      <c r="RDD107" s="5"/>
      <c r="RDE107" s="5"/>
      <c r="RDF107" s="5"/>
      <c r="RDG107" s="5"/>
      <c r="RDH107" s="5"/>
      <c r="RDI107" s="5"/>
      <c r="RDJ107" s="5"/>
      <c r="RDK107" s="5"/>
      <c r="RDL107" s="5"/>
      <c r="RDM107" s="5"/>
      <c r="RDN107" s="5"/>
      <c r="RDO107" s="5"/>
      <c r="RDP107" s="5"/>
      <c r="RDQ107" s="5"/>
      <c r="RDR107" s="5"/>
      <c r="RDS107" s="5"/>
      <c r="RDT107" s="5"/>
      <c r="RDU107" s="5"/>
      <c r="RDV107" s="5"/>
      <c r="RDW107" s="5"/>
      <c r="RDX107" s="5"/>
      <c r="RDY107" s="5"/>
      <c r="RDZ107" s="5"/>
      <c r="REA107" s="5"/>
      <c r="REB107" s="5"/>
      <c r="REC107" s="5"/>
      <c r="RED107" s="5"/>
      <c r="REE107" s="5"/>
      <c r="REF107" s="5"/>
      <c r="REG107" s="5"/>
      <c r="REH107" s="5"/>
      <c r="REI107" s="5"/>
      <c r="REJ107" s="5"/>
      <c r="REK107" s="5"/>
      <c r="REL107" s="5"/>
      <c r="REM107" s="5"/>
      <c r="REN107" s="5"/>
      <c r="REO107" s="5"/>
      <c r="REP107" s="5"/>
      <c r="REQ107" s="5"/>
      <c r="RER107" s="5"/>
      <c r="RES107" s="5"/>
      <c r="RET107" s="5"/>
      <c r="REU107" s="5"/>
      <c r="REV107" s="5"/>
      <c r="REW107" s="5"/>
      <c r="REX107" s="5"/>
      <c r="REY107" s="5"/>
      <c r="REZ107" s="5"/>
      <c r="RFA107" s="5"/>
      <c r="RFB107" s="5"/>
      <c r="RFC107" s="5"/>
      <c r="RFD107" s="5"/>
      <c r="RFE107" s="5"/>
      <c r="RFF107" s="5"/>
      <c r="RFG107" s="5"/>
      <c r="RFH107" s="5"/>
      <c r="RFI107" s="5"/>
      <c r="RFJ107" s="5"/>
      <c r="RFK107" s="5"/>
      <c r="RFL107" s="5"/>
      <c r="RFM107" s="5"/>
      <c r="RFN107" s="5"/>
      <c r="RFO107" s="5"/>
      <c r="RFP107" s="5"/>
      <c r="RFQ107" s="5"/>
      <c r="RFR107" s="5"/>
      <c r="RFS107" s="5"/>
      <c r="RFT107" s="5"/>
      <c r="RFU107" s="5"/>
      <c r="RFV107" s="5"/>
      <c r="RFW107" s="5"/>
      <c r="RFX107" s="5"/>
      <c r="RFY107" s="5"/>
      <c r="RFZ107" s="5"/>
      <c r="RGA107" s="5"/>
      <c r="RGB107" s="5"/>
      <c r="RGC107" s="5"/>
      <c r="RGD107" s="5"/>
      <c r="RGE107" s="5"/>
      <c r="RGF107" s="5"/>
      <c r="RGG107" s="5"/>
      <c r="RGH107" s="5"/>
      <c r="RGI107" s="5"/>
      <c r="RGJ107" s="5"/>
      <c r="RGK107" s="5"/>
      <c r="RGL107" s="5"/>
      <c r="RGM107" s="5"/>
      <c r="RGN107" s="5"/>
      <c r="RGO107" s="5"/>
      <c r="RGP107" s="5"/>
      <c r="RGQ107" s="5"/>
      <c r="RGR107" s="5"/>
      <c r="RGS107" s="5"/>
      <c r="RGT107" s="5"/>
      <c r="RGU107" s="5"/>
      <c r="RGV107" s="5"/>
      <c r="RGW107" s="5"/>
      <c r="RGX107" s="5"/>
      <c r="RGY107" s="5"/>
      <c r="RGZ107" s="5"/>
      <c r="RHA107" s="5"/>
      <c r="RHB107" s="5"/>
      <c r="RHC107" s="5"/>
      <c r="RHD107" s="5"/>
      <c r="RHE107" s="5"/>
      <c r="RHF107" s="5"/>
      <c r="RHG107" s="5"/>
      <c r="RHH107" s="5"/>
      <c r="RHI107" s="5"/>
      <c r="RHJ107" s="5"/>
      <c r="RHK107" s="5"/>
      <c r="RHL107" s="5"/>
      <c r="RHM107" s="5"/>
      <c r="RHN107" s="5"/>
      <c r="RHO107" s="5"/>
      <c r="RHP107" s="5"/>
      <c r="RHQ107" s="5"/>
      <c r="RHR107" s="5"/>
      <c r="RHS107" s="5"/>
      <c r="RHT107" s="5"/>
      <c r="RHU107" s="5"/>
      <c r="RHV107" s="5"/>
      <c r="RHW107" s="5"/>
      <c r="RHX107" s="5"/>
      <c r="RHY107" s="5"/>
      <c r="RHZ107" s="5"/>
      <c r="RIA107" s="5"/>
      <c r="RIB107" s="5"/>
      <c r="RIC107" s="5"/>
      <c r="RID107" s="5"/>
      <c r="RIE107" s="5"/>
      <c r="RIF107" s="5"/>
      <c r="RIG107" s="5"/>
      <c r="RIH107" s="5"/>
      <c r="RII107" s="5"/>
      <c r="RIJ107" s="5"/>
      <c r="RIK107" s="5"/>
      <c r="RIL107" s="5"/>
      <c r="RIM107" s="5"/>
      <c r="RIN107" s="5"/>
      <c r="RIO107" s="5"/>
      <c r="RIP107" s="5"/>
      <c r="RIQ107" s="5"/>
      <c r="RIR107" s="5"/>
      <c r="RIS107" s="5"/>
      <c r="RIT107" s="5"/>
      <c r="RIU107" s="5"/>
      <c r="RIV107" s="5"/>
      <c r="RIW107" s="5"/>
      <c r="RIX107" s="5"/>
      <c r="RIY107" s="5"/>
      <c r="RIZ107" s="5"/>
      <c r="RJA107" s="5"/>
      <c r="RJB107" s="5"/>
      <c r="RJC107" s="5"/>
      <c r="RJD107" s="5"/>
      <c r="RJE107" s="5"/>
      <c r="RJF107" s="5"/>
      <c r="RJG107" s="5"/>
      <c r="RJH107" s="5"/>
      <c r="RJI107" s="5"/>
      <c r="RJJ107" s="5"/>
      <c r="RJK107" s="5"/>
      <c r="RJL107" s="5"/>
      <c r="RJM107" s="5"/>
      <c r="RJN107" s="5"/>
      <c r="RJO107" s="5"/>
      <c r="RJP107" s="5"/>
      <c r="RJQ107" s="5"/>
      <c r="RJR107" s="5"/>
      <c r="RJS107" s="5"/>
      <c r="RJT107" s="5"/>
      <c r="RJU107" s="5"/>
      <c r="RJV107" s="5"/>
      <c r="RJW107" s="5"/>
      <c r="RJX107" s="5"/>
      <c r="RJY107" s="5"/>
      <c r="RJZ107" s="5"/>
      <c r="RKA107" s="5"/>
      <c r="RKB107" s="5"/>
      <c r="RKC107" s="5"/>
      <c r="RKD107" s="5"/>
      <c r="RKE107" s="5"/>
      <c r="RKF107" s="5"/>
      <c r="RKG107" s="5"/>
      <c r="RKH107" s="5"/>
      <c r="RKI107" s="5"/>
      <c r="RKJ107" s="5"/>
      <c r="RKK107" s="5"/>
      <c r="RKL107" s="5"/>
      <c r="RKM107" s="5"/>
      <c r="RKN107" s="5"/>
      <c r="RKO107" s="5"/>
      <c r="RKP107" s="5"/>
      <c r="RKQ107" s="5"/>
      <c r="RKR107" s="5"/>
      <c r="RKS107" s="5"/>
      <c r="RKT107" s="5"/>
      <c r="RKU107" s="5"/>
      <c r="RKV107" s="5"/>
      <c r="RKW107" s="5"/>
      <c r="RKX107" s="5"/>
      <c r="RKY107" s="5"/>
      <c r="RKZ107" s="5"/>
      <c r="RLA107" s="5"/>
      <c r="RLB107" s="5"/>
      <c r="RLC107" s="5"/>
      <c r="RLD107" s="5"/>
      <c r="RLE107" s="5"/>
      <c r="RLF107" s="5"/>
      <c r="RLG107" s="5"/>
      <c r="RLH107" s="5"/>
      <c r="RLI107" s="5"/>
      <c r="RLJ107" s="5"/>
      <c r="RLK107" s="5"/>
      <c r="RLL107" s="5"/>
      <c r="RLM107" s="5"/>
      <c r="RLN107" s="5"/>
      <c r="RLO107" s="5"/>
      <c r="RLP107" s="5"/>
      <c r="RLQ107" s="5"/>
      <c r="RLR107" s="5"/>
      <c r="RLS107" s="5"/>
      <c r="RLT107" s="5"/>
      <c r="RLU107" s="5"/>
      <c r="RLV107" s="5"/>
      <c r="RLW107" s="5"/>
      <c r="RLX107" s="5"/>
      <c r="RLY107" s="5"/>
      <c r="RLZ107" s="5"/>
      <c r="RMA107" s="5"/>
      <c r="RMB107" s="5"/>
      <c r="RMC107" s="5"/>
      <c r="RMD107" s="5"/>
      <c r="RME107" s="5"/>
      <c r="RMF107" s="5"/>
      <c r="RMG107" s="5"/>
      <c r="RMH107" s="5"/>
      <c r="RMI107" s="5"/>
      <c r="RMJ107" s="5"/>
      <c r="RMK107" s="5"/>
      <c r="RML107" s="5"/>
      <c r="RMM107" s="5"/>
      <c r="RMN107" s="5"/>
      <c r="RMO107" s="5"/>
      <c r="RMP107" s="5"/>
      <c r="RMQ107" s="5"/>
      <c r="RMR107" s="5"/>
      <c r="RMS107" s="5"/>
      <c r="RMT107" s="5"/>
      <c r="RMU107" s="5"/>
      <c r="RMV107" s="5"/>
      <c r="RMW107" s="5"/>
      <c r="RMX107" s="5"/>
      <c r="RMY107" s="5"/>
      <c r="RMZ107" s="5"/>
      <c r="RNA107" s="5"/>
      <c r="RNB107" s="5"/>
      <c r="RNC107" s="5"/>
      <c r="RND107" s="5"/>
      <c r="RNE107" s="5"/>
      <c r="RNF107" s="5"/>
      <c r="RNG107" s="5"/>
      <c r="RNH107" s="5"/>
      <c r="RNI107" s="5"/>
      <c r="RNJ107" s="5"/>
      <c r="RNK107" s="5"/>
      <c r="RNL107" s="5"/>
      <c r="RNM107" s="5"/>
      <c r="RNN107" s="5"/>
      <c r="RNO107" s="5"/>
      <c r="RNP107" s="5"/>
      <c r="RNQ107" s="5"/>
      <c r="RNR107" s="5"/>
      <c r="RNS107" s="5"/>
      <c r="RNT107" s="5"/>
      <c r="RNU107" s="5"/>
      <c r="RNV107" s="5"/>
      <c r="RNW107" s="5"/>
      <c r="RNX107" s="5"/>
      <c r="RNY107" s="5"/>
      <c r="RNZ107" s="5"/>
      <c r="ROA107" s="5"/>
      <c r="ROB107" s="5"/>
      <c r="ROC107" s="5"/>
      <c r="ROD107" s="5"/>
      <c r="ROE107" s="5"/>
      <c r="ROF107" s="5"/>
      <c r="ROG107" s="5"/>
      <c r="ROH107" s="5"/>
      <c r="ROI107" s="5"/>
      <c r="ROJ107" s="5"/>
      <c r="ROK107" s="5"/>
      <c r="ROL107" s="5"/>
      <c r="ROM107" s="5"/>
      <c r="RON107" s="5"/>
      <c r="ROO107" s="5"/>
      <c r="ROP107" s="5"/>
      <c r="ROQ107" s="5"/>
      <c r="ROR107" s="5"/>
      <c r="ROS107" s="5"/>
      <c r="ROT107" s="5"/>
      <c r="ROU107" s="5"/>
      <c r="ROV107" s="5"/>
      <c r="ROW107" s="5"/>
      <c r="ROX107" s="5"/>
      <c r="ROY107" s="5"/>
      <c r="ROZ107" s="5"/>
      <c r="RPA107" s="5"/>
      <c r="RPB107" s="5"/>
      <c r="RPC107" s="5"/>
      <c r="RPD107" s="5"/>
      <c r="RPE107" s="5"/>
      <c r="RPF107" s="5"/>
      <c r="RPG107" s="5"/>
      <c r="RPH107" s="5"/>
      <c r="RPI107" s="5"/>
      <c r="RPJ107" s="5"/>
      <c r="RPK107" s="5"/>
      <c r="RPL107" s="5"/>
      <c r="RPM107" s="5"/>
      <c r="RPN107" s="5"/>
      <c r="RPO107" s="5"/>
      <c r="RPP107" s="5"/>
      <c r="RPQ107" s="5"/>
      <c r="RPR107" s="5"/>
      <c r="RPS107" s="5"/>
      <c r="RPT107" s="5"/>
      <c r="RPU107" s="5"/>
      <c r="RPV107" s="5"/>
      <c r="RPW107" s="5"/>
      <c r="RPX107" s="5"/>
      <c r="RPY107" s="5"/>
      <c r="RPZ107" s="5"/>
      <c r="RQA107" s="5"/>
      <c r="RQB107" s="5"/>
      <c r="RQC107" s="5"/>
      <c r="RQD107" s="5"/>
      <c r="RQE107" s="5"/>
      <c r="RQF107" s="5"/>
      <c r="RQG107" s="5"/>
      <c r="RQH107" s="5"/>
      <c r="RQI107" s="5"/>
      <c r="RQJ107" s="5"/>
      <c r="RQK107" s="5"/>
      <c r="RQL107" s="5"/>
      <c r="RQM107" s="5"/>
      <c r="RQN107" s="5"/>
      <c r="RQO107" s="5"/>
      <c r="RQP107" s="5"/>
      <c r="RQQ107" s="5"/>
      <c r="RQR107" s="5"/>
      <c r="RQS107" s="5"/>
      <c r="RQT107" s="5"/>
      <c r="RQU107" s="5"/>
      <c r="RQV107" s="5"/>
      <c r="RQW107" s="5"/>
      <c r="RQX107" s="5"/>
      <c r="RQY107" s="5"/>
      <c r="RQZ107" s="5"/>
      <c r="RRA107" s="5"/>
      <c r="RRB107" s="5"/>
      <c r="RRC107" s="5"/>
      <c r="RRD107" s="5"/>
      <c r="RRE107" s="5"/>
      <c r="RRF107" s="5"/>
      <c r="RRG107" s="5"/>
      <c r="RRH107" s="5"/>
      <c r="RRI107" s="5"/>
      <c r="RRJ107" s="5"/>
      <c r="RRK107" s="5"/>
      <c r="RRL107" s="5"/>
      <c r="RRM107" s="5"/>
      <c r="RRN107" s="5"/>
      <c r="RRO107" s="5"/>
      <c r="RRP107" s="5"/>
      <c r="RRQ107" s="5"/>
      <c r="RRR107" s="5"/>
      <c r="RRS107" s="5"/>
      <c r="RRT107" s="5"/>
      <c r="RRU107" s="5"/>
      <c r="RRV107" s="5"/>
      <c r="RRW107" s="5"/>
      <c r="RRX107" s="5"/>
      <c r="RRY107" s="5"/>
      <c r="RRZ107" s="5"/>
      <c r="RSA107" s="5"/>
      <c r="RSB107" s="5"/>
      <c r="RSC107" s="5"/>
      <c r="RSD107" s="5"/>
      <c r="RSE107" s="5"/>
      <c r="RSF107" s="5"/>
      <c r="RSG107" s="5"/>
      <c r="RSH107" s="5"/>
      <c r="RSI107" s="5"/>
      <c r="RSJ107" s="5"/>
      <c r="RSK107" s="5"/>
      <c r="RSL107" s="5"/>
      <c r="RSM107" s="5"/>
      <c r="RSN107" s="5"/>
      <c r="RSO107" s="5"/>
      <c r="RSP107" s="5"/>
      <c r="RSQ107" s="5"/>
      <c r="RSR107" s="5"/>
      <c r="RSS107" s="5"/>
      <c r="RST107" s="5"/>
      <c r="RSU107" s="5"/>
      <c r="RSV107" s="5"/>
      <c r="RSW107" s="5"/>
      <c r="RSX107" s="5"/>
      <c r="RSY107" s="5"/>
      <c r="RSZ107" s="5"/>
      <c r="RTA107" s="5"/>
      <c r="RTB107" s="5"/>
      <c r="RTC107" s="5"/>
      <c r="RTD107" s="5"/>
      <c r="RTE107" s="5"/>
      <c r="RTF107" s="5"/>
      <c r="RTG107" s="5"/>
      <c r="RTH107" s="5"/>
      <c r="RTI107" s="5"/>
      <c r="RTJ107" s="5"/>
      <c r="RTK107" s="5"/>
      <c r="RTL107" s="5"/>
      <c r="RTM107" s="5"/>
      <c r="RTN107" s="5"/>
      <c r="RTO107" s="5"/>
      <c r="RTP107" s="5"/>
      <c r="RTQ107" s="5"/>
      <c r="RTR107" s="5"/>
      <c r="RTS107" s="5"/>
      <c r="RTT107" s="5"/>
      <c r="RTU107" s="5"/>
      <c r="RTV107" s="5"/>
      <c r="RTW107" s="5"/>
      <c r="RTX107" s="5"/>
      <c r="RTY107" s="5"/>
      <c r="RTZ107" s="5"/>
      <c r="RUA107" s="5"/>
      <c r="RUB107" s="5"/>
      <c r="RUC107" s="5"/>
      <c r="RUD107" s="5"/>
      <c r="RUE107" s="5"/>
      <c r="RUF107" s="5"/>
      <c r="RUG107" s="5"/>
      <c r="RUH107" s="5"/>
      <c r="RUI107" s="5"/>
      <c r="RUJ107" s="5"/>
      <c r="RUK107" s="5"/>
      <c r="RUL107" s="5"/>
      <c r="RUM107" s="5"/>
      <c r="RUN107" s="5"/>
      <c r="RUO107" s="5"/>
      <c r="RUP107" s="5"/>
      <c r="RUQ107" s="5"/>
      <c r="RUR107" s="5"/>
      <c r="RUS107" s="5"/>
      <c r="RUT107" s="5"/>
      <c r="RUU107" s="5"/>
      <c r="RUV107" s="5"/>
      <c r="RUW107" s="5"/>
      <c r="RUX107" s="5"/>
      <c r="RUY107" s="5"/>
      <c r="RUZ107" s="5"/>
      <c r="RVA107" s="5"/>
      <c r="RVB107" s="5"/>
      <c r="RVC107" s="5"/>
      <c r="RVD107" s="5"/>
      <c r="RVE107" s="5"/>
      <c r="RVF107" s="5"/>
      <c r="RVG107" s="5"/>
      <c r="RVH107" s="5"/>
      <c r="RVI107" s="5"/>
      <c r="RVJ107" s="5"/>
      <c r="RVK107" s="5"/>
      <c r="RVL107" s="5"/>
      <c r="RVM107" s="5"/>
      <c r="RVN107" s="5"/>
      <c r="RVO107" s="5"/>
      <c r="RVP107" s="5"/>
      <c r="RVQ107" s="5"/>
      <c r="RVR107" s="5"/>
      <c r="RVS107" s="5"/>
      <c r="RVT107" s="5"/>
      <c r="RVU107" s="5"/>
      <c r="RVV107" s="5"/>
      <c r="RVW107" s="5"/>
      <c r="RVX107" s="5"/>
      <c r="RVY107" s="5"/>
      <c r="RVZ107" s="5"/>
      <c r="RWA107" s="5"/>
      <c r="RWB107" s="5"/>
      <c r="RWC107" s="5"/>
      <c r="RWD107" s="5"/>
      <c r="RWE107" s="5"/>
      <c r="RWF107" s="5"/>
      <c r="RWG107" s="5"/>
      <c r="RWH107" s="5"/>
      <c r="RWI107" s="5"/>
      <c r="RWJ107" s="5"/>
      <c r="RWK107" s="5"/>
      <c r="RWL107" s="5"/>
      <c r="RWM107" s="5"/>
      <c r="RWN107" s="5"/>
      <c r="RWO107" s="5"/>
      <c r="RWP107" s="5"/>
      <c r="RWQ107" s="5"/>
      <c r="RWR107" s="5"/>
      <c r="RWS107" s="5"/>
      <c r="RWT107" s="5"/>
      <c r="RWU107" s="5"/>
      <c r="RWV107" s="5"/>
      <c r="RWW107" s="5"/>
      <c r="RWX107" s="5"/>
      <c r="RWY107" s="5"/>
      <c r="RWZ107" s="5"/>
      <c r="RXA107" s="5"/>
      <c r="RXB107" s="5"/>
      <c r="RXC107" s="5"/>
      <c r="RXD107" s="5"/>
      <c r="RXE107" s="5"/>
      <c r="RXF107" s="5"/>
      <c r="RXG107" s="5"/>
      <c r="RXH107" s="5"/>
      <c r="RXI107" s="5"/>
      <c r="RXJ107" s="5"/>
      <c r="RXK107" s="5"/>
      <c r="RXL107" s="5"/>
      <c r="RXM107" s="5"/>
      <c r="RXN107" s="5"/>
      <c r="RXO107" s="5"/>
      <c r="RXP107" s="5"/>
      <c r="RXQ107" s="5"/>
      <c r="RXR107" s="5"/>
      <c r="RXS107" s="5"/>
      <c r="RXT107" s="5"/>
      <c r="RXU107" s="5"/>
      <c r="RXV107" s="5"/>
      <c r="RXW107" s="5"/>
      <c r="RXX107" s="5"/>
      <c r="RXY107" s="5"/>
      <c r="RXZ107" s="5"/>
      <c r="RYA107" s="5"/>
      <c r="RYB107" s="5"/>
      <c r="RYC107" s="5"/>
      <c r="RYD107" s="5"/>
      <c r="RYE107" s="5"/>
      <c r="RYF107" s="5"/>
      <c r="RYG107" s="5"/>
      <c r="RYH107" s="5"/>
      <c r="RYI107" s="5"/>
      <c r="RYJ107" s="5"/>
      <c r="RYK107" s="5"/>
      <c r="RYL107" s="5"/>
      <c r="RYM107" s="5"/>
      <c r="RYN107" s="5"/>
      <c r="RYO107" s="5"/>
      <c r="RYP107" s="5"/>
      <c r="RYQ107" s="5"/>
      <c r="RYR107" s="5"/>
      <c r="RYS107" s="5"/>
      <c r="RYT107" s="5"/>
      <c r="RYU107" s="5"/>
      <c r="RYV107" s="5"/>
      <c r="RYW107" s="5"/>
      <c r="RYX107" s="5"/>
      <c r="RYY107" s="5"/>
      <c r="RYZ107" s="5"/>
      <c r="RZA107" s="5"/>
      <c r="RZB107" s="5"/>
      <c r="RZC107" s="5"/>
      <c r="RZD107" s="5"/>
      <c r="RZE107" s="5"/>
      <c r="RZF107" s="5"/>
      <c r="RZG107" s="5"/>
      <c r="RZH107" s="5"/>
      <c r="RZI107" s="5"/>
      <c r="RZJ107" s="5"/>
      <c r="RZK107" s="5"/>
      <c r="RZL107" s="5"/>
      <c r="RZM107" s="5"/>
      <c r="RZN107" s="5"/>
      <c r="RZO107" s="5"/>
      <c r="RZP107" s="5"/>
      <c r="RZQ107" s="5"/>
      <c r="RZR107" s="5"/>
      <c r="RZS107" s="5"/>
      <c r="RZT107" s="5"/>
      <c r="RZU107" s="5"/>
      <c r="RZV107" s="5"/>
      <c r="RZW107" s="5"/>
      <c r="RZX107" s="5"/>
      <c r="RZY107" s="5"/>
      <c r="RZZ107" s="5"/>
      <c r="SAA107" s="5"/>
      <c r="SAB107" s="5"/>
      <c r="SAC107" s="5"/>
      <c r="SAD107" s="5"/>
      <c r="SAE107" s="5"/>
      <c r="SAF107" s="5"/>
      <c r="SAG107" s="5"/>
      <c r="SAH107" s="5"/>
      <c r="SAI107" s="5"/>
      <c r="SAJ107" s="5"/>
      <c r="SAK107" s="5"/>
      <c r="SAL107" s="5"/>
      <c r="SAM107" s="5"/>
      <c r="SAN107" s="5"/>
      <c r="SAO107" s="5"/>
      <c r="SAP107" s="5"/>
      <c r="SAQ107" s="5"/>
      <c r="SAR107" s="5"/>
      <c r="SAS107" s="5"/>
      <c r="SAT107" s="5"/>
      <c r="SAU107" s="5"/>
      <c r="SAV107" s="5"/>
      <c r="SAW107" s="5"/>
      <c r="SAX107" s="5"/>
      <c r="SAY107" s="5"/>
      <c r="SAZ107" s="5"/>
      <c r="SBA107" s="5"/>
      <c r="SBB107" s="5"/>
      <c r="SBC107" s="5"/>
      <c r="SBD107" s="5"/>
      <c r="SBE107" s="5"/>
      <c r="SBF107" s="5"/>
      <c r="SBG107" s="5"/>
      <c r="SBH107" s="5"/>
      <c r="SBI107" s="5"/>
      <c r="SBJ107" s="5"/>
      <c r="SBK107" s="5"/>
      <c r="SBL107" s="5"/>
      <c r="SBM107" s="5"/>
      <c r="SBN107" s="5"/>
      <c r="SBO107" s="5"/>
      <c r="SBP107" s="5"/>
      <c r="SBQ107" s="5"/>
      <c r="SBR107" s="5"/>
      <c r="SBS107" s="5"/>
      <c r="SBT107" s="5"/>
      <c r="SBU107" s="5"/>
      <c r="SBV107" s="5"/>
      <c r="SBW107" s="5"/>
      <c r="SBX107" s="5"/>
      <c r="SBY107" s="5"/>
      <c r="SBZ107" s="5"/>
      <c r="SCA107" s="5"/>
      <c r="SCB107" s="5"/>
      <c r="SCC107" s="5"/>
      <c r="SCD107" s="5"/>
      <c r="SCE107" s="5"/>
      <c r="SCF107" s="5"/>
      <c r="SCG107" s="5"/>
      <c r="SCH107" s="5"/>
      <c r="SCI107" s="5"/>
      <c r="SCJ107" s="5"/>
      <c r="SCK107" s="5"/>
      <c r="SCL107" s="5"/>
      <c r="SCM107" s="5"/>
      <c r="SCN107" s="5"/>
      <c r="SCO107" s="5"/>
      <c r="SCP107" s="5"/>
      <c r="SCQ107" s="5"/>
      <c r="SCR107" s="5"/>
      <c r="SCS107" s="5"/>
      <c r="SCT107" s="5"/>
      <c r="SCU107" s="5"/>
      <c r="SCV107" s="5"/>
      <c r="SCW107" s="5"/>
      <c r="SCX107" s="5"/>
      <c r="SCY107" s="5"/>
      <c r="SCZ107" s="5"/>
      <c r="SDA107" s="5"/>
      <c r="SDB107" s="5"/>
      <c r="SDC107" s="5"/>
      <c r="SDD107" s="5"/>
      <c r="SDE107" s="5"/>
      <c r="SDF107" s="5"/>
      <c r="SDG107" s="5"/>
      <c r="SDH107" s="5"/>
      <c r="SDI107" s="5"/>
      <c r="SDJ107" s="5"/>
      <c r="SDK107" s="5"/>
      <c r="SDL107" s="5"/>
      <c r="SDM107" s="5"/>
      <c r="SDN107" s="5"/>
      <c r="SDO107" s="5"/>
      <c r="SDP107" s="5"/>
      <c r="SDQ107" s="5"/>
      <c r="SDR107" s="5"/>
      <c r="SDS107" s="5"/>
      <c r="SDT107" s="5"/>
      <c r="SDU107" s="5"/>
      <c r="SDV107" s="5"/>
      <c r="SDW107" s="5"/>
      <c r="SDX107" s="5"/>
      <c r="SDY107" s="5"/>
      <c r="SDZ107" s="5"/>
      <c r="SEA107" s="5"/>
      <c r="SEB107" s="5"/>
      <c r="SEC107" s="5"/>
      <c r="SED107" s="5"/>
      <c r="SEE107" s="5"/>
      <c r="SEF107" s="5"/>
      <c r="SEG107" s="5"/>
      <c r="SEH107" s="5"/>
      <c r="SEI107" s="5"/>
      <c r="SEJ107" s="5"/>
      <c r="SEK107" s="5"/>
      <c r="SEL107" s="5"/>
      <c r="SEM107" s="5"/>
      <c r="SEN107" s="5"/>
      <c r="SEO107" s="5"/>
      <c r="SEP107" s="5"/>
      <c r="SEQ107" s="5"/>
      <c r="SER107" s="5"/>
      <c r="SES107" s="5"/>
      <c r="SET107" s="5"/>
      <c r="SEU107" s="5"/>
      <c r="SEV107" s="5"/>
      <c r="SEW107" s="5"/>
      <c r="SEX107" s="5"/>
      <c r="SEY107" s="5"/>
      <c r="SEZ107" s="5"/>
      <c r="SFA107" s="5"/>
      <c r="SFB107" s="5"/>
      <c r="SFC107" s="5"/>
      <c r="SFD107" s="5"/>
      <c r="SFE107" s="5"/>
      <c r="SFF107" s="5"/>
      <c r="SFG107" s="5"/>
      <c r="SFH107" s="5"/>
      <c r="SFI107" s="5"/>
      <c r="SFJ107" s="5"/>
      <c r="SFK107" s="5"/>
      <c r="SFL107" s="5"/>
      <c r="SFM107" s="5"/>
      <c r="SFN107" s="5"/>
      <c r="SFO107" s="5"/>
      <c r="SFP107" s="5"/>
      <c r="SFQ107" s="5"/>
      <c r="SFR107" s="5"/>
      <c r="SFS107" s="5"/>
      <c r="SFT107" s="5"/>
      <c r="SFU107" s="5"/>
      <c r="SFV107" s="5"/>
      <c r="SFW107" s="5"/>
      <c r="SFX107" s="5"/>
      <c r="SFY107" s="5"/>
      <c r="SFZ107" s="5"/>
      <c r="SGA107" s="5"/>
      <c r="SGB107" s="5"/>
      <c r="SGC107" s="5"/>
      <c r="SGD107" s="5"/>
      <c r="SGE107" s="5"/>
      <c r="SGF107" s="5"/>
      <c r="SGG107" s="5"/>
      <c r="SGH107" s="5"/>
      <c r="SGI107" s="5"/>
      <c r="SGJ107" s="5"/>
      <c r="SGK107" s="5"/>
      <c r="SGL107" s="5"/>
      <c r="SGM107" s="5"/>
      <c r="SGN107" s="5"/>
      <c r="SGO107" s="5"/>
      <c r="SGP107" s="5"/>
      <c r="SGQ107" s="5"/>
      <c r="SGR107" s="5"/>
      <c r="SGS107" s="5"/>
      <c r="SGT107" s="5"/>
      <c r="SGU107" s="5"/>
      <c r="SGV107" s="5"/>
      <c r="SGW107" s="5"/>
      <c r="SGX107" s="5"/>
      <c r="SGY107" s="5"/>
      <c r="SGZ107" s="5"/>
      <c r="SHA107" s="5"/>
      <c r="SHB107" s="5"/>
      <c r="SHC107" s="5"/>
      <c r="SHD107" s="5"/>
      <c r="SHE107" s="5"/>
      <c r="SHF107" s="5"/>
      <c r="SHG107" s="5"/>
      <c r="SHH107" s="5"/>
      <c r="SHI107" s="5"/>
      <c r="SHJ107" s="5"/>
      <c r="SHK107" s="5"/>
      <c r="SHL107" s="5"/>
      <c r="SHM107" s="5"/>
      <c r="SHN107" s="5"/>
      <c r="SHO107" s="5"/>
      <c r="SHP107" s="5"/>
      <c r="SHQ107" s="5"/>
      <c r="SHR107" s="5"/>
      <c r="SHS107" s="5"/>
      <c r="SHT107" s="5"/>
      <c r="SHU107" s="5"/>
      <c r="SHV107" s="5"/>
      <c r="SHW107" s="5"/>
      <c r="SHX107" s="5"/>
      <c r="SHY107" s="5"/>
      <c r="SHZ107" s="5"/>
      <c r="SIA107" s="5"/>
      <c r="SIB107" s="5"/>
      <c r="SIC107" s="5"/>
      <c r="SID107" s="5"/>
      <c r="SIE107" s="5"/>
      <c r="SIF107" s="5"/>
      <c r="SIG107" s="5"/>
      <c r="SIH107" s="5"/>
      <c r="SII107" s="5"/>
      <c r="SIJ107" s="5"/>
      <c r="SIK107" s="5"/>
      <c r="SIL107" s="5"/>
      <c r="SIM107" s="5"/>
      <c r="SIN107" s="5"/>
      <c r="SIO107" s="5"/>
      <c r="SIP107" s="5"/>
      <c r="SIQ107" s="5"/>
      <c r="SIR107" s="5"/>
      <c r="SIS107" s="5"/>
      <c r="SIT107" s="5"/>
      <c r="SIU107" s="5"/>
      <c r="SIV107" s="5"/>
      <c r="SIW107" s="5"/>
      <c r="SIX107" s="5"/>
      <c r="SIY107" s="5"/>
      <c r="SIZ107" s="5"/>
      <c r="SJA107" s="5"/>
      <c r="SJB107" s="5"/>
      <c r="SJC107" s="5"/>
      <c r="SJD107" s="5"/>
      <c r="SJE107" s="5"/>
      <c r="SJF107" s="5"/>
      <c r="SJG107" s="5"/>
      <c r="SJH107" s="5"/>
      <c r="SJI107" s="5"/>
      <c r="SJJ107" s="5"/>
      <c r="SJK107" s="5"/>
      <c r="SJL107" s="5"/>
      <c r="SJM107" s="5"/>
      <c r="SJN107" s="5"/>
      <c r="SJO107" s="5"/>
      <c r="SJP107" s="5"/>
      <c r="SJQ107" s="5"/>
      <c r="SJR107" s="5"/>
      <c r="SJS107" s="5"/>
      <c r="SJT107" s="5"/>
      <c r="SJU107" s="5"/>
      <c r="SJV107" s="5"/>
      <c r="SJW107" s="5"/>
      <c r="SJX107" s="5"/>
      <c r="SJY107" s="5"/>
      <c r="SJZ107" s="5"/>
      <c r="SKA107" s="5"/>
      <c r="SKB107" s="5"/>
      <c r="SKC107" s="5"/>
      <c r="SKD107" s="5"/>
      <c r="SKE107" s="5"/>
      <c r="SKF107" s="5"/>
      <c r="SKG107" s="5"/>
      <c r="SKH107" s="5"/>
      <c r="SKI107" s="5"/>
      <c r="SKJ107" s="5"/>
      <c r="SKK107" s="5"/>
      <c r="SKL107" s="5"/>
      <c r="SKM107" s="5"/>
      <c r="SKN107" s="5"/>
      <c r="SKO107" s="5"/>
      <c r="SKP107" s="5"/>
      <c r="SKQ107" s="5"/>
      <c r="SKR107" s="5"/>
      <c r="SKS107" s="5"/>
      <c r="SKT107" s="5"/>
      <c r="SKU107" s="5"/>
      <c r="SKV107" s="5"/>
      <c r="SKW107" s="5"/>
      <c r="SKX107" s="5"/>
      <c r="SKY107" s="5"/>
      <c r="SKZ107" s="5"/>
      <c r="SLA107" s="5"/>
      <c r="SLB107" s="5"/>
      <c r="SLC107" s="5"/>
      <c r="SLD107" s="5"/>
      <c r="SLE107" s="5"/>
      <c r="SLF107" s="5"/>
      <c r="SLG107" s="5"/>
      <c r="SLH107" s="5"/>
      <c r="SLI107" s="5"/>
      <c r="SLJ107" s="5"/>
      <c r="SLK107" s="5"/>
      <c r="SLL107" s="5"/>
      <c r="SLM107" s="5"/>
      <c r="SLN107" s="5"/>
      <c r="SLO107" s="5"/>
      <c r="SLP107" s="5"/>
      <c r="SLQ107" s="5"/>
      <c r="SLR107" s="5"/>
      <c r="SLS107" s="5"/>
      <c r="SLT107" s="5"/>
      <c r="SLU107" s="5"/>
      <c r="SLV107" s="5"/>
      <c r="SLW107" s="5"/>
      <c r="SLX107" s="5"/>
      <c r="SLY107" s="5"/>
      <c r="SLZ107" s="5"/>
      <c r="SMA107" s="5"/>
      <c r="SMB107" s="5"/>
      <c r="SMC107" s="5"/>
      <c r="SMD107" s="5"/>
      <c r="SME107" s="5"/>
      <c r="SMF107" s="5"/>
      <c r="SMG107" s="5"/>
      <c r="SMH107" s="5"/>
      <c r="SMI107" s="5"/>
      <c r="SMJ107" s="5"/>
      <c r="SMK107" s="5"/>
      <c r="SML107" s="5"/>
      <c r="SMM107" s="5"/>
      <c r="SMN107" s="5"/>
      <c r="SMO107" s="5"/>
      <c r="SMP107" s="5"/>
      <c r="SMQ107" s="5"/>
      <c r="SMR107" s="5"/>
      <c r="SMS107" s="5"/>
      <c r="SMT107" s="5"/>
      <c r="SMU107" s="5"/>
      <c r="SMV107" s="5"/>
      <c r="SMW107" s="5"/>
      <c r="SMX107" s="5"/>
      <c r="SMY107" s="5"/>
      <c r="SMZ107" s="5"/>
      <c r="SNA107" s="5"/>
      <c r="SNB107" s="5"/>
      <c r="SNC107" s="5"/>
      <c r="SND107" s="5"/>
      <c r="SNE107" s="5"/>
      <c r="SNF107" s="5"/>
      <c r="SNG107" s="5"/>
      <c r="SNH107" s="5"/>
      <c r="SNI107" s="5"/>
      <c r="SNJ107" s="5"/>
      <c r="SNK107" s="5"/>
      <c r="SNL107" s="5"/>
      <c r="SNM107" s="5"/>
      <c r="SNN107" s="5"/>
      <c r="SNO107" s="5"/>
      <c r="SNP107" s="5"/>
      <c r="SNQ107" s="5"/>
      <c r="SNR107" s="5"/>
      <c r="SNS107" s="5"/>
      <c r="SNT107" s="5"/>
      <c r="SNU107" s="5"/>
      <c r="SNV107" s="5"/>
      <c r="SNW107" s="5"/>
      <c r="SNX107" s="5"/>
      <c r="SNY107" s="5"/>
      <c r="SNZ107" s="5"/>
      <c r="SOA107" s="5"/>
      <c r="SOB107" s="5"/>
      <c r="SOC107" s="5"/>
      <c r="SOD107" s="5"/>
      <c r="SOE107" s="5"/>
      <c r="SOF107" s="5"/>
      <c r="SOG107" s="5"/>
      <c r="SOH107" s="5"/>
      <c r="SOI107" s="5"/>
      <c r="SOJ107" s="5"/>
      <c r="SOK107" s="5"/>
      <c r="SOL107" s="5"/>
      <c r="SOM107" s="5"/>
      <c r="SON107" s="5"/>
      <c r="SOO107" s="5"/>
      <c r="SOP107" s="5"/>
      <c r="SOQ107" s="5"/>
      <c r="SOR107" s="5"/>
      <c r="SOS107" s="5"/>
      <c r="SOT107" s="5"/>
      <c r="SOU107" s="5"/>
      <c r="SOV107" s="5"/>
      <c r="SOW107" s="5"/>
      <c r="SOX107" s="5"/>
      <c r="SOY107" s="5"/>
      <c r="SOZ107" s="5"/>
      <c r="SPA107" s="5"/>
      <c r="SPB107" s="5"/>
      <c r="SPC107" s="5"/>
      <c r="SPD107" s="5"/>
      <c r="SPE107" s="5"/>
      <c r="SPF107" s="5"/>
      <c r="SPG107" s="5"/>
      <c r="SPH107" s="5"/>
      <c r="SPI107" s="5"/>
      <c r="SPJ107" s="5"/>
      <c r="SPK107" s="5"/>
      <c r="SPL107" s="5"/>
      <c r="SPM107" s="5"/>
      <c r="SPN107" s="5"/>
      <c r="SPO107" s="5"/>
      <c r="SPP107" s="5"/>
      <c r="SPQ107" s="5"/>
      <c r="SPR107" s="5"/>
      <c r="SPS107" s="5"/>
      <c r="SPT107" s="5"/>
      <c r="SPU107" s="5"/>
      <c r="SPV107" s="5"/>
      <c r="SPW107" s="5"/>
      <c r="SPX107" s="5"/>
      <c r="SPY107" s="5"/>
      <c r="SPZ107" s="5"/>
      <c r="SQA107" s="5"/>
      <c r="SQB107" s="5"/>
      <c r="SQC107" s="5"/>
      <c r="SQD107" s="5"/>
      <c r="SQE107" s="5"/>
      <c r="SQF107" s="5"/>
      <c r="SQG107" s="5"/>
      <c r="SQH107" s="5"/>
      <c r="SQI107" s="5"/>
      <c r="SQJ107" s="5"/>
      <c r="SQK107" s="5"/>
      <c r="SQL107" s="5"/>
      <c r="SQM107" s="5"/>
      <c r="SQN107" s="5"/>
      <c r="SQO107" s="5"/>
      <c r="SQP107" s="5"/>
      <c r="SQQ107" s="5"/>
      <c r="SQR107" s="5"/>
      <c r="SQS107" s="5"/>
      <c r="SQT107" s="5"/>
      <c r="SQU107" s="5"/>
      <c r="SQV107" s="5"/>
      <c r="SQW107" s="5"/>
      <c r="SQX107" s="5"/>
      <c r="SQY107" s="5"/>
      <c r="SQZ107" s="5"/>
      <c r="SRA107" s="5"/>
      <c r="SRB107" s="5"/>
      <c r="SRC107" s="5"/>
      <c r="SRD107" s="5"/>
      <c r="SRE107" s="5"/>
      <c r="SRF107" s="5"/>
      <c r="SRG107" s="5"/>
      <c r="SRH107" s="5"/>
      <c r="SRI107" s="5"/>
      <c r="SRJ107" s="5"/>
      <c r="SRK107" s="5"/>
      <c r="SRL107" s="5"/>
      <c r="SRM107" s="5"/>
      <c r="SRN107" s="5"/>
      <c r="SRO107" s="5"/>
      <c r="SRP107" s="5"/>
      <c r="SRQ107" s="5"/>
      <c r="SRR107" s="5"/>
      <c r="SRS107" s="5"/>
      <c r="SRT107" s="5"/>
      <c r="SRU107" s="5"/>
      <c r="SRV107" s="5"/>
      <c r="SRW107" s="5"/>
      <c r="SRX107" s="5"/>
      <c r="SRY107" s="5"/>
      <c r="SRZ107" s="5"/>
      <c r="SSA107" s="5"/>
      <c r="SSB107" s="5"/>
      <c r="SSC107" s="5"/>
      <c r="SSD107" s="5"/>
      <c r="SSE107" s="5"/>
      <c r="SSF107" s="5"/>
      <c r="SSG107" s="5"/>
      <c r="SSH107" s="5"/>
      <c r="SSI107" s="5"/>
      <c r="SSJ107" s="5"/>
      <c r="SSK107" s="5"/>
      <c r="SSL107" s="5"/>
      <c r="SSM107" s="5"/>
      <c r="SSN107" s="5"/>
      <c r="SSO107" s="5"/>
      <c r="SSP107" s="5"/>
      <c r="SSQ107" s="5"/>
      <c r="SSR107" s="5"/>
      <c r="SSS107" s="5"/>
      <c r="SST107" s="5"/>
      <c r="SSU107" s="5"/>
      <c r="SSV107" s="5"/>
      <c r="SSW107" s="5"/>
      <c r="SSX107" s="5"/>
      <c r="SSY107" s="5"/>
      <c r="SSZ107" s="5"/>
      <c r="STA107" s="5"/>
      <c r="STB107" s="5"/>
      <c r="STC107" s="5"/>
      <c r="STD107" s="5"/>
      <c r="STE107" s="5"/>
      <c r="STF107" s="5"/>
      <c r="STG107" s="5"/>
      <c r="STH107" s="5"/>
      <c r="STI107" s="5"/>
      <c r="STJ107" s="5"/>
      <c r="STK107" s="5"/>
      <c r="STL107" s="5"/>
      <c r="STM107" s="5"/>
      <c r="STN107" s="5"/>
      <c r="STO107" s="5"/>
      <c r="STP107" s="5"/>
      <c r="STQ107" s="5"/>
      <c r="STR107" s="5"/>
      <c r="STS107" s="5"/>
      <c r="STT107" s="5"/>
      <c r="STU107" s="5"/>
      <c r="STV107" s="5"/>
      <c r="STW107" s="5"/>
      <c r="STX107" s="5"/>
      <c r="STY107" s="5"/>
      <c r="STZ107" s="5"/>
      <c r="SUA107" s="5"/>
      <c r="SUB107" s="5"/>
      <c r="SUC107" s="5"/>
      <c r="SUD107" s="5"/>
      <c r="SUE107" s="5"/>
      <c r="SUF107" s="5"/>
      <c r="SUG107" s="5"/>
      <c r="SUH107" s="5"/>
      <c r="SUI107" s="5"/>
      <c r="SUJ107" s="5"/>
      <c r="SUK107" s="5"/>
      <c r="SUL107" s="5"/>
      <c r="SUM107" s="5"/>
      <c r="SUN107" s="5"/>
      <c r="SUO107" s="5"/>
      <c r="SUP107" s="5"/>
      <c r="SUQ107" s="5"/>
      <c r="SUR107" s="5"/>
      <c r="SUS107" s="5"/>
      <c r="SUT107" s="5"/>
      <c r="SUU107" s="5"/>
      <c r="SUV107" s="5"/>
      <c r="SUW107" s="5"/>
      <c r="SUX107" s="5"/>
      <c r="SUY107" s="5"/>
      <c r="SUZ107" s="5"/>
      <c r="SVA107" s="5"/>
      <c r="SVB107" s="5"/>
      <c r="SVC107" s="5"/>
      <c r="SVD107" s="5"/>
      <c r="SVE107" s="5"/>
      <c r="SVF107" s="5"/>
      <c r="SVG107" s="5"/>
      <c r="SVH107" s="5"/>
      <c r="SVI107" s="5"/>
      <c r="SVJ107" s="5"/>
      <c r="SVK107" s="5"/>
      <c r="SVL107" s="5"/>
      <c r="SVM107" s="5"/>
      <c r="SVN107" s="5"/>
      <c r="SVO107" s="5"/>
      <c r="SVP107" s="5"/>
      <c r="SVQ107" s="5"/>
      <c r="SVR107" s="5"/>
      <c r="SVS107" s="5"/>
      <c r="SVT107" s="5"/>
      <c r="SVU107" s="5"/>
      <c r="SVV107" s="5"/>
      <c r="SVW107" s="5"/>
      <c r="SVX107" s="5"/>
      <c r="SVY107" s="5"/>
      <c r="SVZ107" s="5"/>
      <c r="SWA107" s="5"/>
      <c r="SWB107" s="5"/>
      <c r="SWC107" s="5"/>
      <c r="SWD107" s="5"/>
      <c r="SWE107" s="5"/>
      <c r="SWF107" s="5"/>
      <c r="SWG107" s="5"/>
      <c r="SWH107" s="5"/>
      <c r="SWI107" s="5"/>
      <c r="SWJ107" s="5"/>
      <c r="SWK107" s="5"/>
      <c r="SWL107" s="5"/>
      <c r="SWM107" s="5"/>
      <c r="SWN107" s="5"/>
      <c r="SWO107" s="5"/>
      <c r="SWP107" s="5"/>
      <c r="SWQ107" s="5"/>
      <c r="SWR107" s="5"/>
      <c r="SWS107" s="5"/>
      <c r="SWT107" s="5"/>
      <c r="SWU107" s="5"/>
      <c r="SWV107" s="5"/>
      <c r="SWW107" s="5"/>
      <c r="SWX107" s="5"/>
      <c r="SWY107" s="5"/>
      <c r="SWZ107" s="5"/>
      <c r="SXA107" s="5"/>
      <c r="SXB107" s="5"/>
      <c r="SXC107" s="5"/>
      <c r="SXD107" s="5"/>
      <c r="SXE107" s="5"/>
      <c r="SXF107" s="5"/>
      <c r="SXG107" s="5"/>
      <c r="SXH107" s="5"/>
      <c r="SXI107" s="5"/>
      <c r="SXJ107" s="5"/>
      <c r="SXK107" s="5"/>
      <c r="SXL107" s="5"/>
      <c r="SXM107" s="5"/>
      <c r="SXN107" s="5"/>
      <c r="SXO107" s="5"/>
      <c r="SXP107" s="5"/>
      <c r="SXQ107" s="5"/>
      <c r="SXR107" s="5"/>
      <c r="SXS107" s="5"/>
      <c r="SXT107" s="5"/>
      <c r="SXU107" s="5"/>
      <c r="SXV107" s="5"/>
      <c r="SXW107" s="5"/>
      <c r="SXX107" s="5"/>
      <c r="SXY107" s="5"/>
      <c r="SXZ107" s="5"/>
      <c r="SYA107" s="5"/>
      <c r="SYB107" s="5"/>
      <c r="SYC107" s="5"/>
      <c r="SYD107" s="5"/>
      <c r="SYE107" s="5"/>
      <c r="SYF107" s="5"/>
      <c r="SYG107" s="5"/>
      <c r="SYH107" s="5"/>
      <c r="SYI107" s="5"/>
      <c r="SYJ107" s="5"/>
      <c r="SYK107" s="5"/>
      <c r="SYL107" s="5"/>
      <c r="SYM107" s="5"/>
      <c r="SYN107" s="5"/>
      <c r="SYO107" s="5"/>
      <c r="SYP107" s="5"/>
      <c r="SYQ107" s="5"/>
      <c r="SYR107" s="5"/>
      <c r="SYS107" s="5"/>
      <c r="SYT107" s="5"/>
      <c r="SYU107" s="5"/>
      <c r="SYV107" s="5"/>
      <c r="SYW107" s="5"/>
      <c r="SYX107" s="5"/>
      <c r="SYY107" s="5"/>
      <c r="SYZ107" s="5"/>
      <c r="SZA107" s="5"/>
      <c r="SZB107" s="5"/>
      <c r="SZC107" s="5"/>
      <c r="SZD107" s="5"/>
      <c r="SZE107" s="5"/>
      <c r="SZF107" s="5"/>
      <c r="SZG107" s="5"/>
      <c r="SZH107" s="5"/>
      <c r="SZI107" s="5"/>
      <c r="SZJ107" s="5"/>
      <c r="SZK107" s="5"/>
      <c r="SZL107" s="5"/>
      <c r="SZM107" s="5"/>
      <c r="SZN107" s="5"/>
      <c r="SZO107" s="5"/>
      <c r="SZP107" s="5"/>
      <c r="SZQ107" s="5"/>
      <c r="SZR107" s="5"/>
      <c r="SZS107" s="5"/>
      <c r="SZT107" s="5"/>
      <c r="SZU107" s="5"/>
      <c r="SZV107" s="5"/>
      <c r="SZW107" s="5"/>
      <c r="SZX107" s="5"/>
      <c r="SZY107" s="5"/>
      <c r="SZZ107" s="5"/>
      <c r="TAA107" s="5"/>
      <c r="TAB107" s="5"/>
      <c r="TAC107" s="5"/>
      <c r="TAD107" s="5"/>
      <c r="TAE107" s="5"/>
      <c r="TAF107" s="5"/>
      <c r="TAG107" s="5"/>
      <c r="TAH107" s="5"/>
      <c r="TAI107" s="5"/>
      <c r="TAJ107" s="5"/>
      <c r="TAK107" s="5"/>
      <c r="TAL107" s="5"/>
      <c r="TAM107" s="5"/>
      <c r="TAN107" s="5"/>
      <c r="TAO107" s="5"/>
      <c r="TAP107" s="5"/>
      <c r="TAQ107" s="5"/>
      <c r="TAR107" s="5"/>
      <c r="TAS107" s="5"/>
      <c r="TAT107" s="5"/>
      <c r="TAU107" s="5"/>
      <c r="TAV107" s="5"/>
      <c r="TAW107" s="5"/>
      <c r="TAX107" s="5"/>
      <c r="TAY107" s="5"/>
      <c r="TAZ107" s="5"/>
      <c r="TBA107" s="5"/>
      <c r="TBB107" s="5"/>
      <c r="TBC107" s="5"/>
      <c r="TBD107" s="5"/>
      <c r="TBE107" s="5"/>
      <c r="TBF107" s="5"/>
      <c r="TBG107" s="5"/>
      <c r="TBH107" s="5"/>
      <c r="TBI107" s="5"/>
      <c r="TBJ107" s="5"/>
      <c r="TBK107" s="5"/>
      <c r="TBL107" s="5"/>
      <c r="TBM107" s="5"/>
      <c r="TBN107" s="5"/>
      <c r="TBO107" s="5"/>
      <c r="TBP107" s="5"/>
      <c r="TBQ107" s="5"/>
      <c r="TBR107" s="5"/>
      <c r="TBS107" s="5"/>
      <c r="TBT107" s="5"/>
      <c r="TBU107" s="5"/>
      <c r="TBV107" s="5"/>
      <c r="TBW107" s="5"/>
      <c r="TBX107" s="5"/>
      <c r="TBY107" s="5"/>
      <c r="TBZ107" s="5"/>
      <c r="TCA107" s="5"/>
      <c r="TCB107" s="5"/>
      <c r="TCC107" s="5"/>
      <c r="TCD107" s="5"/>
      <c r="TCE107" s="5"/>
      <c r="TCF107" s="5"/>
      <c r="TCG107" s="5"/>
      <c r="TCH107" s="5"/>
      <c r="TCI107" s="5"/>
      <c r="TCJ107" s="5"/>
      <c r="TCK107" s="5"/>
      <c r="TCL107" s="5"/>
      <c r="TCM107" s="5"/>
      <c r="TCN107" s="5"/>
      <c r="TCO107" s="5"/>
      <c r="TCP107" s="5"/>
      <c r="TCQ107" s="5"/>
      <c r="TCR107" s="5"/>
      <c r="TCS107" s="5"/>
      <c r="TCT107" s="5"/>
      <c r="TCU107" s="5"/>
      <c r="TCV107" s="5"/>
      <c r="TCW107" s="5"/>
      <c r="TCX107" s="5"/>
      <c r="TCY107" s="5"/>
      <c r="TCZ107" s="5"/>
      <c r="TDA107" s="5"/>
      <c r="TDB107" s="5"/>
      <c r="TDC107" s="5"/>
      <c r="TDD107" s="5"/>
      <c r="TDE107" s="5"/>
      <c r="TDF107" s="5"/>
      <c r="TDG107" s="5"/>
      <c r="TDH107" s="5"/>
      <c r="TDI107" s="5"/>
      <c r="TDJ107" s="5"/>
      <c r="TDK107" s="5"/>
      <c r="TDL107" s="5"/>
      <c r="TDM107" s="5"/>
      <c r="TDN107" s="5"/>
      <c r="TDO107" s="5"/>
      <c r="TDP107" s="5"/>
      <c r="TDQ107" s="5"/>
      <c r="TDR107" s="5"/>
      <c r="TDS107" s="5"/>
      <c r="TDT107" s="5"/>
      <c r="TDU107" s="5"/>
      <c r="TDV107" s="5"/>
      <c r="TDW107" s="5"/>
      <c r="TDX107" s="5"/>
      <c r="TDY107" s="5"/>
      <c r="TDZ107" s="5"/>
      <c r="TEA107" s="5"/>
      <c r="TEB107" s="5"/>
      <c r="TEC107" s="5"/>
      <c r="TED107" s="5"/>
      <c r="TEE107" s="5"/>
      <c r="TEF107" s="5"/>
      <c r="TEG107" s="5"/>
      <c r="TEH107" s="5"/>
      <c r="TEI107" s="5"/>
      <c r="TEJ107" s="5"/>
      <c r="TEK107" s="5"/>
      <c r="TEL107" s="5"/>
      <c r="TEM107" s="5"/>
      <c r="TEN107" s="5"/>
      <c r="TEO107" s="5"/>
      <c r="TEP107" s="5"/>
      <c r="TEQ107" s="5"/>
      <c r="TER107" s="5"/>
      <c r="TES107" s="5"/>
      <c r="TET107" s="5"/>
      <c r="TEU107" s="5"/>
      <c r="TEV107" s="5"/>
      <c r="TEW107" s="5"/>
      <c r="TEX107" s="5"/>
      <c r="TEY107" s="5"/>
      <c r="TEZ107" s="5"/>
      <c r="TFA107" s="5"/>
      <c r="TFB107" s="5"/>
      <c r="TFC107" s="5"/>
      <c r="TFD107" s="5"/>
      <c r="TFE107" s="5"/>
      <c r="TFF107" s="5"/>
      <c r="TFG107" s="5"/>
      <c r="TFH107" s="5"/>
      <c r="TFI107" s="5"/>
      <c r="TFJ107" s="5"/>
      <c r="TFK107" s="5"/>
      <c r="TFL107" s="5"/>
      <c r="TFM107" s="5"/>
      <c r="TFN107" s="5"/>
      <c r="TFO107" s="5"/>
      <c r="TFP107" s="5"/>
      <c r="TFQ107" s="5"/>
      <c r="TFR107" s="5"/>
      <c r="TFS107" s="5"/>
      <c r="TFT107" s="5"/>
      <c r="TFU107" s="5"/>
      <c r="TFV107" s="5"/>
      <c r="TFW107" s="5"/>
      <c r="TFX107" s="5"/>
      <c r="TFY107" s="5"/>
      <c r="TFZ107" s="5"/>
      <c r="TGA107" s="5"/>
      <c r="TGB107" s="5"/>
      <c r="TGC107" s="5"/>
      <c r="TGD107" s="5"/>
      <c r="TGE107" s="5"/>
      <c r="TGF107" s="5"/>
      <c r="TGG107" s="5"/>
      <c r="TGH107" s="5"/>
      <c r="TGI107" s="5"/>
      <c r="TGJ107" s="5"/>
      <c r="TGK107" s="5"/>
      <c r="TGL107" s="5"/>
      <c r="TGM107" s="5"/>
      <c r="TGN107" s="5"/>
      <c r="TGO107" s="5"/>
      <c r="TGP107" s="5"/>
      <c r="TGQ107" s="5"/>
      <c r="TGR107" s="5"/>
      <c r="TGS107" s="5"/>
      <c r="TGT107" s="5"/>
      <c r="TGU107" s="5"/>
      <c r="TGV107" s="5"/>
      <c r="TGW107" s="5"/>
      <c r="TGX107" s="5"/>
      <c r="TGY107" s="5"/>
      <c r="TGZ107" s="5"/>
      <c r="THA107" s="5"/>
      <c r="THB107" s="5"/>
      <c r="THC107" s="5"/>
      <c r="THD107" s="5"/>
      <c r="THE107" s="5"/>
      <c r="THF107" s="5"/>
      <c r="THG107" s="5"/>
      <c r="THH107" s="5"/>
      <c r="THI107" s="5"/>
      <c r="THJ107" s="5"/>
      <c r="THK107" s="5"/>
      <c r="THL107" s="5"/>
      <c r="THM107" s="5"/>
      <c r="THN107" s="5"/>
      <c r="THO107" s="5"/>
      <c r="THP107" s="5"/>
      <c r="THQ107" s="5"/>
      <c r="THR107" s="5"/>
      <c r="THS107" s="5"/>
      <c r="THT107" s="5"/>
      <c r="THU107" s="5"/>
      <c r="THV107" s="5"/>
      <c r="THW107" s="5"/>
      <c r="THX107" s="5"/>
      <c r="THY107" s="5"/>
      <c r="THZ107" s="5"/>
      <c r="TIA107" s="5"/>
      <c r="TIB107" s="5"/>
      <c r="TIC107" s="5"/>
      <c r="TID107" s="5"/>
      <c r="TIE107" s="5"/>
      <c r="TIF107" s="5"/>
      <c r="TIG107" s="5"/>
      <c r="TIH107" s="5"/>
      <c r="TII107" s="5"/>
      <c r="TIJ107" s="5"/>
      <c r="TIK107" s="5"/>
      <c r="TIL107" s="5"/>
      <c r="TIM107" s="5"/>
      <c r="TIN107" s="5"/>
      <c r="TIO107" s="5"/>
      <c r="TIP107" s="5"/>
      <c r="TIQ107" s="5"/>
      <c r="TIR107" s="5"/>
      <c r="TIS107" s="5"/>
      <c r="TIT107" s="5"/>
      <c r="TIU107" s="5"/>
      <c r="TIV107" s="5"/>
      <c r="TIW107" s="5"/>
      <c r="TIX107" s="5"/>
      <c r="TIY107" s="5"/>
      <c r="TIZ107" s="5"/>
      <c r="TJA107" s="5"/>
      <c r="TJB107" s="5"/>
      <c r="TJC107" s="5"/>
      <c r="TJD107" s="5"/>
      <c r="TJE107" s="5"/>
      <c r="TJF107" s="5"/>
      <c r="TJG107" s="5"/>
      <c r="TJH107" s="5"/>
      <c r="TJI107" s="5"/>
      <c r="TJJ107" s="5"/>
      <c r="TJK107" s="5"/>
      <c r="TJL107" s="5"/>
      <c r="TJM107" s="5"/>
      <c r="TJN107" s="5"/>
      <c r="TJO107" s="5"/>
      <c r="TJP107" s="5"/>
      <c r="TJQ107" s="5"/>
      <c r="TJR107" s="5"/>
      <c r="TJS107" s="5"/>
      <c r="TJT107" s="5"/>
      <c r="TJU107" s="5"/>
      <c r="TJV107" s="5"/>
      <c r="TJW107" s="5"/>
      <c r="TJX107" s="5"/>
      <c r="TJY107" s="5"/>
      <c r="TJZ107" s="5"/>
      <c r="TKA107" s="5"/>
      <c r="TKB107" s="5"/>
      <c r="TKC107" s="5"/>
      <c r="TKD107" s="5"/>
      <c r="TKE107" s="5"/>
      <c r="TKF107" s="5"/>
      <c r="TKG107" s="5"/>
      <c r="TKH107" s="5"/>
      <c r="TKI107" s="5"/>
      <c r="TKJ107" s="5"/>
      <c r="TKK107" s="5"/>
      <c r="TKL107" s="5"/>
      <c r="TKM107" s="5"/>
      <c r="TKN107" s="5"/>
      <c r="TKO107" s="5"/>
      <c r="TKP107" s="5"/>
      <c r="TKQ107" s="5"/>
      <c r="TKR107" s="5"/>
      <c r="TKS107" s="5"/>
      <c r="TKT107" s="5"/>
      <c r="TKU107" s="5"/>
      <c r="TKV107" s="5"/>
      <c r="TKW107" s="5"/>
      <c r="TKX107" s="5"/>
      <c r="TKY107" s="5"/>
      <c r="TKZ107" s="5"/>
      <c r="TLA107" s="5"/>
      <c r="TLB107" s="5"/>
      <c r="TLC107" s="5"/>
      <c r="TLD107" s="5"/>
      <c r="TLE107" s="5"/>
      <c r="TLF107" s="5"/>
      <c r="TLG107" s="5"/>
      <c r="TLH107" s="5"/>
      <c r="TLI107" s="5"/>
      <c r="TLJ107" s="5"/>
      <c r="TLK107" s="5"/>
      <c r="TLL107" s="5"/>
      <c r="TLM107" s="5"/>
      <c r="TLN107" s="5"/>
      <c r="TLO107" s="5"/>
      <c r="TLP107" s="5"/>
      <c r="TLQ107" s="5"/>
      <c r="TLR107" s="5"/>
      <c r="TLS107" s="5"/>
      <c r="TLT107" s="5"/>
      <c r="TLU107" s="5"/>
      <c r="TLV107" s="5"/>
      <c r="TLW107" s="5"/>
      <c r="TLX107" s="5"/>
      <c r="TLY107" s="5"/>
      <c r="TLZ107" s="5"/>
      <c r="TMA107" s="5"/>
      <c r="TMB107" s="5"/>
      <c r="TMC107" s="5"/>
      <c r="TMD107" s="5"/>
      <c r="TME107" s="5"/>
      <c r="TMF107" s="5"/>
      <c r="TMG107" s="5"/>
      <c r="TMH107" s="5"/>
      <c r="TMI107" s="5"/>
      <c r="TMJ107" s="5"/>
      <c r="TMK107" s="5"/>
      <c r="TML107" s="5"/>
      <c r="TMM107" s="5"/>
      <c r="TMN107" s="5"/>
      <c r="TMO107" s="5"/>
      <c r="TMP107" s="5"/>
      <c r="TMQ107" s="5"/>
      <c r="TMR107" s="5"/>
      <c r="TMS107" s="5"/>
      <c r="TMT107" s="5"/>
      <c r="TMU107" s="5"/>
      <c r="TMV107" s="5"/>
      <c r="TMW107" s="5"/>
      <c r="TMX107" s="5"/>
      <c r="TMY107" s="5"/>
      <c r="TMZ107" s="5"/>
      <c r="TNA107" s="5"/>
      <c r="TNB107" s="5"/>
      <c r="TNC107" s="5"/>
      <c r="TND107" s="5"/>
      <c r="TNE107" s="5"/>
      <c r="TNF107" s="5"/>
      <c r="TNG107" s="5"/>
      <c r="TNH107" s="5"/>
      <c r="TNI107" s="5"/>
      <c r="TNJ107" s="5"/>
      <c r="TNK107" s="5"/>
      <c r="TNL107" s="5"/>
      <c r="TNM107" s="5"/>
      <c r="TNN107" s="5"/>
      <c r="TNO107" s="5"/>
      <c r="TNP107" s="5"/>
      <c r="TNQ107" s="5"/>
      <c r="TNR107" s="5"/>
      <c r="TNS107" s="5"/>
      <c r="TNT107" s="5"/>
      <c r="TNU107" s="5"/>
      <c r="TNV107" s="5"/>
      <c r="TNW107" s="5"/>
      <c r="TNX107" s="5"/>
      <c r="TNY107" s="5"/>
      <c r="TNZ107" s="5"/>
      <c r="TOA107" s="5"/>
      <c r="TOB107" s="5"/>
      <c r="TOC107" s="5"/>
      <c r="TOD107" s="5"/>
      <c r="TOE107" s="5"/>
      <c r="TOF107" s="5"/>
      <c r="TOG107" s="5"/>
      <c r="TOH107" s="5"/>
      <c r="TOI107" s="5"/>
      <c r="TOJ107" s="5"/>
      <c r="TOK107" s="5"/>
      <c r="TOL107" s="5"/>
      <c r="TOM107" s="5"/>
      <c r="TON107" s="5"/>
      <c r="TOO107" s="5"/>
      <c r="TOP107" s="5"/>
      <c r="TOQ107" s="5"/>
      <c r="TOR107" s="5"/>
      <c r="TOS107" s="5"/>
      <c r="TOT107" s="5"/>
      <c r="TOU107" s="5"/>
      <c r="TOV107" s="5"/>
      <c r="TOW107" s="5"/>
      <c r="TOX107" s="5"/>
      <c r="TOY107" s="5"/>
      <c r="TOZ107" s="5"/>
      <c r="TPA107" s="5"/>
      <c r="TPB107" s="5"/>
      <c r="TPC107" s="5"/>
      <c r="TPD107" s="5"/>
      <c r="TPE107" s="5"/>
      <c r="TPF107" s="5"/>
      <c r="TPG107" s="5"/>
      <c r="TPH107" s="5"/>
      <c r="TPI107" s="5"/>
      <c r="TPJ107" s="5"/>
      <c r="TPK107" s="5"/>
      <c r="TPL107" s="5"/>
      <c r="TPM107" s="5"/>
      <c r="TPN107" s="5"/>
      <c r="TPO107" s="5"/>
      <c r="TPP107" s="5"/>
      <c r="TPQ107" s="5"/>
      <c r="TPR107" s="5"/>
      <c r="TPS107" s="5"/>
      <c r="TPT107" s="5"/>
      <c r="TPU107" s="5"/>
      <c r="TPV107" s="5"/>
      <c r="TPW107" s="5"/>
      <c r="TPX107" s="5"/>
      <c r="TPY107" s="5"/>
      <c r="TPZ107" s="5"/>
      <c r="TQA107" s="5"/>
      <c r="TQB107" s="5"/>
      <c r="TQC107" s="5"/>
      <c r="TQD107" s="5"/>
      <c r="TQE107" s="5"/>
      <c r="TQF107" s="5"/>
      <c r="TQG107" s="5"/>
      <c r="TQH107" s="5"/>
      <c r="TQI107" s="5"/>
      <c r="TQJ107" s="5"/>
      <c r="TQK107" s="5"/>
      <c r="TQL107" s="5"/>
      <c r="TQM107" s="5"/>
      <c r="TQN107" s="5"/>
      <c r="TQO107" s="5"/>
      <c r="TQP107" s="5"/>
      <c r="TQQ107" s="5"/>
      <c r="TQR107" s="5"/>
      <c r="TQS107" s="5"/>
      <c r="TQT107" s="5"/>
      <c r="TQU107" s="5"/>
      <c r="TQV107" s="5"/>
      <c r="TQW107" s="5"/>
      <c r="TQX107" s="5"/>
      <c r="TQY107" s="5"/>
      <c r="TQZ107" s="5"/>
      <c r="TRA107" s="5"/>
      <c r="TRB107" s="5"/>
      <c r="TRC107" s="5"/>
      <c r="TRD107" s="5"/>
      <c r="TRE107" s="5"/>
      <c r="TRF107" s="5"/>
      <c r="TRG107" s="5"/>
      <c r="TRH107" s="5"/>
      <c r="TRI107" s="5"/>
      <c r="TRJ107" s="5"/>
      <c r="TRK107" s="5"/>
      <c r="TRL107" s="5"/>
      <c r="TRM107" s="5"/>
      <c r="TRN107" s="5"/>
      <c r="TRO107" s="5"/>
      <c r="TRP107" s="5"/>
      <c r="TRQ107" s="5"/>
      <c r="TRR107" s="5"/>
      <c r="TRS107" s="5"/>
      <c r="TRT107" s="5"/>
      <c r="TRU107" s="5"/>
      <c r="TRV107" s="5"/>
      <c r="TRW107" s="5"/>
      <c r="TRX107" s="5"/>
      <c r="TRY107" s="5"/>
      <c r="TRZ107" s="5"/>
      <c r="TSA107" s="5"/>
      <c r="TSB107" s="5"/>
      <c r="TSC107" s="5"/>
      <c r="TSD107" s="5"/>
      <c r="TSE107" s="5"/>
      <c r="TSF107" s="5"/>
      <c r="TSG107" s="5"/>
      <c r="TSH107" s="5"/>
      <c r="TSI107" s="5"/>
      <c r="TSJ107" s="5"/>
      <c r="TSK107" s="5"/>
      <c r="TSL107" s="5"/>
      <c r="TSM107" s="5"/>
      <c r="TSN107" s="5"/>
      <c r="TSO107" s="5"/>
      <c r="TSP107" s="5"/>
      <c r="TSQ107" s="5"/>
      <c r="TSR107" s="5"/>
      <c r="TSS107" s="5"/>
      <c r="TST107" s="5"/>
      <c r="TSU107" s="5"/>
      <c r="TSV107" s="5"/>
      <c r="TSW107" s="5"/>
      <c r="TSX107" s="5"/>
      <c r="TSY107" s="5"/>
      <c r="TSZ107" s="5"/>
      <c r="TTA107" s="5"/>
      <c r="TTB107" s="5"/>
      <c r="TTC107" s="5"/>
      <c r="TTD107" s="5"/>
      <c r="TTE107" s="5"/>
      <c r="TTF107" s="5"/>
      <c r="TTG107" s="5"/>
      <c r="TTH107" s="5"/>
      <c r="TTI107" s="5"/>
      <c r="TTJ107" s="5"/>
      <c r="TTK107" s="5"/>
      <c r="TTL107" s="5"/>
      <c r="TTM107" s="5"/>
      <c r="TTN107" s="5"/>
      <c r="TTO107" s="5"/>
      <c r="TTP107" s="5"/>
      <c r="TTQ107" s="5"/>
      <c r="TTR107" s="5"/>
      <c r="TTS107" s="5"/>
      <c r="TTT107" s="5"/>
      <c r="TTU107" s="5"/>
      <c r="TTV107" s="5"/>
      <c r="TTW107" s="5"/>
      <c r="TTX107" s="5"/>
      <c r="TTY107" s="5"/>
      <c r="TTZ107" s="5"/>
      <c r="TUA107" s="5"/>
      <c r="TUB107" s="5"/>
      <c r="TUC107" s="5"/>
      <c r="TUD107" s="5"/>
      <c r="TUE107" s="5"/>
      <c r="TUF107" s="5"/>
      <c r="TUG107" s="5"/>
      <c r="TUH107" s="5"/>
      <c r="TUI107" s="5"/>
      <c r="TUJ107" s="5"/>
      <c r="TUK107" s="5"/>
      <c r="TUL107" s="5"/>
      <c r="TUM107" s="5"/>
      <c r="TUN107" s="5"/>
      <c r="TUO107" s="5"/>
      <c r="TUP107" s="5"/>
      <c r="TUQ107" s="5"/>
      <c r="TUR107" s="5"/>
      <c r="TUS107" s="5"/>
      <c r="TUT107" s="5"/>
      <c r="TUU107" s="5"/>
      <c r="TUV107" s="5"/>
      <c r="TUW107" s="5"/>
      <c r="TUX107" s="5"/>
      <c r="TUY107" s="5"/>
      <c r="TUZ107" s="5"/>
      <c r="TVA107" s="5"/>
      <c r="TVB107" s="5"/>
      <c r="TVC107" s="5"/>
      <c r="TVD107" s="5"/>
      <c r="TVE107" s="5"/>
      <c r="TVF107" s="5"/>
      <c r="TVG107" s="5"/>
      <c r="TVH107" s="5"/>
      <c r="TVI107" s="5"/>
      <c r="TVJ107" s="5"/>
      <c r="TVK107" s="5"/>
      <c r="TVL107" s="5"/>
      <c r="TVM107" s="5"/>
      <c r="TVN107" s="5"/>
      <c r="TVO107" s="5"/>
      <c r="TVP107" s="5"/>
      <c r="TVQ107" s="5"/>
      <c r="TVR107" s="5"/>
      <c r="TVS107" s="5"/>
      <c r="TVT107" s="5"/>
      <c r="TVU107" s="5"/>
      <c r="TVV107" s="5"/>
      <c r="TVW107" s="5"/>
      <c r="TVX107" s="5"/>
      <c r="TVY107" s="5"/>
      <c r="TVZ107" s="5"/>
      <c r="TWA107" s="5"/>
      <c r="TWB107" s="5"/>
      <c r="TWC107" s="5"/>
      <c r="TWD107" s="5"/>
      <c r="TWE107" s="5"/>
      <c r="TWF107" s="5"/>
      <c r="TWG107" s="5"/>
      <c r="TWH107" s="5"/>
      <c r="TWI107" s="5"/>
      <c r="TWJ107" s="5"/>
      <c r="TWK107" s="5"/>
      <c r="TWL107" s="5"/>
      <c r="TWM107" s="5"/>
      <c r="TWN107" s="5"/>
      <c r="TWO107" s="5"/>
      <c r="TWP107" s="5"/>
      <c r="TWQ107" s="5"/>
      <c r="TWR107" s="5"/>
      <c r="TWS107" s="5"/>
      <c r="TWT107" s="5"/>
      <c r="TWU107" s="5"/>
      <c r="TWV107" s="5"/>
      <c r="TWW107" s="5"/>
      <c r="TWX107" s="5"/>
      <c r="TWY107" s="5"/>
      <c r="TWZ107" s="5"/>
      <c r="TXA107" s="5"/>
      <c r="TXB107" s="5"/>
      <c r="TXC107" s="5"/>
      <c r="TXD107" s="5"/>
      <c r="TXE107" s="5"/>
      <c r="TXF107" s="5"/>
      <c r="TXG107" s="5"/>
      <c r="TXH107" s="5"/>
      <c r="TXI107" s="5"/>
      <c r="TXJ107" s="5"/>
      <c r="TXK107" s="5"/>
      <c r="TXL107" s="5"/>
      <c r="TXM107" s="5"/>
      <c r="TXN107" s="5"/>
      <c r="TXO107" s="5"/>
      <c r="TXP107" s="5"/>
      <c r="TXQ107" s="5"/>
      <c r="TXR107" s="5"/>
      <c r="TXS107" s="5"/>
      <c r="TXT107" s="5"/>
      <c r="TXU107" s="5"/>
      <c r="TXV107" s="5"/>
      <c r="TXW107" s="5"/>
      <c r="TXX107" s="5"/>
      <c r="TXY107" s="5"/>
      <c r="TXZ107" s="5"/>
      <c r="TYA107" s="5"/>
      <c r="TYB107" s="5"/>
      <c r="TYC107" s="5"/>
      <c r="TYD107" s="5"/>
      <c r="TYE107" s="5"/>
      <c r="TYF107" s="5"/>
      <c r="TYG107" s="5"/>
      <c r="TYH107" s="5"/>
      <c r="TYI107" s="5"/>
      <c r="TYJ107" s="5"/>
      <c r="TYK107" s="5"/>
      <c r="TYL107" s="5"/>
      <c r="TYM107" s="5"/>
      <c r="TYN107" s="5"/>
      <c r="TYO107" s="5"/>
      <c r="TYP107" s="5"/>
      <c r="TYQ107" s="5"/>
      <c r="TYR107" s="5"/>
      <c r="TYS107" s="5"/>
      <c r="TYT107" s="5"/>
      <c r="TYU107" s="5"/>
      <c r="TYV107" s="5"/>
      <c r="TYW107" s="5"/>
      <c r="TYX107" s="5"/>
      <c r="TYY107" s="5"/>
      <c r="TYZ107" s="5"/>
      <c r="TZA107" s="5"/>
      <c r="TZB107" s="5"/>
      <c r="TZC107" s="5"/>
      <c r="TZD107" s="5"/>
      <c r="TZE107" s="5"/>
      <c r="TZF107" s="5"/>
      <c r="TZG107" s="5"/>
      <c r="TZH107" s="5"/>
      <c r="TZI107" s="5"/>
      <c r="TZJ107" s="5"/>
      <c r="TZK107" s="5"/>
      <c r="TZL107" s="5"/>
      <c r="TZM107" s="5"/>
      <c r="TZN107" s="5"/>
      <c r="TZO107" s="5"/>
      <c r="TZP107" s="5"/>
      <c r="TZQ107" s="5"/>
      <c r="TZR107" s="5"/>
      <c r="TZS107" s="5"/>
      <c r="TZT107" s="5"/>
      <c r="TZU107" s="5"/>
      <c r="TZV107" s="5"/>
      <c r="TZW107" s="5"/>
      <c r="TZX107" s="5"/>
      <c r="TZY107" s="5"/>
      <c r="TZZ107" s="5"/>
      <c r="UAA107" s="5"/>
      <c r="UAB107" s="5"/>
      <c r="UAC107" s="5"/>
      <c r="UAD107" s="5"/>
      <c r="UAE107" s="5"/>
      <c r="UAF107" s="5"/>
      <c r="UAG107" s="5"/>
      <c r="UAH107" s="5"/>
      <c r="UAI107" s="5"/>
      <c r="UAJ107" s="5"/>
      <c r="UAK107" s="5"/>
      <c r="UAL107" s="5"/>
      <c r="UAM107" s="5"/>
      <c r="UAN107" s="5"/>
      <c r="UAO107" s="5"/>
      <c r="UAP107" s="5"/>
      <c r="UAQ107" s="5"/>
      <c r="UAR107" s="5"/>
      <c r="UAS107" s="5"/>
      <c r="UAT107" s="5"/>
      <c r="UAU107" s="5"/>
      <c r="UAV107" s="5"/>
      <c r="UAW107" s="5"/>
      <c r="UAX107" s="5"/>
      <c r="UAY107" s="5"/>
      <c r="UAZ107" s="5"/>
      <c r="UBA107" s="5"/>
      <c r="UBB107" s="5"/>
      <c r="UBC107" s="5"/>
      <c r="UBD107" s="5"/>
      <c r="UBE107" s="5"/>
      <c r="UBF107" s="5"/>
      <c r="UBG107" s="5"/>
      <c r="UBH107" s="5"/>
      <c r="UBI107" s="5"/>
      <c r="UBJ107" s="5"/>
      <c r="UBK107" s="5"/>
      <c r="UBL107" s="5"/>
      <c r="UBM107" s="5"/>
      <c r="UBN107" s="5"/>
      <c r="UBO107" s="5"/>
      <c r="UBP107" s="5"/>
      <c r="UBQ107" s="5"/>
      <c r="UBR107" s="5"/>
      <c r="UBS107" s="5"/>
      <c r="UBT107" s="5"/>
      <c r="UBU107" s="5"/>
      <c r="UBV107" s="5"/>
      <c r="UBW107" s="5"/>
      <c r="UBX107" s="5"/>
      <c r="UBY107" s="5"/>
      <c r="UBZ107" s="5"/>
      <c r="UCA107" s="5"/>
      <c r="UCB107" s="5"/>
      <c r="UCC107" s="5"/>
      <c r="UCD107" s="5"/>
      <c r="UCE107" s="5"/>
      <c r="UCF107" s="5"/>
      <c r="UCG107" s="5"/>
      <c r="UCH107" s="5"/>
      <c r="UCI107" s="5"/>
      <c r="UCJ107" s="5"/>
      <c r="UCK107" s="5"/>
      <c r="UCL107" s="5"/>
      <c r="UCM107" s="5"/>
      <c r="UCN107" s="5"/>
      <c r="UCO107" s="5"/>
      <c r="UCP107" s="5"/>
      <c r="UCQ107" s="5"/>
      <c r="UCR107" s="5"/>
      <c r="UCS107" s="5"/>
      <c r="UCT107" s="5"/>
      <c r="UCU107" s="5"/>
      <c r="UCV107" s="5"/>
      <c r="UCW107" s="5"/>
      <c r="UCX107" s="5"/>
      <c r="UCY107" s="5"/>
      <c r="UCZ107" s="5"/>
      <c r="UDA107" s="5"/>
      <c r="UDB107" s="5"/>
      <c r="UDC107" s="5"/>
      <c r="UDD107" s="5"/>
      <c r="UDE107" s="5"/>
      <c r="UDF107" s="5"/>
      <c r="UDG107" s="5"/>
      <c r="UDH107" s="5"/>
      <c r="UDI107" s="5"/>
      <c r="UDJ107" s="5"/>
      <c r="UDK107" s="5"/>
      <c r="UDL107" s="5"/>
      <c r="UDM107" s="5"/>
      <c r="UDN107" s="5"/>
      <c r="UDO107" s="5"/>
      <c r="UDP107" s="5"/>
      <c r="UDQ107" s="5"/>
      <c r="UDR107" s="5"/>
      <c r="UDS107" s="5"/>
      <c r="UDT107" s="5"/>
      <c r="UDU107" s="5"/>
      <c r="UDV107" s="5"/>
      <c r="UDW107" s="5"/>
      <c r="UDX107" s="5"/>
      <c r="UDY107" s="5"/>
      <c r="UDZ107" s="5"/>
      <c r="UEA107" s="5"/>
      <c r="UEB107" s="5"/>
      <c r="UEC107" s="5"/>
      <c r="UED107" s="5"/>
      <c r="UEE107" s="5"/>
      <c r="UEF107" s="5"/>
      <c r="UEG107" s="5"/>
      <c r="UEH107" s="5"/>
      <c r="UEI107" s="5"/>
      <c r="UEJ107" s="5"/>
      <c r="UEK107" s="5"/>
      <c r="UEL107" s="5"/>
      <c r="UEM107" s="5"/>
      <c r="UEN107" s="5"/>
      <c r="UEO107" s="5"/>
      <c r="UEP107" s="5"/>
      <c r="UEQ107" s="5"/>
      <c r="UER107" s="5"/>
      <c r="UES107" s="5"/>
      <c r="UET107" s="5"/>
      <c r="UEU107" s="5"/>
      <c r="UEV107" s="5"/>
      <c r="UEW107" s="5"/>
      <c r="UEX107" s="5"/>
      <c r="UEY107" s="5"/>
      <c r="UEZ107" s="5"/>
      <c r="UFA107" s="5"/>
      <c r="UFB107" s="5"/>
      <c r="UFC107" s="5"/>
      <c r="UFD107" s="5"/>
      <c r="UFE107" s="5"/>
      <c r="UFF107" s="5"/>
      <c r="UFG107" s="5"/>
      <c r="UFH107" s="5"/>
      <c r="UFI107" s="5"/>
      <c r="UFJ107" s="5"/>
      <c r="UFK107" s="5"/>
      <c r="UFL107" s="5"/>
      <c r="UFM107" s="5"/>
      <c r="UFN107" s="5"/>
      <c r="UFO107" s="5"/>
      <c r="UFP107" s="5"/>
      <c r="UFQ107" s="5"/>
      <c r="UFR107" s="5"/>
      <c r="UFS107" s="5"/>
      <c r="UFT107" s="5"/>
      <c r="UFU107" s="5"/>
      <c r="UFV107" s="5"/>
      <c r="UFW107" s="5"/>
      <c r="UFX107" s="5"/>
      <c r="UFY107" s="5"/>
      <c r="UFZ107" s="5"/>
      <c r="UGA107" s="5"/>
      <c r="UGB107" s="5"/>
      <c r="UGC107" s="5"/>
      <c r="UGD107" s="5"/>
      <c r="UGE107" s="5"/>
      <c r="UGF107" s="5"/>
      <c r="UGG107" s="5"/>
      <c r="UGH107" s="5"/>
      <c r="UGI107" s="5"/>
      <c r="UGJ107" s="5"/>
      <c r="UGK107" s="5"/>
      <c r="UGL107" s="5"/>
      <c r="UGM107" s="5"/>
      <c r="UGN107" s="5"/>
      <c r="UGO107" s="5"/>
      <c r="UGP107" s="5"/>
      <c r="UGQ107" s="5"/>
      <c r="UGR107" s="5"/>
      <c r="UGS107" s="5"/>
      <c r="UGT107" s="5"/>
      <c r="UGU107" s="5"/>
      <c r="UGV107" s="5"/>
      <c r="UGW107" s="5"/>
      <c r="UGX107" s="5"/>
      <c r="UGY107" s="5"/>
      <c r="UGZ107" s="5"/>
      <c r="UHA107" s="5"/>
      <c r="UHB107" s="5"/>
      <c r="UHC107" s="5"/>
      <c r="UHD107" s="5"/>
      <c r="UHE107" s="5"/>
      <c r="UHF107" s="5"/>
      <c r="UHG107" s="5"/>
      <c r="UHH107" s="5"/>
      <c r="UHI107" s="5"/>
      <c r="UHJ107" s="5"/>
      <c r="UHK107" s="5"/>
      <c r="UHL107" s="5"/>
      <c r="UHM107" s="5"/>
      <c r="UHN107" s="5"/>
      <c r="UHO107" s="5"/>
      <c r="UHP107" s="5"/>
      <c r="UHQ107" s="5"/>
      <c r="UHR107" s="5"/>
      <c r="UHS107" s="5"/>
      <c r="UHT107" s="5"/>
      <c r="UHU107" s="5"/>
      <c r="UHV107" s="5"/>
      <c r="UHW107" s="5"/>
      <c r="UHX107" s="5"/>
      <c r="UHY107" s="5"/>
      <c r="UHZ107" s="5"/>
      <c r="UIA107" s="5"/>
      <c r="UIB107" s="5"/>
      <c r="UIC107" s="5"/>
      <c r="UID107" s="5"/>
      <c r="UIE107" s="5"/>
      <c r="UIF107" s="5"/>
      <c r="UIG107" s="5"/>
      <c r="UIH107" s="5"/>
      <c r="UII107" s="5"/>
      <c r="UIJ107" s="5"/>
      <c r="UIK107" s="5"/>
      <c r="UIL107" s="5"/>
      <c r="UIM107" s="5"/>
      <c r="UIN107" s="5"/>
      <c r="UIO107" s="5"/>
      <c r="UIP107" s="5"/>
      <c r="UIQ107" s="5"/>
      <c r="UIR107" s="5"/>
      <c r="UIS107" s="5"/>
      <c r="UIT107" s="5"/>
      <c r="UIU107" s="5"/>
      <c r="UIV107" s="5"/>
      <c r="UIW107" s="5"/>
      <c r="UIX107" s="5"/>
      <c r="UIY107" s="5"/>
      <c r="UIZ107" s="5"/>
      <c r="UJA107" s="5"/>
      <c r="UJB107" s="5"/>
      <c r="UJC107" s="5"/>
      <c r="UJD107" s="5"/>
      <c r="UJE107" s="5"/>
      <c r="UJF107" s="5"/>
      <c r="UJG107" s="5"/>
      <c r="UJH107" s="5"/>
      <c r="UJI107" s="5"/>
      <c r="UJJ107" s="5"/>
      <c r="UJK107" s="5"/>
      <c r="UJL107" s="5"/>
      <c r="UJM107" s="5"/>
      <c r="UJN107" s="5"/>
      <c r="UJO107" s="5"/>
      <c r="UJP107" s="5"/>
      <c r="UJQ107" s="5"/>
      <c r="UJR107" s="5"/>
      <c r="UJS107" s="5"/>
      <c r="UJT107" s="5"/>
      <c r="UJU107" s="5"/>
      <c r="UJV107" s="5"/>
      <c r="UJW107" s="5"/>
      <c r="UJX107" s="5"/>
      <c r="UJY107" s="5"/>
      <c r="UJZ107" s="5"/>
      <c r="UKA107" s="5"/>
      <c r="UKB107" s="5"/>
      <c r="UKC107" s="5"/>
      <c r="UKD107" s="5"/>
      <c r="UKE107" s="5"/>
      <c r="UKF107" s="5"/>
      <c r="UKG107" s="5"/>
      <c r="UKH107" s="5"/>
      <c r="UKI107" s="5"/>
      <c r="UKJ107" s="5"/>
      <c r="UKK107" s="5"/>
      <c r="UKL107" s="5"/>
      <c r="UKM107" s="5"/>
      <c r="UKN107" s="5"/>
      <c r="UKO107" s="5"/>
      <c r="UKP107" s="5"/>
      <c r="UKQ107" s="5"/>
      <c r="UKR107" s="5"/>
      <c r="UKS107" s="5"/>
      <c r="UKT107" s="5"/>
      <c r="UKU107" s="5"/>
      <c r="UKV107" s="5"/>
      <c r="UKW107" s="5"/>
      <c r="UKX107" s="5"/>
      <c r="UKY107" s="5"/>
      <c r="UKZ107" s="5"/>
      <c r="ULA107" s="5"/>
      <c r="ULB107" s="5"/>
      <c r="ULC107" s="5"/>
      <c r="ULD107" s="5"/>
      <c r="ULE107" s="5"/>
      <c r="ULF107" s="5"/>
      <c r="ULG107" s="5"/>
      <c r="ULH107" s="5"/>
      <c r="ULI107" s="5"/>
      <c r="ULJ107" s="5"/>
      <c r="ULK107" s="5"/>
      <c r="ULL107" s="5"/>
      <c r="ULM107" s="5"/>
      <c r="ULN107" s="5"/>
      <c r="ULO107" s="5"/>
      <c r="ULP107" s="5"/>
      <c r="ULQ107" s="5"/>
      <c r="ULR107" s="5"/>
      <c r="ULS107" s="5"/>
      <c r="ULT107" s="5"/>
      <c r="ULU107" s="5"/>
      <c r="ULV107" s="5"/>
      <c r="ULW107" s="5"/>
      <c r="ULX107" s="5"/>
      <c r="ULY107" s="5"/>
      <c r="ULZ107" s="5"/>
      <c r="UMA107" s="5"/>
      <c r="UMB107" s="5"/>
      <c r="UMC107" s="5"/>
      <c r="UMD107" s="5"/>
      <c r="UME107" s="5"/>
      <c r="UMF107" s="5"/>
      <c r="UMG107" s="5"/>
      <c r="UMH107" s="5"/>
      <c r="UMI107" s="5"/>
      <c r="UMJ107" s="5"/>
      <c r="UMK107" s="5"/>
      <c r="UML107" s="5"/>
      <c r="UMM107" s="5"/>
      <c r="UMN107" s="5"/>
      <c r="UMO107" s="5"/>
      <c r="UMP107" s="5"/>
      <c r="UMQ107" s="5"/>
      <c r="UMR107" s="5"/>
      <c r="UMS107" s="5"/>
      <c r="UMT107" s="5"/>
      <c r="UMU107" s="5"/>
      <c r="UMV107" s="5"/>
      <c r="UMW107" s="5"/>
      <c r="UMX107" s="5"/>
      <c r="UMY107" s="5"/>
      <c r="UMZ107" s="5"/>
      <c r="UNA107" s="5"/>
      <c r="UNB107" s="5"/>
      <c r="UNC107" s="5"/>
      <c r="UND107" s="5"/>
      <c r="UNE107" s="5"/>
      <c r="UNF107" s="5"/>
      <c r="UNG107" s="5"/>
      <c r="UNH107" s="5"/>
      <c r="UNI107" s="5"/>
      <c r="UNJ107" s="5"/>
      <c r="UNK107" s="5"/>
      <c r="UNL107" s="5"/>
      <c r="UNM107" s="5"/>
      <c r="UNN107" s="5"/>
      <c r="UNO107" s="5"/>
      <c r="UNP107" s="5"/>
      <c r="UNQ107" s="5"/>
      <c r="UNR107" s="5"/>
      <c r="UNS107" s="5"/>
      <c r="UNT107" s="5"/>
      <c r="UNU107" s="5"/>
      <c r="UNV107" s="5"/>
      <c r="UNW107" s="5"/>
      <c r="UNX107" s="5"/>
      <c r="UNY107" s="5"/>
      <c r="UNZ107" s="5"/>
      <c r="UOA107" s="5"/>
      <c r="UOB107" s="5"/>
      <c r="UOC107" s="5"/>
      <c r="UOD107" s="5"/>
      <c r="UOE107" s="5"/>
      <c r="UOF107" s="5"/>
      <c r="UOG107" s="5"/>
      <c r="UOH107" s="5"/>
      <c r="UOI107" s="5"/>
      <c r="UOJ107" s="5"/>
      <c r="UOK107" s="5"/>
      <c r="UOL107" s="5"/>
      <c r="UOM107" s="5"/>
      <c r="UON107" s="5"/>
      <c r="UOO107" s="5"/>
      <c r="UOP107" s="5"/>
      <c r="UOQ107" s="5"/>
      <c r="UOR107" s="5"/>
      <c r="UOS107" s="5"/>
      <c r="UOT107" s="5"/>
      <c r="UOU107" s="5"/>
      <c r="UOV107" s="5"/>
      <c r="UOW107" s="5"/>
      <c r="UOX107" s="5"/>
      <c r="UOY107" s="5"/>
      <c r="UOZ107" s="5"/>
      <c r="UPA107" s="5"/>
      <c r="UPB107" s="5"/>
      <c r="UPC107" s="5"/>
      <c r="UPD107" s="5"/>
      <c r="UPE107" s="5"/>
      <c r="UPF107" s="5"/>
      <c r="UPG107" s="5"/>
      <c r="UPH107" s="5"/>
      <c r="UPI107" s="5"/>
      <c r="UPJ107" s="5"/>
      <c r="UPK107" s="5"/>
      <c r="UPL107" s="5"/>
      <c r="UPM107" s="5"/>
      <c r="UPN107" s="5"/>
      <c r="UPO107" s="5"/>
      <c r="UPP107" s="5"/>
      <c r="UPQ107" s="5"/>
      <c r="UPR107" s="5"/>
      <c r="UPS107" s="5"/>
      <c r="UPT107" s="5"/>
      <c r="UPU107" s="5"/>
      <c r="UPV107" s="5"/>
      <c r="UPW107" s="5"/>
      <c r="UPX107" s="5"/>
      <c r="UPY107" s="5"/>
      <c r="UPZ107" s="5"/>
      <c r="UQA107" s="5"/>
      <c r="UQB107" s="5"/>
      <c r="UQC107" s="5"/>
      <c r="UQD107" s="5"/>
      <c r="UQE107" s="5"/>
      <c r="UQF107" s="5"/>
      <c r="UQG107" s="5"/>
      <c r="UQH107" s="5"/>
      <c r="UQI107" s="5"/>
      <c r="UQJ107" s="5"/>
      <c r="UQK107" s="5"/>
      <c r="UQL107" s="5"/>
      <c r="UQM107" s="5"/>
      <c r="UQN107" s="5"/>
      <c r="UQO107" s="5"/>
      <c r="UQP107" s="5"/>
      <c r="UQQ107" s="5"/>
      <c r="UQR107" s="5"/>
      <c r="UQS107" s="5"/>
      <c r="UQT107" s="5"/>
      <c r="UQU107" s="5"/>
      <c r="UQV107" s="5"/>
      <c r="UQW107" s="5"/>
      <c r="UQX107" s="5"/>
      <c r="UQY107" s="5"/>
      <c r="UQZ107" s="5"/>
      <c r="URA107" s="5"/>
      <c r="URB107" s="5"/>
      <c r="URC107" s="5"/>
      <c r="URD107" s="5"/>
      <c r="URE107" s="5"/>
      <c r="URF107" s="5"/>
      <c r="URG107" s="5"/>
      <c r="URH107" s="5"/>
      <c r="URI107" s="5"/>
      <c r="URJ107" s="5"/>
      <c r="URK107" s="5"/>
      <c r="URL107" s="5"/>
      <c r="URM107" s="5"/>
      <c r="URN107" s="5"/>
      <c r="URO107" s="5"/>
      <c r="URP107" s="5"/>
      <c r="URQ107" s="5"/>
      <c r="URR107" s="5"/>
      <c r="URS107" s="5"/>
      <c r="URT107" s="5"/>
      <c r="URU107" s="5"/>
      <c r="URV107" s="5"/>
      <c r="URW107" s="5"/>
      <c r="URX107" s="5"/>
      <c r="URY107" s="5"/>
      <c r="URZ107" s="5"/>
      <c r="USA107" s="5"/>
      <c r="USB107" s="5"/>
      <c r="USC107" s="5"/>
      <c r="USD107" s="5"/>
      <c r="USE107" s="5"/>
      <c r="USF107" s="5"/>
      <c r="USG107" s="5"/>
      <c r="USH107" s="5"/>
      <c r="USI107" s="5"/>
      <c r="USJ107" s="5"/>
      <c r="USK107" s="5"/>
      <c r="USL107" s="5"/>
      <c r="USM107" s="5"/>
      <c r="USN107" s="5"/>
      <c r="USO107" s="5"/>
      <c r="USP107" s="5"/>
      <c r="USQ107" s="5"/>
      <c r="USR107" s="5"/>
      <c r="USS107" s="5"/>
      <c r="UST107" s="5"/>
      <c r="USU107" s="5"/>
      <c r="USV107" s="5"/>
      <c r="USW107" s="5"/>
      <c r="USX107" s="5"/>
      <c r="USY107" s="5"/>
      <c r="USZ107" s="5"/>
      <c r="UTA107" s="5"/>
      <c r="UTB107" s="5"/>
      <c r="UTC107" s="5"/>
      <c r="UTD107" s="5"/>
      <c r="UTE107" s="5"/>
      <c r="UTF107" s="5"/>
      <c r="UTG107" s="5"/>
      <c r="UTH107" s="5"/>
      <c r="UTI107" s="5"/>
      <c r="UTJ107" s="5"/>
      <c r="UTK107" s="5"/>
      <c r="UTL107" s="5"/>
      <c r="UTM107" s="5"/>
      <c r="UTN107" s="5"/>
      <c r="UTO107" s="5"/>
      <c r="UTP107" s="5"/>
      <c r="UTQ107" s="5"/>
      <c r="UTR107" s="5"/>
      <c r="UTS107" s="5"/>
      <c r="UTT107" s="5"/>
      <c r="UTU107" s="5"/>
      <c r="UTV107" s="5"/>
      <c r="UTW107" s="5"/>
      <c r="UTX107" s="5"/>
      <c r="UTY107" s="5"/>
      <c r="UTZ107" s="5"/>
      <c r="UUA107" s="5"/>
      <c r="UUB107" s="5"/>
      <c r="UUC107" s="5"/>
      <c r="UUD107" s="5"/>
      <c r="UUE107" s="5"/>
      <c r="UUF107" s="5"/>
      <c r="UUG107" s="5"/>
      <c r="UUH107" s="5"/>
      <c r="UUI107" s="5"/>
      <c r="UUJ107" s="5"/>
      <c r="UUK107" s="5"/>
      <c r="UUL107" s="5"/>
      <c r="UUM107" s="5"/>
      <c r="UUN107" s="5"/>
      <c r="UUO107" s="5"/>
      <c r="UUP107" s="5"/>
      <c r="UUQ107" s="5"/>
      <c r="UUR107" s="5"/>
      <c r="UUS107" s="5"/>
      <c r="UUT107" s="5"/>
      <c r="UUU107" s="5"/>
      <c r="UUV107" s="5"/>
      <c r="UUW107" s="5"/>
      <c r="UUX107" s="5"/>
      <c r="UUY107" s="5"/>
      <c r="UUZ107" s="5"/>
      <c r="UVA107" s="5"/>
      <c r="UVB107" s="5"/>
      <c r="UVC107" s="5"/>
      <c r="UVD107" s="5"/>
      <c r="UVE107" s="5"/>
      <c r="UVF107" s="5"/>
      <c r="UVG107" s="5"/>
      <c r="UVH107" s="5"/>
      <c r="UVI107" s="5"/>
      <c r="UVJ107" s="5"/>
      <c r="UVK107" s="5"/>
      <c r="UVL107" s="5"/>
      <c r="UVM107" s="5"/>
      <c r="UVN107" s="5"/>
      <c r="UVO107" s="5"/>
      <c r="UVP107" s="5"/>
      <c r="UVQ107" s="5"/>
      <c r="UVR107" s="5"/>
      <c r="UVS107" s="5"/>
      <c r="UVT107" s="5"/>
      <c r="UVU107" s="5"/>
      <c r="UVV107" s="5"/>
      <c r="UVW107" s="5"/>
      <c r="UVX107" s="5"/>
      <c r="UVY107" s="5"/>
      <c r="UVZ107" s="5"/>
      <c r="UWA107" s="5"/>
      <c r="UWB107" s="5"/>
      <c r="UWC107" s="5"/>
      <c r="UWD107" s="5"/>
      <c r="UWE107" s="5"/>
      <c r="UWF107" s="5"/>
      <c r="UWG107" s="5"/>
      <c r="UWH107" s="5"/>
      <c r="UWI107" s="5"/>
      <c r="UWJ107" s="5"/>
      <c r="UWK107" s="5"/>
      <c r="UWL107" s="5"/>
      <c r="UWM107" s="5"/>
      <c r="UWN107" s="5"/>
      <c r="UWO107" s="5"/>
      <c r="UWP107" s="5"/>
      <c r="UWQ107" s="5"/>
      <c r="UWR107" s="5"/>
      <c r="UWS107" s="5"/>
      <c r="UWT107" s="5"/>
      <c r="UWU107" s="5"/>
      <c r="UWV107" s="5"/>
      <c r="UWW107" s="5"/>
      <c r="UWX107" s="5"/>
      <c r="UWY107" s="5"/>
      <c r="UWZ107" s="5"/>
      <c r="UXA107" s="5"/>
      <c r="UXB107" s="5"/>
      <c r="UXC107" s="5"/>
      <c r="UXD107" s="5"/>
      <c r="UXE107" s="5"/>
      <c r="UXF107" s="5"/>
      <c r="UXG107" s="5"/>
      <c r="UXH107" s="5"/>
      <c r="UXI107" s="5"/>
      <c r="UXJ107" s="5"/>
      <c r="UXK107" s="5"/>
      <c r="UXL107" s="5"/>
      <c r="UXM107" s="5"/>
      <c r="UXN107" s="5"/>
      <c r="UXO107" s="5"/>
      <c r="UXP107" s="5"/>
      <c r="UXQ107" s="5"/>
      <c r="UXR107" s="5"/>
      <c r="UXS107" s="5"/>
      <c r="UXT107" s="5"/>
      <c r="UXU107" s="5"/>
      <c r="UXV107" s="5"/>
      <c r="UXW107" s="5"/>
      <c r="UXX107" s="5"/>
      <c r="UXY107" s="5"/>
      <c r="UXZ107" s="5"/>
      <c r="UYA107" s="5"/>
      <c r="UYB107" s="5"/>
      <c r="UYC107" s="5"/>
      <c r="UYD107" s="5"/>
      <c r="UYE107" s="5"/>
      <c r="UYF107" s="5"/>
      <c r="UYG107" s="5"/>
      <c r="UYH107" s="5"/>
      <c r="UYI107" s="5"/>
      <c r="UYJ107" s="5"/>
      <c r="UYK107" s="5"/>
      <c r="UYL107" s="5"/>
      <c r="UYM107" s="5"/>
      <c r="UYN107" s="5"/>
      <c r="UYO107" s="5"/>
      <c r="UYP107" s="5"/>
      <c r="UYQ107" s="5"/>
      <c r="UYR107" s="5"/>
      <c r="UYS107" s="5"/>
      <c r="UYT107" s="5"/>
      <c r="UYU107" s="5"/>
      <c r="UYV107" s="5"/>
      <c r="UYW107" s="5"/>
      <c r="UYX107" s="5"/>
      <c r="UYY107" s="5"/>
      <c r="UYZ107" s="5"/>
      <c r="UZA107" s="5"/>
      <c r="UZB107" s="5"/>
      <c r="UZC107" s="5"/>
      <c r="UZD107" s="5"/>
      <c r="UZE107" s="5"/>
      <c r="UZF107" s="5"/>
      <c r="UZG107" s="5"/>
      <c r="UZH107" s="5"/>
      <c r="UZI107" s="5"/>
      <c r="UZJ107" s="5"/>
      <c r="UZK107" s="5"/>
      <c r="UZL107" s="5"/>
      <c r="UZM107" s="5"/>
      <c r="UZN107" s="5"/>
      <c r="UZO107" s="5"/>
      <c r="UZP107" s="5"/>
      <c r="UZQ107" s="5"/>
      <c r="UZR107" s="5"/>
      <c r="UZS107" s="5"/>
      <c r="UZT107" s="5"/>
      <c r="UZU107" s="5"/>
      <c r="UZV107" s="5"/>
      <c r="UZW107" s="5"/>
      <c r="UZX107" s="5"/>
      <c r="UZY107" s="5"/>
      <c r="UZZ107" s="5"/>
      <c r="VAA107" s="5"/>
      <c r="VAB107" s="5"/>
      <c r="VAC107" s="5"/>
      <c r="VAD107" s="5"/>
      <c r="VAE107" s="5"/>
      <c r="VAF107" s="5"/>
      <c r="VAG107" s="5"/>
      <c r="VAH107" s="5"/>
      <c r="VAI107" s="5"/>
      <c r="VAJ107" s="5"/>
      <c r="VAK107" s="5"/>
      <c r="VAL107" s="5"/>
      <c r="VAM107" s="5"/>
      <c r="VAN107" s="5"/>
      <c r="VAO107" s="5"/>
      <c r="VAP107" s="5"/>
      <c r="VAQ107" s="5"/>
      <c r="VAR107" s="5"/>
      <c r="VAS107" s="5"/>
      <c r="VAT107" s="5"/>
      <c r="VAU107" s="5"/>
      <c r="VAV107" s="5"/>
      <c r="VAW107" s="5"/>
      <c r="VAX107" s="5"/>
      <c r="VAY107" s="5"/>
      <c r="VAZ107" s="5"/>
      <c r="VBA107" s="5"/>
      <c r="VBB107" s="5"/>
      <c r="VBC107" s="5"/>
      <c r="VBD107" s="5"/>
      <c r="VBE107" s="5"/>
      <c r="VBF107" s="5"/>
      <c r="VBG107" s="5"/>
      <c r="VBH107" s="5"/>
      <c r="VBI107" s="5"/>
      <c r="VBJ107" s="5"/>
      <c r="VBK107" s="5"/>
      <c r="VBL107" s="5"/>
      <c r="VBM107" s="5"/>
      <c r="VBN107" s="5"/>
      <c r="VBO107" s="5"/>
      <c r="VBP107" s="5"/>
      <c r="VBQ107" s="5"/>
      <c r="VBR107" s="5"/>
      <c r="VBS107" s="5"/>
      <c r="VBT107" s="5"/>
      <c r="VBU107" s="5"/>
      <c r="VBV107" s="5"/>
      <c r="VBW107" s="5"/>
      <c r="VBX107" s="5"/>
      <c r="VBY107" s="5"/>
      <c r="VBZ107" s="5"/>
      <c r="VCA107" s="5"/>
      <c r="VCB107" s="5"/>
      <c r="VCC107" s="5"/>
      <c r="VCD107" s="5"/>
      <c r="VCE107" s="5"/>
      <c r="VCF107" s="5"/>
      <c r="VCG107" s="5"/>
      <c r="VCH107" s="5"/>
      <c r="VCI107" s="5"/>
      <c r="VCJ107" s="5"/>
      <c r="VCK107" s="5"/>
      <c r="VCL107" s="5"/>
      <c r="VCM107" s="5"/>
      <c r="VCN107" s="5"/>
      <c r="VCO107" s="5"/>
      <c r="VCP107" s="5"/>
      <c r="VCQ107" s="5"/>
      <c r="VCR107" s="5"/>
      <c r="VCS107" s="5"/>
      <c r="VCT107" s="5"/>
      <c r="VCU107" s="5"/>
      <c r="VCV107" s="5"/>
      <c r="VCW107" s="5"/>
      <c r="VCX107" s="5"/>
      <c r="VCY107" s="5"/>
      <c r="VCZ107" s="5"/>
      <c r="VDA107" s="5"/>
      <c r="VDB107" s="5"/>
      <c r="VDC107" s="5"/>
      <c r="VDD107" s="5"/>
      <c r="VDE107" s="5"/>
      <c r="VDF107" s="5"/>
      <c r="VDG107" s="5"/>
      <c r="VDH107" s="5"/>
      <c r="VDI107" s="5"/>
      <c r="VDJ107" s="5"/>
      <c r="VDK107" s="5"/>
      <c r="VDL107" s="5"/>
      <c r="VDM107" s="5"/>
      <c r="VDN107" s="5"/>
      <c r="VDO107" s="5"/>
      <c r="VDP107" s="5"/>
      <c r="VDQ107" s="5"/>
      <c r="VDR107" s="5"/>
      <c r="VDS107" s="5"/>
      <c r="VDT107" s="5"/>
      <c r="VDU107" s="5"/>
      <c r="VDV107" s="5"/>
      <c r="VDW107" s="5"/>
      <c r="VDX107" s="5"/>
      <c r="VDY107" s="5"/>
      <c r="VDZ107" s="5"/>
      <c r="VEA107" s="5"/>
      <c r="VEB107" s="5"/>
      <c r="VEC107" s="5"/>
      <c r="VED107" s="5"/>
      <c r="VEE107" s="5"/>
      <c r="VEF107" s="5"/>
      <c r="VEG107" s="5"/>
      <c r="VEH107" s="5"/>
      <c r="VEI107" s="5"/>
      <c r="VEJ107" s="5"/>
      <c r="VEK107" s="5"/>
      <c r="VEL107" s="5"/>
      <c r="VEM107" s="5"/>
      <c r="VEN107" s="5"/>
      <c r="VEO107" s="5"/>
      <c r="VEP107" s="5"/>
      <c r="VEQ107" s="5"/>
      <c r="VER107" s="5"/>
      <c r="VES107" s="5"/>
      <c r="VET107" s="5"/>
      <c r="VEU107" s="5"/>
      <c r="VEV107" s="5"/>
      <c r="VEW107" s="5"/>
      <c r="VEX107" s="5"/>
      <c r="VEY107" s="5"/>
      <c r="VEZ107" s="5"/>
      <c r="VFA107" s="5"/>
      <c r="VFB107" s="5"/>
      <c r="VFC107" s="5"/>
      <c r="VFD107" s="5"/>
      <c r="VFE107" s="5"/>
      <c r="VFF107" s="5"/>
      <c r="VFG107" s="5"/>
      <c r="VFH107" s="5"/>
      <c r="VFI107" s="5"/>
      <c r="VFJ107" s="5"/>
      <c r="VFK107" s="5"/>
      <c r="VFL107" s="5"/>
      <c r="VFM107" s="5"/>
      <c r="VFN107" s="5"/>
      <c r="VFO107" s="5"/>
      <c r="VFP107" s="5"/>
      <c r="VFQ107" s="5"/>
      <c r="VFR107" s="5"/>
      <c r="VFS107" s="5"/>
      <c r="VFT107" s="5"/>
      <c r="VFU107" s="5"/>
      <c r="VFV107" s="5"/>
      <c r="VFW107" s="5"/>
      <c r="VFX107" s="5"/>
      <c r="VFY107" s="5"/>
      <c r="VFZ107" s="5"/>
      <c r="VGA107" s="5"/>
      <c r="VGB107" s="5"/>
      <c r="VGC107" s="5"/>
      <c r="VGD107" s="5"/>
      <c r="VGE107" s="5"/>
      <c r="VGF107" s="5"/>
      <c r="VGG107" s="5"/>
      <c r="VGH107" s="5"/>
      <c r="VGI107" s="5"/>
      <c r="VGJ107" s="5"/>
      <c r="VGK107" s="5"/>
      <c r="VGL107" s="5"/>
      <c r="VGM107" s="5"/>
      <c r="VGN107" s="5"/>
      <c r="VGO107" s="5"/>
      <c r="VGP107" s="5"/>
      <c r="VGQ107" s="5"/>
      <c r="VGR107" s="5"/>
      <c r="VGS107" s="5"/>
      <c r="VGT107" s="5"/>
      <c r="VGU107" s="5"/>
      <c r="VGV107" s="5"/>
      <c r="VGW107" s="5"/>
      <c r="VGX107" s="5"/>
      <c r="VGY107" s="5"/>
      <c r="VGZ107" s="5"/>
      <c r="VHA107" s="5"/>
      <c r="VHB107" s="5"/>
      <c r="VHC107" s="5"/>
      <c r="VHD107" s="5"/>
      <c r="VHE107" s="5"/>
      <c r="VHF107" s="5"/>
      <c r="VHG107" s="5"/>
      <c r="VHH107" s="5"/>
      <c r="VHI107" s="5"/>
      <c r="VHJ107" s="5"/>
      <c r="VHK107" s="5"/>
      <c r="VHL107" s="5"/>
      <c r="VHM107" s="5"/>
      <c r="VHN107" s="5"/>
      <c r="VHO107" s="5"/>
      <c r="VHP107" s="5"/>
      <c r="VHQ107" s="5"/>
      <c r="VHR107" s="5"/>
      <c r="VHS107" s="5"/>
      <c r="VHT107" s="5"/>
      <c r="VHU107" s="5"/>
      <c r="VHV107" s="5"/>
      <c r="VHW107" s="5"/>
      <c r="VHX107" s="5"/>
      <c r="VHY107" s="5"/>
      <c r="VHZ107" s="5"/>
      <c r="VIA107" s="5"/>
      <c r="VIB107" s="5"/>
      <c r="VIC107" s="5"/>
      <c r="VID107" s="5"/>
      <c r="VIE107" s="5"/>
      <c r="VIF107" s="5"/>
      <c r="VIG107" s="5"/>
      <c r="VIH107" s="5"/>
      <c r="VII107" s="5"/>
      <c r="VIJ107" s="5"/>
      <c r="VIK107" s="5"/>
      <c r="VIL107" s="5"/>
      <c r="VIM107" s="5"/>
      <c r="VIN107" s="5"/>
      <c r="VIO107" s="5"/>
      <c r="VIP107" s="5"/>
      <c r="VIQ107" s="5"/>
      <c r="VIR107" s="5"/>
      <c r="VIS107" s="5"/>
      <c r="VIT107" s="5"/>
      <c r="VIU107" s="5"/>
      <c r="VIV107" s="5"/>
      <c r="VIW107" s="5"/>
      <c r="VIX107" s="5"/>
      <c r="VIY107" s="5"/>
      <c r="VIZ107" s="5"/>
      <c r="VJA107" s="5"/>
      <c r="VJB107" s="5"/>
      <c r="VJC107" s="5"/>
      <c r="VJD107" s="5"/>
      <c r="VJE107" s="5"/>
      <c r="VJF107" s="5"/>
      <c r="VJG107" s="5"/>
      <c r="VJH107" s="5"/>
      <c r="VJI107" s="5"/>
      <c r="VJJ107" s="5"/>
      <c r="VJK107" s="5"/>
      <c r="VJL107" s="5"/>
      <c r="VJM107" s="5"/>
      <c r="VJN107" s="5"/>
      <c r="VJO107" s="5"/>
      <c r="VJP107" s="5"/>
      <c r="VJQ107" s="5"/>
      <c r="VJR107" s="5"/>
      <c r="VJS107" s="5"/>
      <c r="VJT107" s="5"/>
      <c r="VJU107" s="5"/>
      <c r="VJV107" s="5"/>
      <c r="VJW107" s="5"/>
      <c r="VJX107" s="5"/>
      <c r="VJY107" s="5"/>
      <c r="VJZ107" s="5"/>
      <c r="VKA107" s="5"/>
      <c r="VKB107" s="5"/>
      <c r="VKC107" s="5"/>
      <c r="VKD107" s="5"/>
      <c r="VKE107" s="5"/>
      <c r="VKF107" s="5"/>
      <c r="VKG107" s="5"/>
      <c r="VKH107" s="5"/>
      <c r="VKI107" s="5"/>
      <c r="VKJ107" s="5"/>
      <c r="VKK107" s="5"/>
      <c r="VKL107" s="5"/>
      <c r="VKM107" s="5"/>
      <c r="VKN107" s="5"/>
      <c r="VKO107" s="5"/>
      <c r="VKP107" s="5"/>
      <c r="VKQ107" s="5"/>
      <c r="VKR107" s="5"/>
      <c r="VKS107" s="5"/>
      <c r="VKT107" s="5"/>
      <c r="VKU107" s="5"/>
      <c r="VKV107" s="5"/>
      <c r="VKW107" s="5"/>
      <c r="VKX107" s="5"/>
      <c r="VKY107" s="5"/>
      <c r="VKZ107" s="5"/>
      <c r="VLA107" s="5"/>
      <c r="VLB107" s="5"/>
      <c r="VLC107" s="5"/>
      <c r="VLD107" s="5"/>
      <c r="VLE107" s="5"/>
      <c r="VLF107" s="5"/>
      <c r="VLG107" s="5"/>
      <c r="VLH107" s="5"/>
      <c r="VLI107" s="5"/>
      <c r="VLJ107" s="5"/>
      <c r="VLK107" s="5"/>
      <c r="VLL107" s="5"/>
      <c r="VLM107" s="5"/>
      <c r="VLN107" s="5"/>
      <c r="VLO107" s="5"/>
      <c r="VLP107" s="5"/>
      <c r="VLQ107" s="5"/>
      <c r="VLR107" s="5"/>
      <c r="VLS107" s="5"/>
      <c r="VLT107" s="5"/>
      <c r="VLU107" s="5"/>
      <c r="VLV107" s="5"/>
      <c r="VLW107" s="5"/>
      <c r="VLX107" s="5"/>
      <c r="VLY107" s="5"/>
      <c r="VLZ107" s="5"/>
      <c r="VMA107" s="5"/>
      <c r="VMB107" s="5"/>
      <c r="VMC107" s="5"/>
      <c r="VMD107" s="5"/>
      <c r="VME107" s="5"/>
      <c r="VMF107" s="5"/>
      <c r="VMG107" s="5"/>
      <c r="VMH107" s="5"/>
      <c r="VMI107" s="5"/>
      <c r="VMJ107" s="5"/>
      <c r="VMK107" s="5"/>
      <c r="VML107" s="5"/>
      <c r="VMM107" s="5"/>
      <c r="VMN107" s="5"/>
      <c r="VMO107" s="5"/>
      <c r="VMP107" s="5"/>
      <c r="VMQ107" s="5"/>
      <c r="VMR107" s="5"/>
      <c r="VMS107" s="5"/>
      <c r="VMT107" s="5"/>
      <c r="VMU107" s="5"/>
      <c r="VMV107" s="5"/>
      <c r="VMW107" s="5"/>
      <c r="VMX107" s="5"/>
      <c r="VMY107" s="5"/>
      <c r="VMZ107" s="5"/>
      <c r="VNA107" s="5"/>
      <c r="VNB107" s="5"/>
      <c r="VNC107" s="5"/>
      <c r="VND107" s="5"/>
      <c r="VNE107" s="5"/>
      <c r="VNF107" s="5"/>
      <c r="VNG107" s="5"/>
      <c r="VNH107" s="5"/>
      <c r="VNI107" s="5"/>
      <c r="VNJ107" s="5"/>
      <c r="VNK107" s="5"/>
      <c r="VNL107" s="5"/>
      <c r="VNM107" s="5"/>
      <c r="VNN107" s="5"/>
      <c r="VNO107" s="5"/>
      <c r="VNP107" s="5"/>
      <c r="VNQ107" s="5"/>
      <c r="VNR107" s="5"/>
      <c r="VNS107" s="5"/>
      <c r="VNT107" s="5"/>
      <c r="VNU107" s="5"/>
      <c r="VNV107" s="5"/>
      <c r="VNW107" s="5"/>
      <c r="VNX107" s="5"/>
      <c r="VNY107" s="5"/>
      <c r="VNZ107" s="5"/>
      <c r="VOA107" s="5"/>
      <c r="VOB107" s="5"/>
      <c r="VOC107" s="5"/>
      <c r="VOD107" s="5"/>
      <c r="VOE107" s="5"/>
      <c r="VOF107" s="5"/>
      <c r="VOG107" s="5"/>
      <c r="VOH107" s="5"/>
      <c r="VOI107" s="5"/>
      <c r="VOJ107" s="5"/>
      <c r="VOK107" s="5"/>
      <c r="VOL107" s="5"/>
      <c r="VOM107" s="5"/>
      <c r="VON107" s="5"/>
      <c r="VOO107" s="5"/>
      <c r="VOP107" s="5"/>
      <c r="VOQ107" s="5"/>
      <c r="VOR107" s="5"/>
      <c r="VOS107" s="5"/>
      <c r="VOT107" s="5"/>
      <c r="VOU107" s="5"/>
      <c r="VOV107" s="5"/>
      <c r="VOW107" s="5"/>
      <c r="VOX107" s="5"/>
      <c r="VOY107" s="5"/>
      <c r="VOZ107" s="5"/>
      <c r="VPA107" s="5"/>
      <c r="VPB107" s="5"/>
      <c r="VPC107" s="5"/>
      <c r="VPD107" s="5"/>
      <c r="VPE107" s="5"/>
      <c r="VPF107" s="5"/>
      <c r="VPG107" s="5"/>
      <c r="VPH107" s="5"/>
      <c r="VPI107" s="5"/>
      <c r="VPJ107" s="5"/>
      <c r="VPK107" s="5"/>
      <c r="VPL107" s="5"/>
      <c r="VPM107" s="5"/>
      <c r="VPN107" s="5"/>
      <c r="VPO107" s="5"/>
      <c r="VPP107" s="5"/>
      <c r="VPQ107" s="5"/>
      <c r="VPR107" s="5"/>
      <c r="VPS107" s="5"/>
      <c r="VPT107" s="5"/>
      <c r="VPU107" s="5"/>
      <c r="VPV107" s="5"/>
      <c r="VPW107" s="5"/>
      <c r="VPX107" s="5"/>
      <c r="VPY107" s="5"/>
      <c r="VPZ107" s="5"/>
      <c r="VQA107" s="5"/>
      <c r="VQB107" s="5"/>
      <c r="VQC107" s="5"/>
      <c r="VQD107" s="5"/>
      <c r="VQE107" s="5"/>
      <c r="VQF107" s="5"/>
      <c r="VQG107" s="5"/>
      <c r="VQH107" s="5"/>
      <c r="VQI107" s="5"/>
      <c r="VQJ107" s="5"/>
      <c r="VQK107" s="5"/>
      <c r="VQL107" s="5"/>
      <c r="VQM107" s="5"/>
      <c r="VQN107" s="5"/>
      <c r="VQO107" s="5"/>
      <c r="VQP107" s="5"/>
      <c r="VQQ107" s="5"/>
      <c r="VQR107" s="5"/>
      <c r="VQS107" s="5"/>
      <c r="VQT107" s="5"/>
      <c r="VQU107" s="5"/>
      <c r="VQV107" s="5"/>
      <c r="VQW107" s="5"/>
      <c r="VQX107" s="5"/>
      <c r="VQY107" s="5"/>
      <c r="VQZ107" s="5"/>
      <c r="VRA107" s="5"/>
      <c r="VRB107" s="5"/>
      <c r="VRC107" s="5"/>
      <c r="VRD107" s="5"/>
      <c r="VRE107" s="5"/>
      <c r="VRF107" s="5"/>
      <c r="VRG107" s="5"/>
      <c r="VRH107" s="5"/>
      <c r="VRI107" s="5"/>
      <c r="VRJ107" s="5"/>
      <c r="VRK107" s="5"/>
      <c r="VRL107" s="5"/>
      <c r="VRM107" s="5"/>
      <c r="VRN107" s="5"/>
      <c r="VRO107" s="5"/>
      <c r="VRP107" s="5"/>
      <c r="VRQ107" s="5"/>
      <c r="VRR107" s="5"/>
      <c r="VRS107" s="5"/>
      <c r="VRT107" s="5"/>
      <c r="VRU107" s="5"/>
      <c r="VRV107" s="5"/>
      <c r="VRW107" s="5"/>
      <c r="VRX107" s="5"/>
      <c r="VRY107" s="5"/>
      <c r="VRZ107" s="5"/>
      <c r="VSA107" s="5"/>
      <c r="VSB107" s="5"/>
      <c r="VSC107" s="5"/>
      <c r="VSD107" s="5"/>
      <c r="VSE107" s="5"/>
      <c r="VSF107" s="5"/>
      <c r="VSG107" s="5"/>
      <c r="VSH107" s="5"/>
      <c r="VSI107" s="5"/>
      <c r="VSJ107" s="5"/>
      <c r="VSK107" s="5"/>
      <c r="VSL107" s="5"/>
      <c r="VSM107" s="5"/>
      <c r="VSN107" s="5"/>
      <c r="VSO107" s="5"/>
      <c r="VSP107" s="5"/>
      <c r="VSQ107" s="5"/>
      <c r="VSR107" s="5"/>
      <c r="VSS107" s="5"/>
      <c r="VST107" s="5"/>
      <c r="VSU107" s="5"/>
      <c r="VSV107" s="5"/>
      <c r="VSW107" s="5"/>
      <c r="VSX107" s="5"/>
      <c r="VSY107" s="5"/>
      <c r="VSZ107" s="5"/>
      <c r="VTA107" s="5"/>
      <c r="VTB107" s="5"/>
      <c r="VTC107" s="5"/>
      <c r="VTD107" s="5"/>
      <c r="VTE107" s="5"/>
      <c r="VTF107" s="5"/>
      <c r="VTG107" s="5"/>
      <c r="VTH107" s="5"/>
      <c r="VTI107" s="5"/>
      <c r="VTJ107" s="5"/>
      <c r="VTK107" s="5"/>
      <c r="VTL107" s="5"/>
      <c r="VTM107" s="5"/>
      <c r="VTN107" s="5"/>
      <c r="VTO107" s="5"/>
      <c r="VTP107" s="5"/>
      <c r="VTQ107" s="5"/>
      <c r="VTR107" s="5"/>
      <c r="VTS107" s="5"/>
      <c r="VTT107" s="5"/>
      <c r="VTU107" s="5"/>
      <c r="VTV107" s="5"/>
      <c r="VTW107" s="5"/>
      <c r="VTX107" s="5"/>
      <c r="VTY107" s="5"/>
      <c r="VTZ107" s="5"/>
      <c r="VUA107" s="5"/>
      <c r="VUB107" s="5"/>
      <c r="VUC107" s="5"/>
      <c r="VUD107" s="5"/>
      <c r="VUE107" s="5"/>
      <c r="VUF107" s="5"/>
      <c r="VUG107" s="5"/>
      <c r="VUH107" s="5"/>
      <c r="VUI107" s="5"/>
      <c r="VUJ107" s="5"/>
      <c r="VUK107" s="5"/>
      <c r="VUL107" s="5"/>
      <c r="VUM107" s="5"/>
      <c r="VUN107" s="5"/>
      <c r="VUO107" s="5"/>
      <c r="VUP107" s="5"/>
      <c r="VUQ107" s="5"/>
      <c r="VUR107" s="5"/>
      <c r="VUS107" s="5"/>
      <c r="VUT107" s="5"/>
      <c r="VUU107" s="5"/>
      <c r="VUV107" s="5"/>
      <c r="VUW107" s="5"/>
      <c r="VUX107" s="5"/>
      <c r="VUY107" s="5"/>
      <c r="VUZ107" s="5"/>
      <c r="VVA107" s="5"/>
      <c r="VVB107" s="5"/>
      <c r="VVC107" s="5"/>
      <c r="VVD107" s="5"/>
      <c r="VVE107" s="5"/>
      <c r="VVF107" s="5"/>
      <c r="VVG107" s="5"/>
      <c r="VVH107" s="5"/>
      <c r="VVI107" s="5"/>
      <c r="VVJ107" s="5"/>
      <c r="VVK107" s="5"/>
      <c r="VVL107" s="5"/>
      <c r="VVM107" s="5"/>
      <c r="VVN107" s="5"/>
      <c r="VVO107" s="5"/>
      <c r="VVP107" s="5"/>
      <c r="VVQ107" s="5"/>
      <c r="VVR107" s="5"/>
      <c r="VVS107" s="5"/>
      <c r="VVT107" s="5"/>
      <c r="VVU107" s="5"/>
      <c r="VVV107" s="5"/>
      <c r="VVW107" s="5"/>
      <c r="VVX107" s="5"/>
      <c r="VVY107" s="5"/>
      <c r="VVZ107" s="5"/>
      <c r="VWA107" s="5"/>
      <c r="VWB107" s="5"/>
      <c r="VWC107" s="5"/>
      <c r="VWD107" s="5"/>
      <c r="VWE107" s="5"/>
      <c r="VWF107" s="5"/>
      <c r="VWG107" s="5"/>
      <c r="VWH107" s="5"/>
      <c r="VWI107" s="5"/>
      <c r="VWJ107" s="5"/>
      <c r="VWK107" s="5"/>
      <c r="VWL107" s="5"/>
      <c r="VWM107" s="5"/>
      <c r="VWN107" s="5"/>
      <c r="VWO107" s="5"/>
      <c r="VWP107" s="5"/>
      <c r="VWQ107" s="5"/>
      <c r="VWR107" s="5"/>
      <c r="VWS107" s="5"/>
      <c r="VWT107" s="5"/>
      <c r="VWU107" s="5"/>
      <c r="VWV107" s="5"/>
      <c r="VWW107" s="5"/>
      <c r="VWX107" s="5"/>
      <c r="VWY107" s="5"/>
      <c r="VWZ107" s="5"/>
      <c r="VXA107" s="5"/>
      <c r="VXB107" s="5"/>
      <c r="VXC107" s="5"/>
      <c r="VXD107" s="5"/>
      <c r="VXE107" s="5"/>
      <c r="VXF107" s="5"/>
      <c r="VXG107" s="5"/>
      <c r="VXH107" s="5"/>
      <c r="VXI107" s="5"/>
      <c r="VXJ107" s="5"/>
      <c r="VXK107" s="5"/>
      <c r="VXL107" s="5"/>
      <c r="VXM107" s="5"/>
      <c r="VXN107" s="5"/>
      <c r="VXO107" s="5"/>
      <c r="VXP107" s="5"/>
      <c r="VXQ107" s="5"/>
      <c r="VXR107" s="5"/>
      <c r="VXS107" s="5"/>
      <c r="VXT107" s="5"/>
      <c r="VXU107" s="5"/>
      <c r="VXV107" s="5"/>
      <c r="VXW107" s="5"/>
      <c r="VXX107" s="5"/>
      <c r="VXY107" s="5"/>
      <c r="VXZ107" s="5"/>
      <c r="VYA107" s="5"/>
      <c r="VYB107" s="5"/>
      <c r="VYC107" s="5"/>
      <c r="VYD107" s="5"/>
      <c r="VYE107" s="5"/>
      <c r="VYF107" s="5"/>
      <c r="VYG107" s="5"/>
      <c r="VYH107" s="5"/>
      <c r="VYI107" s="5"/>
      <c r="VYJ107" s="5"/>
      <c r="VYK107" s="5"/>
      <c r="VYL107" s="5"/>
      <c r="VYM107" s="5"/>
      <c r="VYN107" s="5"/>
      <c r="VYO107" s="5"/>
      <c r="VYP107" s="5"/>
      <c r="VYQ107" s="5"/>
      <c r="VYR107" s="5"/>
      <c r="VYS107" s="5"/>
      <c r="VYT107" s="5"/>
      <c r="VYU107" s="5"/>
      <c r="VYV107" s="5"/>
      <c r="VYW107" s="5"/>
      <c r="VYX107" s="5"/>
      <c r="VYY107" s="5"/>
      <c r="VYZ107" s="5"/>
      <c r="VZA107" s="5"/>
      <c r="VZB107" s="5"/>
      <c r="VZC107" s="5"/>
      <c r="VZD107" s="5"/>
      <c r="VZE107" s="5"/>
      <c r="VZF107" s="5"/>
      <c r="VZG107" s="5"/>
      <c r="VZH107" s="5"/>
      <c r="VZI107" s="5"/>
      <c r="VZJ107" s="5"/>
      <c r="VZK107" s="5"/>
      <c r="VZL107" s="5"/>
      <c r="VZM107" s="5"/>
      <c r="VZN107" s="5"/>
      <c r="VZO107" s="5"/>
      <c r="VZP107" s="5"/>
      <c r="VZQ107" s="5"/>
      <c r="VZR107" s="5"/>
      <c r="VZS107" s="5"/>
      <c r="VZT107" s="5"/>
      <c r="VZU107" s="5"/>
      <c r="VZV107" s="5"/>
      <c r="VZW107" s="5"/>
      <c r="VZX107" s="5"/>
      <c r="VZY107" s="5"/>
      <c r="VZZ107" s="5"/>
      <c r="WAA107" s="5"/>
      <c r="WAB107" s="5"/>
      <c r="WAC107" s="5"/>
      <c r="WAD107" s="5"/>
      <c r="WAE107" s="5"/>
      <c r="WAF107" s="5"/>
      <c r="WAG107" s="5"/>
      <c r="WAH107" s="5"/>
      <c r="WAI107" s="5"/>
      <c r="WAJ107" s="5"/>
      <c r="WAK107" s="5"/>
      <c r="WAL107" s="5"/>
      <c r="WAM107" s="5"/>
      <c r="WAN107" s="5"/>
      <c r="WAO107" s="5"/>
      <c r="WAP107" s="5"/>
      <c r="WAQ107" s="5"/>
      <c r="WAR107" s="5"/>
      <c r="WAS107" s="5"/>
      <c r="WAT107" s="5"/>
      <c r="WAU107" s="5"/>
      <c r="WAV107" s="5"/>
      <c r="WAW107" s="5"/>
      <c r="WAX107" s="5"/>
      <c r="WAY107" s="5"/>
      <c r="WAZ107" s="5"/>
      <c r="WBA107" s="5"/>
      <c r="WBB107" s="5"/>
      <c r="WBC107" s="5"/>
      <c r="WBD107" s="5"/>
      <c r="WBE107" s="5"/>
      <c r="WBF107" s="5"/>
      <c r="WBG107" s="5"/>
      <c r="WBH107" s="5"/>
      <c r="WBI107" s="5"/>
      <c r="WBJ107" s="5"/>
      <c r="WBK107" s="5"/>
      <c r="WBL107" s="5"/>
      <c r="WBM107" s="5"/>
      <c r="WBN107" s="5"/>
      <c r="WBO107" s="5"/>
      <c r="WBP107" s="5"/>
      <c r="WBQ107" s="5"/>
      <c r="WBR107" s="5"/>
      <c r="WBS107" s="5"/>
      <c r="WBT107" s="5"/>
      <c r="WBU107" s="5"/>
      <c r="WBV107" s="5"/>
      <c r="WBW107" s="5"/>
      <c r="WBX107" s="5"/>
      <c r="WBY107" s="5"/>
      <c r="WBZ107" s="5"/>
      <c r="WCA107" s="5"/>
      <c r="WCB107" s="5"/>
      <c r="WCC107" s="5"/>
      <c r="WCD107" s="5"/>
      <c r="WCE107" s="5"/>
      <c r="WCF107" s="5"/>
      <c r="WCG107" s="5"/>
      <c r="WCH107" s="5"/>
      <c r="WCI107" s="5"/>
      <c r="WCJ107" s="5"/>
      <c r="WCK107" s="5"/>
      <c r="WCL107" s="5"/>
      <c r="WCM107" s="5"/>
      <c r="WCN107" s="5"/>
      <c r="WCO107" s="5"/>
      <c r="WCP107" s="5"/>
      <c r="WCQ107" s="5"/>
      <c r="WCR107" s="5"/>
      <c r="WCS107" s="5"/>
      <c r="WCT107" s="5"/>
      <c r="WCU107" s="5"/>
      <c r="WCV107" s="5"/>
      <c r="WCW107" s="5"/>
      <c r="WCX107" s="5"/>
      <c r="WCY107" s="5"/>
      <c r="WCZ107" s="5"/>
      <c r="WDA107" s="5"/>
      <c r="WDB107" s="5"/>
      <c r="WDC107" s="5"/>
      <c r="WDD107" s="5"/>
      <c r="WDE107" s="5"/>
      <c r="WDF107" s="5"/>
      <c r="WDG107" s="5"/>
      <c r="WDH107" s="5"/>
      <c r="WDI107" s="5"/>
      <c r="WDJ107" s="5"/>
      <c r="WDK107" s="5"/>
      <c r="WDL107" s="5"/>
      <c r="WDM107" s="5"/>
      <c r="WDN107" s="5"/>
      <c r="WDO107" s="5"/>
      <c r="WDP107" s="5"/>
      <c r="WDQ107" s="5"/>
      <c r="WDR107" s="5"/>
      <c r="WDS107" s="5"/>
      <c r="WDT107" s="5"/>
      <c r="WDU107" s="5"/>
      <c r="WDV107" s="5"/>
      <c r="WDW107" s="5"/>
      <c r="WDX107" s="5"/>
      <c r="WDY107" s="5"/>
      <c r="WDZ107" s="5"/>
      <c r="WEA107" s="5"/>
      <c r="WEB107" s="5"/>
      <c r="WEC107" s="5"/>
      <c r="WED107" s="5"/>
      <c r="WEE107" s="5"/>
      <c r="WEF107" s="5"/>
      <c r="WEG107" s="5"/>
      <c r="WEH107" s="5"/>
      <c r="WEI107" s="5"/>
      <c r="WEJ107" s="5"/>
      <c r="WEK107" s="5"/>
      <c r="WEL107" s="5"/>
      <c r="WEM107" s="5"/>
      <c r="WEN107" s="5"/>
      <c r="WEO107" s="5"/>
      <c r="WEP107" s="5"/>
      <c r="WEQ107" s="5"/>
      <c r="WER107" s="5"/>
      <c r="WES107" s="5"/>
      <c r="WET107" s="5"/>
      <c r="WEU107" s="5"/>
      <c r="WEV107" s="5"/>
      <c r="WEW107" s="5"/>
      <c r="WEX107" s="5"/>
      <c r="WEY107" s="5"/>
      <c r="WEZ107" s="5"/>
      <c r="WFA107" s="5"/>
      <c r="WFB107" s="5"/>
      <c r="WFC107" s="5"/>
      <c r="WFD107" s="5"/>
      <c r="WFE107" s="5"/>
      <c r="WFF107" s="5"/>
      <c r="WFG107" s="5"/>
      <c r="WFH107" s="5"/>
      <c r="WFI107" s="5"/>
      <c r="WFJ107" s="5"/>
      <c r="WFK107" s="5"/>
      <c r="WFL107" s="5"/>
      <c r="WFM107" s="5"/>
      <c r="WFN107" s="5"/>
      <c r="WFO107" s="5"/>
      <c r="WFP107" s="5"/>
      <c r="WFQ107" s="5"/>
      <c r="WFR107" s="5"/>
      <c r="WFS107" s="5"/>
      <c r="WFT107" s="5"/>
      <c r="WFU107" s="5"/>
      <c r="WFV107" s="5"/>
      <c r="WFW107" s="5"/>
      <c r="WFX107" s="5"/>
      <c r="WFY107" s="5"/>
      <c r="WFZ107" s="5"/>
      <c r="WGA107" s="5"/>
      <c r="WGB107" s="5"/>
      <c r="WGC107" s="5"/>
      <c r="WGD107" s="5"/>
      <c r="WGE107" s="5"/>
      <c r="WGF107" s="5"/>
      <c r="WGG107" s="5"/>
      <c r="WGH107" s="5"/>
      <c r="WGI107" s="5"/>
      <c r="WGJ107" s="5"/>
      <c r="WGK107" s="5"/>
      <c r="WGL107" s="5"/>
      <c r="WGM107" s="5"/>
      <c r="WGN107" s="5"/>
      <c r="WGO107" s="5"/>
      <c r="WGP107" s="5"/>
      <c r="WGQ107" s="5"/>
      <c r="WGR107" s="5"/>
      <c r="WGS107" s="5"/>
      <c r="WGT107" s="5"/>
      <c r="WGU107" s="5"/>
      <c r="WGV107" s="5"/>
      <c r="WGW107" s="5"/>
      <c r="WGX107" s="5"/>
      <c r="WGY107" s="5"/>
      <c r="WGZ107" s="5"/>
      <c r="WHA107" s="5"/>
      <c r="WHB107" s="5"/>
      <c r="WHC107" s="5"/>
      <c r="WHD107" s="5"/>
      <c r="WHE107" s="5"/>
      <c r="WHF107" s="5"/>
      <c r="WHG107" s="5"/>
      <c r="WHH107" s="5"/>
      <c r="WHI107" s="5"/>
      <c r="WHJ107" s="5"/>
      <c r="WHK107" s="5"/>
      <c r="WHL107" s="5"/>
      <c r="WHM107" s="5"/>
      <c r="WHN107" s="5"/>
      <c r="WHO107" s="5"/>
      <c r="WHP107" s="5"/>
      <c r="WHQ107" s="5"/>
      <c r="WHR107" s="5"/>
      <c r="WHS107" s="5"/>
      <c r="WHT107" s="5"/>
      <c r="WHU107" s="5"/>
      <c r="WHV107" s="5"/>
      <c r="WHW107" s="5"/>
      <c r="WHX107" s="5"/>
      <c r="WHY107" s="5"/>
      <c r="WHZ107" s="5"/>
      <c r="WIA107" s="5"/>
      <c r="WIB107" s="5"/>
      <c r="WIC107" s="5"/>
      <c r="WID107" s="5"/>
      <c r="WIE107" s="5"/>
      <c r="WIF107" s="5"/>
      <c r="WIG107" s="5"/>
      <c r="WIH107" s="5"/>
      <c r="WII107" s="5"/>
      <c r="WIJ107" s="5"/>
      <c r="WIK107" s="5"/>
      <c r="WIL107" s="5"/>
      <c r="WIM107" s="5"/>
      <c r="WIN107" s="5"/>
      <c r="WIO107" s="5"/>
      <c r="WIP107" s="5"/>
      <c r="WIQ107" s="5"/>
      <c r="WIR107" s="5"/>
      <c r="WIS107" s="5"/>
      <c r="WIT107" s="5"/>
      <c r="WIU107" s="5"/>
      <c r="WIV107" s="5"/>
      <c r="WIW107" s="5"/>
      <c r="WIX107" s="5"/>
      <c r="WIY107" s="5"/>
      <c r="WIZ107" s="5"/>
      <c r="WJA107" s="5"/>
      <c r="WJB107" s="5"/>
      <c r="WJC107" s="5"/>
      <c r="WJD107" s="5"/>
      <c r="WJE107" s="5"/>
      <c r="WJF107" s="5"/>
      <c r="WJG107" s="5"/>
      <c r="WJH107" s="5"/>
      <c r="WJI107" s="5"/>
      <c r="WJJ107" s="5"/>
      <c r="WJK107" s="5"/>
      <c r="WJL107" s="5"/>
      <c r="WJM107" s="5"/>
      <c r="WJN107" s="5"/>
      <c r="WJO107" s="5"/>
      <c r="WJP107" s="5"/>
      <c r="WJQ107" s="5"/>
      <c r="WJR107" s="5"/>
      <c r="WJS107" s="5"/>
      <c r="WJT107" s="5"/>
      <c r="WJU107" s="5"/>
      <c r="WJV107" s="5"/>
      <c r="WJW107" s="5"/>
      <c r="WJX107" s="5"/>
      <c r="WJY107" s="5"/>
      <c r="WJZ107" s="5"/>
      <c r="WKA107" s="5"/>
      <c r="WKB107" s="5"/>
      <c r="WKC107" s="5"/>
      <c r="WKD107" s="5"/>
      <c r="WKE107" s="5"/>
      <c r="WKF107" s="5"/>
      <c r="WKG107" s="5"/>
      <c r="WKH107" s="5"/>
      <c r="WKI107" s="5"/>
      <c r="WKJ107" s="5"/>
      <c r="WKK107" s="5"/>
      <c r="WKL107" s="5"/>
      <c r="WKM107" s="5"/>
      <c r="WKN107" s="5"/>
      <c r="WKO107" s="5"/>
      <c r="WKP107" s="5"/>
      <c r="WKQ107" s="5"/>
      <c r="WKR107" s="5"/>
      <c r="WKS107" s="5"/>
      <c r="WKT107" s="5"/>
      <c r="WKU107" s="5"/>
      <c r="WKV107" s="5"/>
      <c r="WKW107" s="5"/>
      <c r="WKX107" s="5"/>
      <c r="WKY107" s="5"/>
      <c r="WKZ107" s="5"/>
      <c r="WLA107" s="5"/>
      <c r="WLB107" s="5"/>
      <c r="WLC107" s="5"/>
      <c r="WLD107" s="5"/>
      <c r="WLE107" s="5"/>
      <c r="WLF107" s="5"/>
      <c r="WLG107" s="5"/>
      <c r="WLH107" s="5"/>
      <c r="WLI107" s="5"/>
      <c r="WLJ107" s="5"/>
      <c r="WLK107" s="5"/>
      <c r="WLL107" s="5"/>
      <c r="WLM107" s="5"/>
      <c r="WLN107" s="5"/>
      <c r="WLO107" s="5"/>
      <c r="WLP107" s="5"/>
      <c r="WLQ107" s="5"/>
      <c r="WLR107" s="5"/>
      <c r="WLS107" s="5"/>
      <c r="WLT107" s="5"/>
      <c r="WLU107" s="5"/>
      <c r="WLV107" s="5"/>
      <c r="WLW107" s="5"/>
      <c r="WLX107" s="5"/>
      <c r="WLY107" s="5"/>
      <c r="WLZ107" s="5"/>
      <c r="WMA107" s="5"/>
      <c r="WMB107" s="5"/>
      <c r="WMC107" s="5"/>
      <c r="WMD107" s="5"/>
      <c r="WME107" s="5"/>
      <c r="WMF107" s="5"/>
      <c r="WMG107" s="5"/>
      <c r="WMH107" s="5"/>
      <c r="WMI107" s="5"/>
      <c r="WMJ107" s="5"/>
      <c r="WMK107" s="5"/>
      <c r="WML107" s="5"/>
      <c r="WMM107" s="5"/>
      <c r="WMN107" s="5"/>
      <c r="WMO107" s="5"/>
      <c r="WMP107" s="5"/>
      <c r="WMQ107" s="5"/>
      <c r="WMR107" s="5"/>
      <c r="WMS107" s="5"/>
      <c r="WMT107" s="5"/>
      <c r="WMU107" s="5"/>
      <c r="WMV107" s="5"/>
      <c r="WMW107" s="5"/>
      <c r="WMX107" s="5"/>
      <c r="WMY107" s="5"/>
      <c r="WMZ107" s="5"/>
      <c r="WNA107" s="5"/>
      <c r="WNB107" s="5"/>
      <c r="WNC107" s="5"/>
      <c r="WND107" s="5"/>
      <c r="WNE107" s="5"/>
      <c r="WNF107" s="5"/>
      <c r="WNG107" s="5"/>
      <c r="WNH107" s="5"/>
      <c r="WNI107" s="5"/>
      <c r="WNJ107" s="5"/>
      <c r="WNK107" s="5"/>
      <c r="WNL107" s="5"/>
      <c r="WNM107" s="5"/>
      <c r="WNN107" s="5"/>
      <c r="WNO107" s="5"/>
      <c r="WNP107" s="5"/>
      <c r="WNQ107" s="5"/>
      <c r="WNR107" s="5"/>
      <c r="WNS107" s="5"/>
      <c r="WNT107" s="5"/>
      <c r="WNU107" s="5"/>
      <c r="WNV107" s="5"/>
      <c r="WNW107" s="5"/>
      <c r="WNX107" s="5"/>
      <c r="WNY107" s="5"/>
      <c r="WNZ107" s="5"/>
      <c r="WOA107" s="5"/>
      <c r="WOB107" s="5"/>
      <c r="WOC107" s="5"/>
      <c r="WOD107" s="5"/>
      <c r="WOE107" s="5"/>
      <c r="WOF107" s="5"/>
      <c r="WOG107" s="5"/>
      <c r="WOH107" s="5"/>
      <c r="WOI107" s="5"/>
      <c r="WOJ107" s="5"/>
      <c r="WOK107" s="5"/>
      <c r="WOL107" s="5"/>
      <c r="WOM107" s="5"/>
      <c r="WON107" s="5"/>
      <c r="WOO107" s="5"/>
      <c r="WOP107" s="5"/>
      <c r="WOQ107" s="5"/>
      <c r="WOR107" s="5"/>
      <c r="WOS107" s="5"/>
      <c r="WOT107" s="5"/>
      <c r="WOU107" s="5"/>
      <c r="WOV107" s="5"/>
      <c r="WOW107" s="5"/>
      <c r="WOX107" s="5"/>
      <c r="WOY107" s="5"/>
      <c r="WOZ107" s="5"/>
      <c r="WPA107" s="5"/>
      <c r="WPB107" s="5"/>
      <c r="WPC107" s="5"/>
      <c r="WPD107" s="5"/>
      <c r="WPE107" s="5"/>
      <c r="WPF107" s="5"/>
      <c r="WPG107" s="5"/>
      <c r="WPH107" s="5"/>
      <c r="WPI107" s="5"/>
      <c r="WPJ107" s="5"/>
      <c r="WPK107" s="5"/>
      <c r="WPL107" s="5"/>
      <c r="WPM107" s="5"/>
      <c r="WPN107" s="5"/>
      <c r="WPO107" s="5"/>
      <c r="WPP107" s="5"/>
      <c r="WPQ107" s="5"/>
      <c r="WPR107" s="5"/>
      <c r="WPS107" s="5"/>
      <c r="WPT107" s="5"/>
      <c r="WPU107" s="5"/>
      <c r="WPV107" s="5"/>
      <c r="WPW107" s="5"/>
      <c r="WPX107" s="5"/>
      <c r="WPY107" s="5"/>
      <c r="WPZ107" s="5"/>
      <c r="WQA107" s="5"/>
      <c r="WQB107" s="5"/>
      <c r="WQC107" s="5"/>
      <c r="WQD107" s="5"/>
      <c r="WQE107" s="5"/>
      <c r="WQF107" s="5"/>
      <c r="WQG107" s="5"/>
      <c r="WQH107" s="5"/>
      <c r="WQI107" s="5"/>
      <c r="WQJ107" s="5"/>
      <c r="WQK107" s="5"/>
      <c r="WQL107" s="5"/>
      <c r="WQM107" s="5"/>
      <c r="WQN107" s="5"/>
      <c r="WQO107" s="5"/>
      <c r="WQP107" s="5"/>
      <c r="WQQ107" s="5"/>
      <c r="WQR107" s="5"/>
      <c r="WQS107" s="5"/>
      <c r="WQT107" s="5"/>
      <c r="WQU107" s="5"/>
      <c r="WQV107" s="5"/>
      <c r="WQW107" s="5"/>
      <c r="WQX107" s="5"/>
      <c r="WQY107" s="5"/>
      <c r="WQZ107" s="5"/>
      <c r="WRA107" s="5"/>
      <c r="WRB107" s="5"/>
      <c r="WRC107" s="5"/>
      <c r="WRD107" s="5"/>
      <c r="WRE107" s="5"/>
      <c r="WRF107" s="5"/>
      <c r="WRG107" s="5"/>
      <c r="WRH107" s="5"/>
      <c r="WRI107" s="5"/>
      <c r="WRJ107" s="5"/>
      <c r="WRK107" s="5"/>
      <c r="WRL107" s="5"/>
      <c r="WRM107" s="5"/>
      <c r="WRN107" s="5"/>
      <c r="WRO107" s="5"/>
      <c r="WRP107" s="5"/>
      <c r="WRQ107" s="5"/>
      <c r="WRR107" s="5"/>
      <c r="WRS107" s="5"/>
      <c r="WRT107" s="5"/>
      <c r="WRU107" s="5"/>
      <c r="WRV107" s="5"/>
      <c r="WRW107" s="5"/>
      <c r="WRX107" s="5"/>
      <c r="WRY107" s="5"/>
      <c r="WRZ107" s="5"/>
      <c r="WSA107" s="5"/>
      <c r="WSB107" s="5"/>
      <c r="WSC107" s="5"/>
      <c r="WSD107" s="5"/>
      <c r="WSE107" s="5"/>
      <c r="WSF107" s="5"/>
      <c r="WSG107" s="5"/>
      <c r="WSH107" s="5"/>
      <c r="WSI107" s="5"/>
      <c r="WSJ107" s="5"/>
      <c r="WSK107" s="5"/>
      <c r="WSL107" s="5"/>
      <c r="WSM107" s="5"/>
      <c r="WSN107" s="5"/>
      <c r="WSO107" s="5"/>
      <c r="WSP107" s="5"/>
      <c r="WSQ107" s="5"/>
      <c r="WSR107" s="5"/>
      <c r="WSS107" s="5"/>
      <c r="WST107" s="5"/>
      <c r="WSU107" s="5"/>
      <c r="WSV107" s="5"/>
      <c r="WSW107" s="5"/>
      <c r="WSX107" s="5"/>
      <c r="WSY107" s="5"/>
      <c r="WSZ107" s="5"/>
      <c r="WTA107" s="5"/>
      <c r="WTB107" s="5"/>
      <c r="WTC107" s="5"/>
      <c r="WTD107" s="5"/>
      <c r="WTE107" s="5"/>
      <c r="WTF107" s="5"/>
      <c r="WTG107" s="5"/>
      <c r="WTH107" s="5"/>
      <c r="WTI107" s="5"/>
      <c r="WTJ107" s="5"/>
      <c r="WTK107" s="5"/>
      <c r="WTL107" s="5"/>
      <c r="WTM107" s="5"/>
      <c r="WTN107" s="5"/>
      <c r="WTO107" s="5"/>
      <c r="WTP107" s="5"/>
      <c r="WTQ107" s="5"/>
      <c r="WTR107" s="5"/>
      <c r="WTS107" s="5"/>
      <c r="WTT107" s="5"/>
      <c r="WTU107" s="5"/>
      <c r="WTV107" s="5"/>
      <c r="WTW107" s="5"/>
      <c r="WTX107" s="5"/>
      <c r="WTY107" s="5"/>
      <c r="WTZ107" s="5"/>
      <c r="WUA107" s="5"/>
      <c r="WUB107" s="5"/>
      <c r="WUC107" s="5"/>
      <c r="WUD107" s="5"/>
      <c r="WUE107" s="5"/>
      <c r="WUF107" s="5"/>
      <c r="WUG107" s="5"/>
      <c r="WUH107" s="5"/>
      <c r="WUI107" s="5"/>
      <c r="WUJ107" s="5"/>
      <c r="WUK107" s="5"/>
      <c r="WUL107" s="5"/>
      <c r="WUM107" s="5"/>
      <c r="WUN107" s="5"/>
      <c r="WUO107" s="5"/>
      <c r="WUP107" s="5"/>
      <c r="WUQ107" s="5"/>
      <c r="WUR107" s="5"/>
      <c r="WUS107" s="5"/>
      <c r="WUT107" s="5"/>
      <c r="WUU107" s="5"/>
      <c r="WUV107" s="5"/>
      <c r="WUW107" s="5"/>
      <c r="WUX107" s="5"/>
      <c r="WUY107" s="5"/>
      <c r="WUZ107" s="5"/>
      <c r="WVA107" s="5"/>
      <c r="WVB107" s="5"/>
      <c r="WVC107" s="5"/>
      <c r="WVD107" s="5"/>
      <c r="WVE107" s="5"/>
      <c r="WVF107" s="5"/>
      <c r="WVG107" s="5"/>
      <c r="WVH107" s="5"/>
      <c r="WVI107" s="5"/>
      <c r="WVJ107" s="5"/>
      <c r="WVK107" s="5"/>
      <c r="WVL107" s="5"/>
      <c r="WVM107" s="5"/>
      <c r="WVN107" s="5"/>
      <c r="WVO107" s="5"/>
      <c r="WVP107" s="5"/>
      <c r="WVQ107" s="5"/>
      <c r="WVR107" s="5"/>
      <c r="WVS107" s="5"/>
      <c r="WVT107" s="5"/>
      <c r="WVU107" s="5"/>
      <c r="WVV107" s="5"/>
      <c r="WVW107" s="5"/>
      <c r="WVX107" s="5"/>
      <c r="WVY107" s="5"/>
      <c r="WVZ107" s="5"/>
      <c r="WWA107" s="5"/>
      <c r="WWB107" s="5"/>
      <c r="WWC107" s="5"/>
      <c r="WWD107" s="5"/>
      <c r="WWE107" s="5"/>
      <c r="WWF107" s="5"/>
      <c r="WWG107" s="5"/>
      <c r="WWH107" s="5"/>
      <c r="WWI107" s="5"/>
      <c r="WWJ107" s="5"/>
      <c r="WWK107" s="5"/>
      <c r="WWL107" s="5"/>
      <c r="WWM107" s="5"/>
      <c r="WWN107" s="5"/>
      <c r="WWO107" s="5"/>
      <c r="WWP107" s="5"/>
      <c r="WWQ107" s="5"/>
      <c r="WWR107" s="5"/>
      <c r="WWS107" s="5"/>
      <c r="WWT107" s="5"/>
      <c r="WWU107" s="5"/>
      <c r="WWV107" s="5"/>
      <c r="WWW107" s="5"/>
      <c r="WWX107" s="5"/>
      <c r="WWY107" s="5"/>
      <c r="WWZ107" s="5"/>
      <c r="WXA107" s="5"/>
      <c r="WXB107" s="5"/>
      <c r="WXC107" s="5"/>
      <c r="WXD107" s="5"/>
      <c r="WXE107" s="5"/>
      <c r="WXF107" s="5"/>
      <c r="WXG107" s="5"/>
      <c r="WXH107" s="5"/>
      <c r="WXI107" s="5"/>
      <c r="WXJ107" s="5"/>
      <c r="WXK107" s="5"/>
      <c r="WXL107" s="5"/>
      <c r="WXM107" s="5"/>
      <c r="WXN107" s="5"/>
      <c r="WXO107" s="5"/>
      <c r="WXP107" s="5"/>
      <c r="WXQ107" s="5"/>
      <c r="WXR107" s="5"/>
      <c r="WXS107" s="5"/>
      <c r="WXT107" s="5"/>
      <c r="WXU107" s="5"/>
      <c r="WXV107" s="5"/>
      <c r="WXW107" s="5"/>
      <c r="WXX107" s="5"/>
      <c r="WXY107" s="5"/>
      <c r="WXZ107" s="5"/>
      <c r="WYA107" s="5"/>
      <c r="WYB107" s="5"/>
      <c r="WYC107" s="5"/>
      <c r="WYD107" s="5"/>
      <c r="WYE107" s="5"/>
      <c r="WYF107" s="5"/>
      <c r="WYG107" s="5"/>
      <c r="WYH107" s="5"/>
      <c r="WYI107" s="5"/>
      <c r="WYJ107" s="5"/>
      <c r="WYK107" s="5"/>
      <c r="WYL107" s="5"/>
      <c r="WYM107" s="5"/>
      <c r="WYN107" s="5"/>
      <c r="WYO107" s="5"/>
      <c r="WYP107" s="5"/>
      <c r="WYQ107" s="5"/>
      <c r="WYR107" s="5"/>
      <c r="WYS107" s="5"/>
      <c r="WYT107" s="5"/>
      <c r="WYU107" s="5"/>
      <c r="WYV107" s="5"/>
      <c r="WYW107" s="5"/>
      <c r="WYX107" s="5"/>
      <c r="WYY107" s="5"/>
      <c r="WYZ107" s="5"/>
      <c r="WZA107" s="5"/>
      <c r="WZB107" s="5"/>
      <c r="WZC107" s="5"/>
      <c r="WZD107" s="5"/>
      <c r="WZE107" s="5"/>
      <c r="WZF107" s="5"/>
      <c r="WZG107" s="5"/>
      <c r="WZH107" s="5"/>
      <c r="WZI107" s="5"/>
      <c r="WZJ107" s="5"/>
      <c r="WZK107" s="5"/>
      <c r="WZL107" s="5"/>
      <c r="WZM107" s="5"/>
      <c r="WZN107" s="5"/>
      <c r="WZO107" s="5"/>
      <c r="WZP107" s="5"/>
      <c r="WZQ107" s="5"/>
      <c r="WZR107" s="5"/>
      <c r="WZS107" s="5"/>
      <c r="WZT107" s="5"/>
      <c r="WZU107" s="5"/>
      <c r="WZV107" s="5"/>
      <c r="WZW107" s="5"/>
      <c r="WZX107" s="5"/>
      <c r="WZY107" s="5"/>
      <c r="WZZ107" s="5"/>
      <c r="XAA107" s="5"/>
      <c r="XAB107" s="5"/>
      <c r="XAC107" s="5"/>
      <c r="XAD107" s="5"/>
      <c r="XAE107" s="5"/>
      <c r="XAF107" s="5"/>
      <c r="XAG107" s="5"/>
      <c r="XAH107" s="5"/>
      <c r="XAI107" s="5"/>
      <c r="XAJ107" s="5"/>
      <c r="XAK107" s="5"/>
      <c r="XAL107" s="5"/>
      <c r="XAM107" s="5"/>
      <c r="XAN107" s="5"/>
      <c r="XAO107" s="5"/>
      <c r="XAP107" s="5"/>
      <c r="XAQ107" s="5"/>
      <c r="XAR107" s="5"/>
      <c r="XAS107" s="5"/>
      <c r="XAT107" s="5"/>
      <c r="XAU107" s="5"/>
      <c r="XAV107" s="5"/>
      <c r="XAW107" s="5"/>
      <c r="XAX107" s="5"/>
      <c r="XAY107" s="5"/>
      <c r="XAZ107" s="5"/>
      <c r="XBA107" s="5"/>
      <c r="XBB107" s="5"/>
      <c r="XBC107" s="5"/>
      <c r="XBD107" s="5"/>
      <c r="XBE107" s="5"/>
      <c r="XBF107" s="5"/>
      <c r="XBG107" s="5"/>
      <c r="XBH107" s="5"/>
      <c r="XBI107" s="5"/>
      <c r="XBJ107" s="5"/>
      <c r="XBK107" s="5"/>
      <c r="XBL107" s="5"/>
      <c r="XBM107" s="5"/>
      <c r="XBN107" s="5"/>
      <c r="XBO107" s="5"/>
      <c r="XBP107" s="5"/>
      <c r="XBQ107" s="5"/>
      <c r="XBR107" s="5"/>
      <c r="XBS107" s="5"/>
      <c r="XBT107" s="5"/>
      <c r="XBU107" s="5"/>
      <c r="XBV107" s="5"/>
      <c r="XBW107" s="5"/>
      <c r="XBX107" s="5"/>
      <c r="XBY107" s="5"/>
      <c r="XBZ107" s="5"/>
      <c r="XCA107" s="5"/>
      <c r="XCB107" s="5"/>
      <c r="XCC107" s="5"/>
      <c r="XCD107" s="5"/>
      <c r="XCE107" s="5"/>
      <c r="XCF107" s="5"/>
      <c r="XCG107" s="5"/>
      <c r="XCH107" s="5"/>
      <c r="XCI107" s="5"/>
      <c r="XCJ107" s="5"/>
      <c r="XCK107" s="5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  <c r="XDB107" s="5"/>
      <c r="XDC107" s="5"/>
      <c r="XDD107" s="5"/>
      <c r="XDE107" s="5"/>
      <c r="XDF107" s="5"/>
      <c r="XDG107" s="5"/>
      <c r="XDH107" s="5"/>
      <c r="XDI107" s="5"/>
      <c r="XDJ107" s="5"/>
      <c r="XDK107" s="5"/>
      <c r="XDL107" s="5"/>
      <c r="XDM107" s="5"/>
      <c r="XDN107" s="5"/>
      <c r="XDO107" s="5"/>
      <c r="XDP107" s="5"/>
      <c r="XDQ107" s="5"/>
      <c r="XDR107" s="5"/>
      <c r="XDS107" s="5"/>
      <c r="XDT107" s="5"/>
      <c r="XDU107" s="5"/>
      <c r="XDV107" s="5"/>
      <c r="XDW107" s="5"/>
      <c r="XDX107" s="5"/>
      <c r="XDY107" s="5"/>
      <c r="XDZ107" s="5"/>
      <c r="XEA107" s="5"/>
      <c r="XEB107" s="5"/>
      <c r="XEC107" s="5"/>
      <c r="XED107" s="5"/>
      <c r="XEE107" s="5"/>
      <c r="XEF107" s="5"/>
      <c r="XEG107" s="5"/>
      <c r="XEH107" s="5"/>
      <c r="XEI107" s="5"/>
      <c r="XEJ107" s="5"/>
      <c r="XEK107" s="5"/>
      <c r="XEL107" s="5"/>
      <c r="XEM107" s="5"/>
      <c r="XEN107" s="5"/>
      <c r="XEO107" s="5"/>
      <c r="XEP107" s="5"/>
      <c r="XEQ107" s="5"/>
      <c r="XER107" s="5"/>
      <c r="XES107" s="5"/>
      <c r="XET107" s="5"/>
      <c r="XEU107" s="5"/>
      <c r="XEV107" s="5"/>
      <c r="XEW107" s="5"/>
      <c r="XEX107" s="5"/>
    </row>
    <row r="108" spans="1:16378" ht="20.100000000000001" customHeight="1" x14ac:dyDescent="0.3">
      <c r="A108" s="43"/>
      <c r="B108" s="58"/>
      <c r="C108" s="38">
        <v>2025</v>
      </c>
      <c r="D108" s="17">
        <f t="shared" si="46"/>
        <v>128642.6</v>
      </c>
      <c r="E108" s="17">
        <v>0</v>
      </c>
      <c r="F108" s="17">
        <v>0</v>
      </c>
      <c r="G108" s="17">
        <v>0</v>
      </c>
      <c r="H108" s="17">
        <f>111137.6+17355-0.1+150+0.1</f>
        <v>128642.6</v>
      </c>
      <c r="I108" s="17">
        <v>0</v>
      </c>
    </row>
    <row r="109" spans="1:16378" ht="20.100000000000001" customHeight="1" x14ac:dyDescent="0.3">
      <c r="A109" s="43"/>
      <c r="B109" s="58"/>
      <c r="C109" s="38">
        <v>2026</v>
      </c>
      <c r="D109" s="17">
        <f t="shared" si="46"/>
        <v>133282.6</v>
      </c>
      <c r="E109" s="17">
        <v>0</v>
      </c>
      <c r="F109" s="17">
        <v>0</v>
      </c>
      <c r="G109" s="17">
        <v>0</v>
      </c>
      <c r="H109" s="17">
        <f>132751.6+531</f>
        <v>133282.6</v>
      </c>
      <c r="I109" s="17">
        <v>0</v>
      </c>
      <c r="J109" s="5"/>
    </row>
    <row r="110" spans="1:16378" ht="20.100000000000001" customHeight="1" x14ac:dyDescent="0.3">
      <c r="A110" s="43"/>
      <c r="B110" s="58"/>
      <c r="C110" s="38">
        <v>2027</v>
      </c>
      <c r="D110" s="17">
        <f t="shared" si="46"/>
        <v>132751.6</v>
      </c>
      <c r="E110" s="17">
        <v>0</v>
      </c>
      <c r="F110" s="17">
        <v>0</v>
      </c>
      <c r="G110" s="17">
        <v>0</v>
      </c>
      <c r="H110" s="17">
        <v>132751.6</v>
      </c>
      <c r="I110" s="17">
        <v>0</v>
      </c>
    </row>
    <row r="111" spans="1:16378" ht="20.100000000000001" customHeight="1" x14ac:dyDescent="0.3">
      <c r="A111" s="43"/>
      <c r="B111" s="58"/>
      <c r="C111" s="38">
        <v>2028</v>
      </c>
      <c r="D111" s="17">
        <f t="shared" si="46"/>
        <v>132751.6</v>
      </c>
      <c r="E111" s="17">
        <v>0</v>
      </c>
      <c r="F111" s="17">
        <v>0</v>
      </c>
      <c r="G111" s="17">
        <v>0</v>
      </c>
      <c r="H111" s="17">
        <v>132751.6</v>
      </c>
      <c r="I111" s="17">
        <v>0</v>
      </c>
    </row>
    <row r="112" spans="1:16378" s="6" customFormat="1" ht="21.95" customHeight="1" x14ac:dyDescent="0.3">
      <c r="A112" s="44"/>
      <c r="B112" s="59"/>
      <c r="C112" s="38" t="s">
        <v>14</v>
      </c>
      <c r="D112" s="17">
        <f t="shared" ref="D112:H112" si="47">SUM(D105:D111)</f>
        <v>749801.79999999993</v>
      </c>
      <c r="E112" s="17">
        <f t="shared" si="47"/>
        <v>0</v>
      </c>
      <c r="F112" s="17">
        <f t="shared" si="47"/>
        <v>0</v>
      </c>
      <c r="G112" s="17">
        <f t="shared" si="47"/>
        <v>0</v>
      </c>
      <c r="H112" s="17">
        <f t="shared" si="47"/>
        <v>749801.79999999993</v>
      </c>
      <c r="I112" s="17">
        <f>SUM(I105:I111)</f>
        <v>0</v>
      </c>
      <c r="J112" s="27"/>
      <c r="K112" s="27"/>
    </row>
    <row r="113" spans="1:11" s="6" customFormat="1" ht="21.95" customHeight="1" x14ac:dyDescent="0.3">
      <c r="A113" s="42" t="s">
        <v>30</v>
      </c>
      <c r="B113" s="57"/>
      <c r="C113" s="38">
        <v>2022</v>
      </c>
      <c r="D113" s="17">
        <f>SUM(E113:I113)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27"/>
      <c r="K113" s="27"/>
    </row>
    <row r="114" spans="1:11" s="6" customFormat="1" ht="20.100000000000001" customHeight="1" x14ac:dyDescent="0.3">
      <c r="A114" s="43"/>
      <c r="B114" s="58"/>
      <c r="C114" s="38">
        <v>2023</v>
      </c>
      <c r="D114" s="17">
        <f t="shared" si="44"/>
        <v>1074.3</v>
      </c>
      <c r="E114" s="17">
        <v>0</v>
      </c>
      <c r="F114" s="17">
        <v>0</v>
      </c>
      <c r="G114" s="17">
        <v>977.6</v>
      </c>
      <c r="H114" s="17">
        <v>96.7</v>
      </c>
      <c r="I114" s="17">
        <v>0</v>
      </c>
      <c r="J114" s="27"/>
      <c r="K114" s="27"/>
    </row>
    <row r="115" spans="1:11" s="6" customFormat="1" ht="20.100000000000001" customHeight="1" x14ac:dyDescent="0.3">
      <c r="A115" s="43"/>
      <c r="B115" s="58"/>
      <c r="C115" s="38">
        <v>2024</v>
      </c>
      <c r="D115" s="17">
        <f t="shared" si="44"/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27"/>
      <c r="K115" s="27"/>
    </row>
    <row r="116" spans="1:11" s="6" customFormat="1" ht="20.100000000000001" customHeight="1" x14ac:dyDescent="0.3">
      <c r="A116" s="43"/>
      <c r="B116" s="58"/>
      <c r="C116" s="38">
        <v>2025</v>
      </c>
      <c r="D116" s="17">
        <f>E116+F116+G116+H116+I116</f>
        <v>202709.8</v>
      </c>
      <c r="E116" s="17">
        <v>0</v>
      </c>
      <c r="F116" s="17">
        <v>0</v>
      </c>
      <c r="G116" s="17">
        <f>186508.3-99.2</f>
        <v>186409.09999999998</v>
      </c>
      <c r="H116" s="17">
        <v>16300.7</v>
      </c>
      <c r="I116" s="17">
        <v>0</v>
      </c>
      <c r="J116" s="27"/>
      <c r="K116" s="27"/>
    </row>
    <row r="117" spans="1:11" s="6" customFormat="1" ht="20.100000000000001" customHeight="1" x14ac:dyDescent="0.3">
      <c r="A117" s="43"/>
      <c r="B117" s="58"/>
      <c r="C117" s="38">
        <v>2026</v>
      </c>
      <c r="D117" s="17">
        <f>E117+F117+G117+H117+I117</f>
        <v>131497.4</v>
      </c>
      <c r="E117" s="17">
        <v>0</v>
      </c>
      <c r="F117" s="17">
        <v>0</v>
      </c>
      <c r="G117" s="17">
        <f>0+119662.3</f>
        <v>119662.3</v>
      </c>
      <c r="H117" s="17">
        <f>7687.8+3281.6+865.7</f>
        <v>11835.1</v>
      </c>
      <c r="I117" s="17">
        <v>0</v>
      </c>
      <c r="J117" s="27"/>
      <c r="K117" s="27"/>
    </row>
    <row r="118" spans="1:11" s="6" customFormat="1" ht="21.95" customHeight="1" x14ac:dyDescent="0.3">
      <c r="A118" s="44"/>
      <c r="B118" s="59"/>
      <c r="C118" s="38" t="s">
        <v>14</v>
      </c>
      <c r="D118" s="17">
        <f t="shared" ref="D118:I118" si="48">SUM(D113:D117)</f>
        <v>335281.5</v>
      </c>
      <c r="E118" s="17">
        <f t="shared" si="48"/>
        <v>0</v>
      </c>
      <c r="F118" s="17">
        <f t="shared" si="48"/>
        <v>0</v>
      </c>
      <c r="G118" s="17">
        <f t="shared" si="48"/>
        <v>307049</v>
      </c>
      <c r="H118" s="17">
        <f t="shared" si="48"/>
        <v>28232.5</v>
      </c>
      <c r="I118" s="17">
        <f t="shared" si="48"/>
        <v>0</v>
      </c>
      <c r="J118" s="27"/>
      <c r="K118" s="27"/>
    </row>
    <row r="119" spans="1:11" s="6" customFormat="1" ht="33" customHeight="1" x14ac:dyDescent="0.3">
      <c r="A119" s="42" t="s">
        <v>41</v>
      </c>
      <c r="B119" s="57"/>
      <c r="C119" s="38">
        <v>2022</v>
      </c>
      <c r="D119" s="17">
        <f t="shared" si="44"/>
        <v>61042.3</v>
      </c>
      <c r="E119" s="17">
        <v>0</v>
      </c>
      <c r="F119" s="17">
        <v>56769.3</v>
      </c>
      <c r="G119" s="17">
        <v>0</v>
      </c>
      <c r="H119" s="17">
        <v>4273</v>
      </c>
      <c r="I119" s="17">
        <v>0</v>
      </c>
      <c r="J119" s="27"/>
      <c r="K119" s="27"/>
    </row>
    <row r="120" spans="1:11" s="6" customFormat="1" ht="33" customHeight="1" x14ac:dyDescent="0.3">
      <c r="A120" s="43"/>
      <c r="B120" s="58"/>
      <c r="C120" s="38">
        <v>2023</v>
      </c>
      <c r="D120" s="17">
        <f t="shared" si="44"/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27"/>
      <c r="K120" s="27"/>
    </row>
    <row r="121" spans="1:11" s="6" customFormat="1" ht="44.25" customHeight="1" x14ac:dyDescent="0.3">
      <c r="A121" s="44"/>
      <c r="B121" s="59"/>
      <c r="C121" s="38" t="s">
        <v>14</v>
      </c>
      <c r="D121" s="17">
        <f t="shared" ref="D121:H121" si="49">SUM(D119:D120)</f>
        <v>61042.3</v>
      </c>
      <c r="E121" s="17">
        <f t="shared" si="49"/>
        <v>0</v>
      </c>
      <c r="F121" s="17">
        <f t="shared" si="49"/>
        <v>56769.3</v>
      </c>
      <c r="G121" s="17">
        <f t="shared" si="49"/>
        <v>0</v>
      </c>
      <c r="H121" s="17">
        <f t="shared" si="49"/>
        <v>4273</v>
      </c>
      <c r="I121" s="17">
        <f>SUM(I119:I120)</f>
        <v>0</v>
      </c>
      <c r="J121" s="27"/>
      <c r="K121" s="27"/>
    </row>
    <row r="122" spans="1:11" s="6" customFormat="1" ht="21" customHeight="1" x14ac:dyDescent="0.3">
      <c r="A122" s="42" t="s">
        <v>49</v>
      </c>
      <c r="B122" s="57"/>
      <c r="C122" s="38">
        <v>2026</v>
      </c>
      <c r="D122" s="17">
        <f t="shared" ref="D122:D123" si="50">E122+F122+G122+H122+I122</f>
        <v>870</v>
      </c>
      <c r="E122" s="17">
        <v>0</v>
      </c>
      <c r="F122" s="17">
        <v>0</v>
      </c>
      <c r="G122" s="17">
        <v>0</v>
      </c>
      <c r="H122" s="17">
        <f>1401-531</f>
        <v>870</v>
      </c>
      <c r="I122" s="17">
        <v>0</v>
      </c>
      <c r="J122" s="27"/>
      <c r="K122" s="27"/>
    </row>
    <row r="123" spans="1:11" s="6" customFormat="1" ht="20.25" customHeight="1" x14ac:dyDescent="0.3">
      <c r="A123" s="43"/>
      <c r="B123" s="58"/>
      <c r="C123" s="38">
        <v>2027</v>
      </c>
      <c r="D123" s="17">
        <f t="shared" si="50"/>
        <v>1796.6</v>
      </c>
      <c r="E123" s="17">
        <v>0</v>
      </c>
      <c r="F123" s="17">
        <v>0</v>
      </c>
      <c r="G123" s="17">
        <v>0</v>
      </c>
      <c r="H123" s="17">
        <v>1796.6</v>
      </c>
      <c r="I123" s="17">
        <v>0</v>
      </c>
      <c r="J123" s="27"/>
      <c r="K123" s="27"/>
    </row>
    <row r="124" spans="1:11" s="6" customFormat="1" ht="22.5" customHeight="1" x14ac:dyDescent="0.3">
      <c r="A124" s="44"/>
      <c r="B124" s="59"/>
      <c r="C124" s="38" t="s">
        <v>14</v>
      </c>
      <c r="D124" s="17">
        <f t="shared" ref="D124:I124" si="51">D122+D123</f>
        <v>2666.6</v>
      </c>
      <c r="E124" s="17">
        <f t="shared" si="51"/>
        <v>0</v>
      </c>
      <c r="F124" s="17">
        <f t="shared" si="51"/>
        <v>0</v>
      </c>
      <c r="G124" s="17">
        <f t="shared" si="51"/>
        <v>0</v>
      </c>
      <c r="H124" s="17">
        <f t="shared" si="51"/>
        <v>2666.6</v>
      </c>
      <c r="I124" s="17">
        <f t="shared" si="51"/>
        <v>0</v>
      </c>
      <c r="J124" s="27"/>
      <c r="K124" s="27"/>
    </row>
    <row r="125" spans="1:11" s="6" customFormat="1" ht="39" customHeight="1" x14ac:dyDescent="0.3">
      <c r="A125" s="48" t="s">
        <v>34</v>
      </c>
      <c r="B125" s="49"/>
      <c r="C125" s="49"/>
      <c r="D125" s="49"/>
      <c r="E125" s="49"/>
      <c r="F125" s="49"/>
      <c r="G125" s="49"/>
      <c r="H125" s="49"/>
      <c r="I125" s="50"/>
      <c r="J125" s="27"/>
      <c r="K125" s="27"/>
    </row>
    <row r="126" spans="1:11" s="6" customFormat="1" ht="20.100000000000001" customHeight="1" x14ac:dyDescent="0.3">
      <c r="A126" s="51" t="s">
        <v>14</v>
      </c>
      <c r="B126" s="54"/>
      <c r="C126" s="11">
        <v>2022</v>
      </c>
      <c r="D126" s="13">
        <f t="shared" ref="D126:I127" si="52">D136</f>
        <v>2495.1</v>
      </c>
      <c r="E126" s="13">
        <f t="shared" si="52"/>
        <v>0</v>
      </c>
      <c r="F126" s="13">
        <f t="shared" si="52"/>
        <v>0</v>
      </c>
      <c r="G126" s="13">
        <f t="shared" si="52"/>
        <v>0</v>
      </c>
      <c r="H126" s="13">
        <f t="shared" si="52"/>
        <v>2495.1</v>
      </c>
      <c r="I126" s="13">
        <f t="shared" si="52"/>
        <v>0</v>
      </c>
      <c r="J126" s="27"/>
      <c r="K126" s="27"/>
    </row>
    <row r="127" spans="1:11" s="6" customFormat="1" ht="20.100000000000001" customHeight="1" x14ac:dyDescent="0.3">
      <c r="A127" s="52"/>
      <c r="B127" s="55"/>
      <c r="C127" s="11">
        <v>2023</v>
      </c>
      <c r="D127" s="13">
        <f t="shared" si="52"/>
        <v>3321.7000000000003</v>
      </c>
      <c r="E127" s="13">
        <f t="shared" si="52"/>
        <v>0</v>
      </c>
      <c r="F127" s="13">
        <f t="shared" si="52"/>
        <v>0</v>
      </c>
      <c r="G127" s="13">
        <f t="shared" si="52"/>
        <v>0</v>
      </c>
      <c r="H127" s="13">
        <f t="shared" si="52"/>
        <v>3321.7000000000003</v>
      </c>
      <c r="I127" s="13">
        <f t="shared" si="52"/>
        <v>0</v>
      </c>
      <c r="J127" s="27"/>
      <c r="K127" s="27"/>
    </row>
    <row r="128" spans="1:11" s="6" customFormat="1" ht="20.100000000000001" customHeight="1" x14ac:dyDescent="0.3">
      <c r="A128" s="52"/>
      <c r="B128" s="55"/>
      <c r="C128" s="11">
        <v>2024</v>
      </c>
      <c r="D128" s="13">
        <f t="shared" ref="D128:H128" si="53">D134+D138</f>
        <v>5533.3</v>
      </c>
      <c r="E128" s="13">
        <f t="shared" si="53"/>
        <v>0</v>
      </c>
      <c r="F128" s="13">
        <f t="shared" si="53"/>
        <v>0</v>
      </c>
      <c r="G128" s="13">
        <f t="shared" si="53"/>
        <v>0</v>
      </c>
      <c r="H128" s="13">
        <f t="shared" si="53"/>
        <v>5533.3</v>
      </c>
      <c r="I128" s="13">
        <f>I134+I138</f>
        <v>0</v>
      </c>
      <c r="J128" s="27"/>
      <c r="K128" s="27"/>
    </row>
    <row r="129" spans="1:16135" s="6" customFormat="1" ht="20.100000000000001" customHeight="1" x14ac:dyDescent="0.3">
      <c r="A129" s="52"/>
      <c r="B129" s="55"/>
      <c r="C129" s="11">
        <v>2025</v>
      </c>
      <c r="D129" s="13">
        <f t="shared" ref="D129:I132" si="54">D139</f>
        <v>4278.6000000000004</v>
      </c>
      <c r="E129" s="13">
        <f t="shared" si="54"/>
        <v>0</v>
      </c>
      <c r="F129" s="13">
        <f t="shared" si="54"/>
        <v>0</v>
      </c>
      <c r="G129" s="13">
        <f t="shared" si="54"/>
        <v>0</v>
      </c>
      <c r="H129" s="13">
        <f t="shared" si="54"/>
        <v>4278.6000000000004</v>
      </c>
      <c r="I129" s="13">
        <f t="shared" si="54"/>
        <v>0</v>
      </c>
      <c r="J129" s="27"/>
      <c r="K129" s="27"/>
    </row>
    <row r="130" spans="1:16135" s="6" customFormat="1" ht="20.100000000000001" customHeight="1" x14ac:dyDescent="0.3">
      <c r="A130" s="52"/>
      <c r="B130" s="55"/>
      <c r="C130" s="11">
        <v>2026</v>
      </c>
      <c r="D130" s="13">
        <f t="shared" si="54"/>
        <v>44668</v>
      </c>
      <c r="E130" s="13">
        <f t="shared" si="54"/>
        <v>0</v>
      </c>
      <c r="F130" s="13">
        <f t="shared" si="54"/>
        <v>0</v>
      </c>
      <c r="G130" s="13">
        <f t="shared" si="54"/>
        <v>0</v>
      </c>
      <c r="H130" s="13">
        <f t="shared" si="54"/>
        <v>44668</v>
      </c>
      <c r="I130" s="13">
        <f t="shared" si="54"/>
        <v>0</v>
      </c>
      <c r="J130" s="27"/>
      <c r="K130" s="27"/>
    </row>
    <row r="131" spans="1:16135" s="6" customFormat="1" ht="20.100000000000001" customHeight="1" x14ac:dyDescent="0.3">
      <c r="A131" s="52"/>
      <c r="B131" s="55"/>
      <c r="C131" s="11">
        <v>2027</v>
      </c>
      <c r="D131" s="13">
        <f t="shared" si="54"/>
        <v>40805.4</v>
      </c>
      <c r="E131" s="13">
        <f t="shared" si="54"/>
        <v>0</v>
      </c>
      <c r="F131" s="13">
        <f t="shared" si="54"/>
        <v>0</v>
      </c>
      <c r="G131" s="13">
        <f t="shared" si="54"/>
        <v>0</v>
      </c>
      <c r="H131" s="13">
        <f t="shared" si="54"/>
        <v>40805.4</v>
      </c>
      <c r="I131" s="13">
        <f t="shared" si="54"/>
        <v>0</v>
      </c>
      <c r="J131" s="27"/>
      <c r="K131" s="27"/>
    </row>
    <row r="132" spans="1:16135" s="6" customFormat="1" ht="20.100000000000001" customHeight="1" x14ac:dyDescent="0.3">
      <c r="A132" s="52"/>
      <c r="B132" s="55"/>
      <c r="C132" s="11">
        <v>2028</v>
      </c>
      <c r="D132" s="13">
        <f t="shared" si="54"/>
        <v>41978</v>
      </c>
      <c r="E132" s="13">
        <f t="shared" si="54"/>
        <v>0</v>
      </c>
      <c r="F132" s="13">
        <f t="shared" si="54"/>
        <v>0</v>
      </c>
      <c r="G132" s="13">
        <f t="shared" si="54"/>
        <v>0</v>
      </c>
      <c r="H132" s="13">
        <f t="shared" si="54"/>
        <v>41978</v>
      </c>
      <c r="I132" s="13">
        <f>I142</f>
        <v>0</v>
      </c>
      <c r="J132" s="27"/>
      <c r="K132" s="27"/>
    </row>
    <row r="133" spans="1:16135" ht="21.95" customHeight="1" x14ac:dyDescent="0.3">
      <c r="A133" s="53"/>
      <c r="B133" s="56"/>
      <c r="C133" s="11" t="s">
        <v>14</v>
      </c>
      <c r="D133" s="13">
        <f t="shared" ref="D133:H133" si="55">SUM(D126:D132)</f>
        <v>143080.1</v>
      </c>
      <c r="E133" s="13">
        <f t="shared" si="55"/>
        <v>0</v>
      </c>
      <c r="F133" s="13">
        <f t="shared" si="55"/>
        <v>0</v>
      </c>
      <c r="G133" s="13">
        <f t="shared" si="55"/>
        <v>0</v>
      </c>
      <c r="H133" s="13">
        <f t="shared" si="55"/>
        <v>143080.1</v>
      </c>
      <c r="I133" s="13">
        <f>SUM(I126:I132)</f>
        <v>0</v>
      </c>
    </row>
    <row r="134" spans="1:16135" ht="46.5" customHeight="1" x14ac:dyDescent="0.3">
      <c r="A134" s="42" t="s">
        <v>31</v>
      </c>
      <c r="B134" s="54"/>
      <c r="C134" s="38">
        <v>2024</v>
      </c>
      <c r="D134" s="17">
        <f>SUM(E134:I134)</f>
        <v>1680.9</v>
      </c>
      <c r="E134" s="17">
        <v>0</v>
      </c>
      <c r="F134" s="17">
        <v>0</v>
      </c>
      <c r="G134" s="17">
        <v>0</v>
      </c>
      <c r="H134" s="17">
        <v>1680.9</v>
      </c>
      <c r="I134" s="17">
        <v>0</v>
      </c>
    </row>
    <row r="135" spans="1:16135" ht="54" customHeight="1" x14ac:dyDescent="0.3">
      <c r="A135" s="44"/>
      <c r="B135" s="56"/>
      <c r="C135" s="38" t="s">
        <v>14</v>
      </c>
      <c r="D135" s="17">
        <f t="shared" ref="D135:I135" si="56">SUM(D134:D134)</f>
        <v>1680.9</v>
      </c>
      <c r="E135" s="17">
        <f t="shared" si="56"/>
        <v>0</v>
      </c>
      <c r="F135" s="17">
        <f t="shared" si="56"/>
        <v>0</v>
      </c>
      <c r="G135" s="17">
        <f t="shared" si="56"/>
        <v>0</v>
      </c>
      <c r="H135" s="17">
        <f t="shared" si="56"/>
        <v>1680.9</v>
      </c>
      <c r="I135" s="17">
        <f t="shared" si="56"/>
        <v>0</v>
      </c>
    </row>
    <row r="136" spans="1:16135" ht="20.100000000000001" customHeight="1" x14ac:dyDescent="0.3">
      <c r="A136" s="42" t="s">
        <v>32</v>
      </c>
      <c r="B136" s="54"/>
      <c r="C136" s="38">
        <v>2022</v>
      </c>
      <c r="D136" s="17">
        <f t="shared" ref="D136:D142" si="57">E136+F136+G136+H136+I136</f>
        <v>2495.1</v>
      </c>
      <c r="E136" s="17">
        <v>0</v>
      </c>
      <c r="F136" s="17">
        <v>0</v>
      </c>
      <c r="G136" s="17">
        <v>0</v>
      </c>
      <c r="H136" s="17">
        <v>2495.1</v>
      </c>
      <c r="I136" s="17">
        <v>0</v>
      </c>
    </row>
    <row r="137" spans="1:16135" s="6" customFormat="1" ht="20.100000000000001" customHeight="1" x14ac:dyDescent="0.3">
      <c r="A137" s="43"/>
      <c r="B137" s="55"/>
      <c r="C137" s="38">
        <v>2023</v>
      </c>
      <c r="D137" s="17">
        <f t="shared" si="57"/>
        <v>3321.7000000000003</v>
      </c>
      <c r="E137" s="17">
        <v>0</v>
      </c>
      <c r="F137" s="17">
        <v>0</v>
      </c>
      <c r="G137" s="17">
        <v>0</v>
      </c>
      <c r="H137" s="17">
        <f>2647.3+674.4</f>
        <v>3321.7000000000003</v>
      </c>
      <c r="I137" s="17">
        <v>0</v>
      </c>
      <c r="J137" s="27"/>
      <c r="K137" s="27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</row>
    <row r="138" spans="1:16135" s="6" customFormat="1" ht="20.100000000000001" customHeight="1" x14ac:dyDescent="0.3">
      <c r="A138" s="43"/>
      <c r="B138" s="55"/>
      <c r="C138" s="38">
        <v>2024</v>
      </c>
      <c r="D138" s="17">
        <f t="shared" si="57"/>
        <v>3852.4</v>
      </c>
      <c r="E138" s="17">
        <v>0</v>
      </c>
      <c r="F138" s="17">
        <v>0</v>
      </c>
      <c r="G138" s="17">
        <v>0</v>
      </c>
      <c r="H138" s="17">
        <v>3852.4</v>
      </c>
      <c r="I138" s="17">
        <v>0</v>
      </c>
      <c r="J138" s="27"/>
      <c r="K138" s="27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</row>
    <row r="139" spans="1:16135" s="6" customFormat="1" ht="20.100000000000001" customHeight="1" x14ac:dyDescent="0.3">
      <c r="A139" s="43"/>
      <c r="B139" s="55"/>
      <c r="C139" s="38">
        <v>2025</v>
      </c>
      <c r="D139" s="17">
        <f t="shared" si="57"/>
        <v>4278.6000000000004</v>
      </c>
      <c r="E139" s="17">
        <v>0</v>
      </c>
      <c r="F139" s="17">
        <v>0</v>
      </c>
      <c r="G139" s="17">
        <v>0</v>
      </c>
      <c r="H139" s="17">
        <v>4278.6000000000004</v>
      </c>
      <c r="I139" s="17">
        <v>0</v>
      </c>
      <c r="J139" s="27"/>
      <c r="K139" s="27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</row>
    <row r="140" spans="1:16135" s="6" customFormat="1" ht="20.100000000000001" customHeight="1" x14ac:dyDescent="0.3">
      <c r="A140" s="43"/>
      <c r="B140" s="55"/>
      <c r="C140" s="38">
        <v>2026</v>
      </c>
      <c r="D140" s="17">
        <f t="shared" si="57"/>
        <v>44668</v>
      </c>
      <c r="E140" s="17">
        <v>0</v>
      </c>
      <c r="F140" s="17">
        <v>0</v>
      </c>
      <c r="G140" s="17">
        <v>0</v>
      </c>
      <c r="H140" s="17">
        <v>44668</v>
      </c>
      <c r="I140" s="17">
        <v>0</v>
      </c>
      <c r="J140" s="31"/>
      <c r="K140" s="27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</row>
    <row r="141" spans="1:16135" s="6" customFormat="1" ht="20.100000000000001" customHeight="1" x14ac:dyDescent="0.3">
      <c r="A141" s="43"/>
      <c r="B141" s="55"/>
      <c r="C141" s="38">
        <v>2027</v>
      </c>
      <c r="D141" s="17">
        <f t="shared" si="57"/>
        <v>40805.4</v>
      </c>
      <c r="E141" s="17">
        <v>0</v>
      </c>
      <c r="F141" s="17">
        <v>0</v>
      </c>
      <c r="G141" s="17">
        <v>0</v>
      </c>
      <c r="H141" s="17">
        <v>40805.4</v>
      </c>
      <c r="I141" s="17">
        <v>0</v>
      </c>
      <c r="J141" s="27"/>
      <c r="K141" s="27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</row>
    <row r="142" spans="1:16135" s="6" customFormat="1" ht="20.100000000000001" customHeight="1" x14ac:dyDescent="0.3">
      <c r="A142" s="43"/>
      <c r="B142" s="55"/>
      <c r="C142" s="38">
        <v>2028</v>
      </c>
      <c r="D142" s="17">
        <f t="shared" si="57"/>
        <v>41978</v>
      </c>
      <c r="E142" s="17">
        <v>0</v>
      </c>
      <c r="F142" s="17">
        <v>0</v>
      </c>
      <c r="G142" s="17">
        <v>0</v>
      </c>
      <c r="H142" s="17">
        <v>41978</v>
      </c>
      <c r="I142" s="17">
        <v>0</v>
      </c>
      <c r="J142" s="27"/>
      <c r="K142" s="27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</row>
    <row r="143" spans="1:16135" s="6" customFormat="1" ht="21" customHeight="1" x14ac:dyDescent="0.3">
      <c r="A143" s="44"/>
      <c r="B143" s="56"/>
      <c r="C143" s="38" t="s">
        <v>14</v>
      </c>
      <c r="D143" s="17">
        <f t="shared" ref="D143:H143" si="58">SUM(D136:D142)</f>
        <v>141399.20000000001</v>
      </c>
      <c r="E143" s="17">
        <f t="shared" si="58"/>
        <v>0</v>
      </c>
      <c r="F143" s="17">
        <f t="shared" si="58"/>
        <v>0</v>
      </c>
      <c r="G143" s="17">
        <f t="shared" si="58"/>
        <v>0</v>
      </c>
      <c r="H143" s="17">
        <f t="shared" si="58"/>
        <v>141399.20000000001</v>
      </c>
      <c r="I143" s="17">
        <f>SUM(I136:I142)</f>
        <v>0</v>
      </c>
      <c r="J143" s="27"/>
      <c r="K143" s="27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</row>
    <row r="144" spans="1:16135" s="6" customFormat="1" ht="32.450000000000003" customHeight="1" x14ac:dyDescent="0.3">
      <c r="A144" s="48" t="s">
        <v>35</v>
      </c>
      <c r="B144" s="49"/>
      <c r="C144" s="49"/>
      <c r="D144" s="49"/>
      <c r="E144" s="49"/>
      <c r="F144" s="49"/>
      <c r="G144" s="49"/>
      <c r="H144" s="49"/>
      <c r="I144" s="50"/>
      <c r="J144" s="27"/>
      <c r="K144" s="27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</row>
    <row r="145" spans="1:16135" s="6" customFormat="1" ht="20.100000000000001" customHeight="1" x14ac:dyDescent="0.3">
      <c r="A145" s="51" t="s">
        <v>14</v>
      </c>
      <c r="B145" s="54"/>
      <c r="C145" s="11">
        <v>2022</v>
      </c>
      <c r="D145" s="13">
        <f>SUM(E145:I145)</f>
        <v>7948.1</v>
      </c>
      <c r="E145" s="13">
        <f t="shared" ref="E145:I146" si="59">E152+E156</f>
        <v>0</v>
      </c>
      <c r="F145" s="13">
        <f t="shared" si="59"/>
        <v>0</v>
      </c>
      <c r="G145" s="13">
        <f t="shared" si="59"/>
        <v>0</v>
      </c>
      <c r="H145" s="13">
        <f t="shared" si="59"/>
        <v>7948.1</v>
      </c>
      <c r="I145" s="13">
        <f t="shared" si="59"/>
        <v>0</v>
      </c>
      <c r="J145" s="27"/>
      <c r="K145" s="27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</row>
    <row r="146" spans="1:16135" s="6" customFormat="1" ht="20.100000000000001" customHeight="1" x14ac:dyDescent="0.3">
      <c r="A146" s="52"/>
      <c r="B146" s="55"/>
      <c r="C146" s="11">
        <v>2023</v>
      </c>
      <c r="D146" s="13">
        <f t="shared" ref="D146:D147" si="60">SUM(E146:I146)</f>
        <v>2688.3</v>
      </c>
      <c r="E146" s="13">
        <f t="shared" si="59"/>
        <v>0</v>
      </c>
      <c r="F146" s="13">
        <f t="shared" si="59"/>
        <v>0</v>
      </c>
      <c r="G146" s="13">
        <f t="shared" si="59"/>
        <v>0</v>
      </c>
      <c r="H146" s="13">
        <f t="shared" si="59"/>
        <v>2688.3</v>
      </c>
      <c r="I146" s="13">
        <f t="shared" si="59"/>
        <v>0</v>
      </c>
      <c r="J146" s="27"/>
      <c r="K146" s="27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</row>
    <row r="147" spans="1:16135" s="6" customFormat="1" ht="20.100000000000001" customHeight="1" x14ac:dyDescent="0.3">
      <c r="A147" s="52"/>
      <c r="B147" s="55"/>
      <c r="C147" s="11">
        <v>2024</v>
      </c>
      <c r="D147" s="13">
        <f t="shared" si="60"/>
        <v>2085</v>
      </c>
      <c r="E147" s="13">
        <f>+E154+E158</f>
        <v>0</v>
      </c>
      <c r="F147" s="13">
        <f>+F154+F158</f>
        <v>0</v>
      </c>
      <c r="G147" s="13">
        <f>+G154+G158</f>
        <v>0</v>
      </c>
      <c r="H147" s="13">
        <f>+H154+H158</f>
        <v>2085</v>
      </c>
      <c r="I147" s="13">
        <f>+I154+I158</f>
        <v>0</v>
      </c>
      <c r="J147" s="27"/>
      <c r="K147" s="27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</row>
    <row r="148" spans="1:16135" s="6" customFormat="1" ht="20.100000000000001" customHeight="1" x14ac:dyDescent="0.3">
      <c r="A148" s="52"/>
      <c r="B148" s="55"/>
      <c r="C148" s="11">
        <v>2025</v>
      </c>
      <c r="D148" s="13">
        <f t="shared" ref="D148:I150" si="61">D159</f>
        <v>1718.6000000000001</v>
      </c>
      <c r="E148" s="13">
        <f t="shared" si="61"/>
        <v>0</v>
      </c>
      <c r="F148" s="13">
        <f t="shared" si="61"/>
        <v>0</v>
      </c>
      <c r="G148" s="13">
        <f t="shared" si="61"/>
        <v>0</v>
      </c>
      <c r="H148" s="13">
        <f t="shared" si="61"/>
        <v>1718.6000000000001</v>
      </c>
      <c r="I148" s="13">
        <f t="shared" si="61"/>
        <v>0</v>
      </c>
      <c r="J148" s="27"/>
      <c r="K148" s="27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</row>
    <row r="149" spans="1:16135" s="6" customFormat="1" ht="20.100000000000001" customHeight="1" x14ac:dyDescent="0.3">
      <c r="A149" s="52"/>
      <c r="B149" s="55"/>
      <c r="C149" s="11">
        <v>2026</v>
      </c>
      <c r="D149" s="13">
        <f t="shared" si="61"/>
        <v>0</v>
      </c>
      <c r="E149" s="13">
        <f t="shared" si="61"/>
        <v>0</v>
      </c>
      <c r="F149" s="13">
        <f t="shared" si="61"/>
        <v>0</v>
      </c>
      <c r="G149" s="13">
        <f t="shared" si="61"/>
        <v>0</v>
      </c>
      <c r="H149" s="13">
        <f t="shared" si="61"/>
        <v>0</v>
      </c>
      <c r="I149" s="13">
        <f>I160</f>
        <v>0</v>
      </c>
      <c r="J149" s="27"/>
      <c r="K149" s="27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</row>
    <row r="150" spans="1:16135" s="6" customFormat="1" ht="20.100000000000001" customHeight="1" x14ac:dyDescent="0.3">
      <c r="A150" s="52"/>
      <c r="B150" s="55"/>
      <c r="C150" s="11">
        <v>2027</v>
      </c>
      <c r="D150" s="13">
        <f t="shared" si="61"/>
        <v>28526.3</v>
      </c>
      <c r="E150" s="13">
        <f t="shared" si="61"/>
        <v>0</v>
      </c>
      <c r="F150" s="13">
        <f t="shared" si="61"/>
        <v>0</v>
      </c>
      <c r="G150" s="13">
        <f t="shared" si="61"/>
        <v>0</v>
      </c>
      <c r="H150" s="13">
        <f t="shared" si="61"/>
        <v>28526.3</v>
      </c>
      <c r="I150" s="13">
        <f>I161</f>
        <v>0</v>
      </c>
      <c r="J150" s="27"/>
      <c r="K150" s="27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</row>
    <row r="151" spans="1:16135" s="6" customFormat="1" ht="21.95" customHeight="1" x14ac:dyDescent="0.3">
      <c r="A151" s="53"/>
      <c r="B151" s="55"/>
      <c r="C151" s="11" t="s">
        <v>14</v>
      </c>
      <c r="D151" s="13">
        <f t="shared" ref="D151:I151" si="62">SUM(D145:D150)</f>
        <v>42966.3</v>
      </c>
      <c r="E151" s="13">
        <f t="shared" si="62"/>
        <v>0</v>
      </c>
      <c r="F151" s="13">
        <f t="shared" si="62"/>
        <v>0</v>
      </c>
      <c r="G151" s="13">
        <f t="shared" si="62"/>
        <v>0</v>
      </c>
      <c r="H151" s="13">
        <f t="shared" si="62"/>
        <v>42966.3</v>
      </c>
      <c r="I151" s="13">
        <f t="shared" si="62"/>
        <v>0</v>
      </c>
      <c r="J151" s="27"/>
      <c r="K151" s="27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</row>
    <row r="152" spans="1:16135" s="6" customFormat="1" ht="20.100000000000001" customHeight="1" x14ac:dyDescent="0.3">
      <c r="A152" s="42" t="s">
        <v>33</v>
      </c>
      <c r="B152" s="54"/>
      <c r="C152" s="38">
        <v>2022</v>
      </c>
      <c r="D152" s="17">
        <f>SUM(E152:I152)</f>
        <v>484.5</v>
      </c>
      <c r="E152" s="17">
        <v>0</v>
      </c>
      <c r="F152" s="17">
        <v>0</v>
      </c>
      <c r="G152" s="17">
        <v>0</v>
      </c>
      <c r="H152" s="17">
        <v>484.5</v>
      </c>
      <c r="I152" s="17">
        <v>0</v>
      </c>
      <c r="J152" s="27"/>
      <c r="K152" s="27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  <c r="AMK152" s="5"/>
      <c r="AML152" s="5"/>
      <c r="AMM152" s="5"/>
      <c r="AMN152" s="5"/>
      <c r="AMO152" s="5"/>
      <c r="AMP152" s="5"/>
      <c r="AMQ152" s="5"/>
      <c r="AMR152" s="5"/>
      <c r="AMS152" s="5"/>
      <c r="AMT152" s="5"/>
      <c r="AMU152" s="5"/>
      <c r="AMV152" s="5"/>
      <c r="AMW152" s="5"/>
      <c r="AMX152" s="5"/>
      <c r="AMY152" s="5"/>
      <c r="AMZ152" s="5"/>
      <c r="ANA152" s="5"/>
      <c r="ANB152" s="5"/>
      <c r="ANC152" s="5"/>
      <c r="AND152" s="5"/>
      <c r="ANE152" s="5"/>
      <c r="ANF152" s="5"/>
      <c r="ANG152" s="5"/>
      <c r="ANH152" s="5"/>
      <c r="ANI152" s="5"/>
      <c r="ANJ152" s="5"/>
      <c r="ANK152" s="5"/>
      <c r="ANL152" s="5"/>
      <c r="ANM152" s="5"/>
      <c r="ANN152" s="5"/>
      <c r="ANO152" s="5"/>
      <c r="ANP152" s="5"/>
      <c r="ANQ152" s="5"/>
      <c r="ANR152" s="5"/>
      <c r="ANS152" s="5"/>
      <c r="ANT152" s="5"/>
      <c r="ANU152" s="5"/>
      <c r="ANV152" s="5"/>
      <c r="ANW152" s="5"/>
      <c r="ANX152" s="5"/>
      <c r="ANY152" s="5"/>
      <c r="ANZ152" s="5"/>
      <c r="AOA152" s="5"/>
      <c r="AOB152" s="5"/>
      <c r="AOC152" s="5"/>
      <c r="AOD152" s="5"/>
      <c r="AOE152" s="5"/>
      <c r="AOF152" s="5"/>
      <c r="AOG152" s="5"/>
      <c r="AOH152" s="5"/>
      <c r="AOI152" s="5"/>
      <c r="AOJ152" s="5"/>
      <c r="AOK152" s="5"/>
      <c r="AOL152" s="5"/>
      <c r="AOM152" s="5"/>
      <c r="AON152" s="5"/>
      <c r="AOO152" s="5"/>
      <c r="AOP152" s="5"/>
      <c r="AOQ152" s="5"/>
      <c r="AOR152" s="5"/>
      <c r="AOS152" s="5"/>
      <c r="AOT152" s="5"/>
      <c r="AOU152" s="5"/>
      <c r="AOV152" s="5"/>
      <c r="AOW152" s="5"/>
      <c r="AOX152" s="5"/>
      <c r="AOY152" s="5"/>
      <c r="AOZ152" s="5"/>
      <c r="APA152" s="5"/>
      <c r="APB152" s="5"/>
      <c r="APC152" s="5"/>
      <c r="APD152" s="5"/>
      <c r="APE152" s="5"/>
      <c r="APF152" s="5"/>
      <c r="APG152" s="5"/>
      <c r="APH152" s="5"/>
      <c r="API152" s="5"/>
      <c r="APJ152" s="5"/>
      <c r="APK152" s="5"/>
      <c r="APL152" s="5"/>
      <c r="APM152" s="5"/>
      <c r="APN152" s="5"/>
      <c r="APO152" s="5"/>
      <c r="APP152" s="5"/>
      <c r="APQ152" s="5"/>
      <c r="APR152" s="5"/>
      <c r="APS152" s="5"/>
      <c r="APT152" s="5"/>
      <c r="APU152" s="5"/>
      <c r="APV152" s="5"/>
      <c r="APW152" s="5"/>
      <c r="APX152" s="5"/>
      <c r="APY152" s="5"/>
      <c r="APZ152" s="5"/>
      <c r="AQA152" s="5"/>
      <c r="AQB152" s="5"/>
      <c r="AQC152" s="5"/>
      <c r="AQD152" s="5"/>
      <c r="AQE152" s="5"/>
      <c r="AQF152" s="5"/>
      <c r="AQG152" s="5"/>
      <c r="AQH152" s="5"/>
      <c r="AQI152" s="5"/>
      <c r="AQJ152" s="5"/>
      <c r="AQK152" s="5"/>
      <c r="AQL152" s="5"/>
      <c r="AQM152" s="5"/>
      <c r="AQN152" s="5"/>
      <c r="AQO152" s="5"/>
      <c r="AQP152" s="5"/>
      <c r="AQQ152" s="5"/>
      <c r="AQR152" s="5"/>
      <c r="AQS152" s="5"/>
      <c r="AQT152" s="5"/>
      <c r="AQU152" s="5"/>
      <c r="AQV152" s="5"/>
      <c r="AQW152" s="5"/>
      <c r="AQX152" s="5"/>
      <c r="AQY152" s="5"/>
      <c r="AQZ152" s="5"/>
      <c r="ARA152" s="5"/>
      <c r="ARB152" s="5"/>
      <c r="ARC152" s="5"/>
      <c r="ARD152" s="5"/>
      <c r="ARE152" s="5"/>
      <c r="ARF152" s="5"/>
      <c r="ARG152" s="5"/>
      <c r="ARH152" s="5"/>
      <c r="ARI152" s="5"/>
      <c r="ARJ152" s="5"/>
      <c r="ARK152" s="5"/>
      <c r="ARL152" s="5"/>
      <c r="ARM152" s="5"/>
      <c r="ARN152" s="5"/>
      <c r="ARO152" s="5"/>
      <c r="ARP152" s="5"/>
      <c r="ARQ152" s="5"/>
      <c r="ARR152" s="5"/>
      <c r="ARS152" s="5"/>
      <c r="ART152" s="5"/>
      <c r="ARU152" s="5"/>
      <c r="ARV152" s="5"/>
      <c r="ARW152" s="5"/>
      <c r="ARX152" s="5"/>
      <c r="ARY152" s="5"/>
      <c r="ARZ152" s="5"/>
      <c r="ASA152" s="5"/>
      <c r="ASB152" s="5"/>
      <c r="ASC152" s="5"/>
      <c r="ASD152" s="5"/>
      <c r="ASE152" s="5"/>
      <c r="ASF152" s="5"/>
      <c r="ASG152" s="5"/>
      <c r="ASH152" s="5"/>
      <c r="ASI152" s="5"/>
      <c r="ASJ152" s="5"/>
      <c r="ASK152" s="5"/>
      <c r="ASL152" s="5"/>
      <c r="ASM152" s="5"/>
      <c r="ASN152" s="5"/>
      <c r="ASO152" s="5"/>
      <c r="ASP152" s="5"/>
      <c r="ASQ152" s="5"/>
      <c r="ASR152" s="5"/>
      <c r="ASS152" s="5"/>
      <c r="AST152" s="5"/>
      <c r="ASU152" s="5"/>
      <c r="ASV152" s="5"/>
      <c r="ASW152" s="5"/>
      <c r="ASX152" s="5"/>
      <c r="ASY152" s="5"/>
      <c r="ASZ152" s="5"/>
      <c r="ATA152" s="5"/>
      <c r="ATB152" s="5"/>
      <c r="ATC152" s="5"/>
      <c r="ATD152" s="5"/>
      <c r="ATE152" s="5"/>
      <c r="ATF152" s="5"/>
      <c r="ATG152" s="5"/>
      <c r="ATH152" s="5"/>
      <c r="ATI152" s="5"/>
      <c r="ATJ152" s="5"/>
      <c r="ATK152" s="5"/>
      <c r="ATL152" s="5"/>
      <c r="ATM152" s="5"/>
      <c r="ATN152" s="5"/>
      <c r="ATO152" s="5"/>
      <c r="ATP152" s="5"/>
      <c r="ATQ152" s="5"/>
      <c r="ATR152" s="5"/>
      <c r="ATS152" s="5"/>
      <c r="ATT152" s="5"/>
      <c r="ATU152" s="5"/>
      <c r="ATV152" s="5"/>
      <c r="ATW152" s="5"/>
      <c r="ATX152" s="5"/>
      <c r="ATY152" s="5"/>
      <c r="ATZ152" s="5"/>
      <c r="AUA152" s="5"/>
      <c r="AUB152" s="5"/>
      <c r="AUC152" s="5"/>
      <c r="AUD152" s="5"/>
      <c r="AUE152" s="5"/>
      <c r="AUF152" s="5"/>
      <c r="AUG152" s="5"/>
      <c r="AUH152" s="5"/>
      <c r="AUI152" s="5"/>
      <c r="AUJ152" s="5"/>
      <c r="AUK152" s="5"/>
      <c r="AUL152" s="5"/>
      <c r="AUM152" s="5"/>
      <c r="AUN152" s="5"/>
      <c r="AUO152" s="5"/>
      <c r="AUP152" s="5"/>
      <c r="AUQ152" s="5"/>
      <c r="AUR152" s="5"/>
      <c r="AUS152" s="5"/>
      <c r="AUT152" s="5"/>
      <c r="AUU152" s="5"/>
      <c r="AUV152" s="5"/>
      <c r="AUW152" s="5"/>
      <c r="AUX152" s="5"/>
      <c r="AUY152" s="5"/>
      <c r="AUZ152" s="5"/>
      <c r="AVA152" s="5"/>
      <c r="AVB152" s="5"/>
      <c r="AVC152" s="5"/>
      <c r="AVD152" s="5"/>
      <c r="AVE152" s="5"/>
      <c r="AVF152" s="5"/>
      <c r="AVG152" s="5"/>
      <c r="AVH152" s="5"/>
      <c r="AVI152" s="5"/>
      <c r="AVJ152" s="5"/>
      <c r="AVK152" s="5"/>
      <c r="AVL152" s="5"/>
      <c r="AVM152" s="5"/>
      <c r="AVN152" s="5"/>
      <c r="AVO152" s="5"/>
      <c r="AVP152" s="5"/>
      <c r="AVQ152" s="5"/>
      <c r="AVR152" s="5"/>
      <c r="AVS152" s="5"/>
      <c r="AVT152" s="5"/>
      <c r="AVU152" s="5"/>
      <c r="AVV152" s="5"/>
      <c r="AVW152" s="5"/>
      <c r="AVX152" s="5"/>
      <c r="AVY152" s="5"/>
      <c r="AVZ152" s="5"/>
      <c r="AWA152" s="5"/>
      <c r="AWB152" s="5"/>
      <c r="AWC152" s="5"/>
      <c r="AWD152" s="5"/>
      <c r="AWE152" s="5"/>
      <c r="AWF152" s="5"/>
      <c r="AWG152" s="5"/>
      <c r="AWH152" s="5"/>
      <c r="AWI152" s="5"/>
      <c r="AWJ152" s="5"/>
      <c r="AWK152" s="5"/>
      <c r="AWL152" s="5"/>
      <c r="AWM152" s="5"/>
      <c r="AWN152" s="5"/>
      <c r="AWO152" s="5"/>
      <c r="AWP152" s="5"/>
      <c r="AWQ152" s="5"/>
      <c r="AWR152" s="5"/>
      <c r="AWS152" s="5"/>
      <c r="AWT152" s="5"/>
      <c r="AWU152" s="5"/>
      <c r="AWV152" s="5"/>
      <c r="AWW152" s="5"/>
      <c r="AWX152" s="5"/>
      <c r="AWY152" s="5"/>
      <c r="AWZ152" s="5"/>
      <c r="AXA152" s="5"/>
      <c r="AXB152" s="5"/>
      <c r="AXC152" s="5"/>
      <c r="AXD152" s="5"/>
      <c r="AXE152" s="5"/>
      <c r="AXF152" s="5"/>
      <c r="AXG152" s="5"/>
      <c r="AXH152" s="5"/>
      <c r="AXI152" s="5"/>
      <c r="AXJ152" s="5"/>
      <c r="AXK152" s="5"/>
      <c r="AXL152" s="5"/>
      <c r="AXM152" s="5"/>
      <c r="AXN152" s="5"/>
      <c r="AXO152" s="5"/>
      <c r="AXP152" s="5"/>
      <c r="AXQ152" s="5"/>
      <c r="AXR152" s="5"/>
      <c r="AXS152" s="5"/>
      <c r="AXT152" s="5"/>
      <c r="AXU152" s="5"/>
      <c r="AXV152" s="5"/>
      <c r="AXW152" s="5"/>
      <c r="AXX152" s="5"/>
      <c r="AXY152" s="5"/>
      <c r="AXZ152" s="5"/>
      <c r="AYA152" s="5"/>
      <c r="AYB152" s="5"/>
      <c r="AYC152" s="5"/>
      <c r="AYD152" s="5"/>
      <c r="AYE152" s="5"/>
      <c r="AYF152" s="5"/>
      <c r="AYG152" s="5"/>
      <c r="AYH152" s="5"/>
      <c r="AYI152" s="5"/>
      <c r="AYJ152" s="5"/>
      <c r="AYK152" s="5"/>
      <c r="AYL152" s="5"/>
      <c r="AYM152" s="5"/>
      <c r="AYN152" s="5"/>
      <c r="AYO152" s="5"/>
      <c r="AYP152" s="5"/>
      <c r="AYQ152" s="5"/>
      <c r="AYR152" s="5"/>
      <c r="AYS152" s="5"/>
      <c r="AYT152" s="5"/>
      <c r="AYU152" s="5"/>
      <c r="AYV152" s="5"/>
      <c r="AYW152" s="5"/>
      <c r="AYX152" s="5"/>
      <c r="AYY152" s="5"/>
      <c r="AYZ152" s="5"/>
      <c r="AZA152" s="5"/>
      <c r="AZB152" s="5"/>
      <c r="AZC152" s="5"/>
      <c r="AZD152" s="5"/>
      <c r="AZE152" s="5"/>
      <c r="AZF152" s="5"/>
      <c r="AZG152" s="5"/>
      <c r="AZH152" s="5"/>
      <c r="AZI152" s="5"/>
      <c r="AZJ152" s="5"/>
      <c r="AZK152" s="5"/>
      <c r="AZL152" s="5"/>
      <c r="AZM152" s="5"/>
      <c r="AZN152" s="5"/>
      <c r="AZO152" s="5"/>
      <c r="AZP152" s="5"/>
      <c r="AZQ152" s="5"/>
      <c r="AZR152" s="5"/>
      <c r="AZS152" s="5"/>
      <c r="AZT152" s="5"/>
      <c r="AZU152" s="5"/>
      <c r="AZV152" s="5"/>
      <c r="AZW152" s="5"/>
      <c r="AZX152" s="5"/>
      <c r="AZY152" s="5"/>
      <c r="AZZ152" s="5"/>
      <c r="BAA152" s="5"/>
      <c r="BAB152" s="5"/>
      <c r="BAC152" s="5"/>
      <c r="BAD152" s="5"/>
      <c r="BAE152" s="5"/>
      <c r="BAF152" s="5"/>
      <c r="BAG152" s="5"/>
      <c r="BAH152" s="5"/>
      <c r="BAI152" s="5"/>
      <c r="BAJ152" s="5"/>
      <c r="BAK152" s="5"/>
      <c r="BAL152" s="5"/>
      <c r="BAM152" s="5"/>
      <c r="BAN152" s="5"/>
      <c r="BAO152" s="5"/>
      <c r="BAP152" s="5"/>
      <c r="BAQ152" s="5"/>
      <c r="BAR152" s="5"/>
      <c r="BAS152" s="5"/>
      <c r="BAT152" s="5"/>
      <c r="BAU152" s="5"/>
      <c r="BAV152" s="5"/>
      <c r="BAW152" s="5"/>
      <c r="BAX152" s="5"/>
      <c r="BAY152" s="5"/>
      <c r="BAZ152" s="5"/>
      <c r="BBA152" s="5"/>
      <c r="BBB152" s="5"/>
      <c r="BBC152" s="5"/>
      <c r="BBD152" s="5"/>
      <c r="BBE152" s="5"/>
      <c r="BBF152" s="5"/>
      <c r="BBG152" s="5"/>
      <c r="BBH152" s="5"/>
      <c r="BBI152" s="5"/>
      <c r="BBJ152" s="5"/>
      <c r="BBK152" s="5"/>
      <c r="BBL152" s="5"/>
      <c r="BBM152" s="5"/>
      <c r="BBN152" s="5"/>
      <c r="BBO152" s="5"/>
      <c r="BBP152" s="5"/>
      <c r="BBQ152" s="5"/>
      <c r="BBR152" s="5"/>
      <c r="BBS152" s="5"/>
      <c r="BBT152" s="5"/>
      <c r="BBU152" s="5"/>
      <c r="BBV152" s="5"/>
      <c r="BBW152" s="5"/>
      <c r="BBX152" s="5"/>
      <c r="BBY152" s="5"/>
      <c r="BBZ152" s="5"/>
      <c r="BCA152" s="5"/>
      <c r="BCB152" s="5"/>
      <c r="BCC152" s="5"/>
      <c r="BCD152" s="5"/>
      <c r="BCE152" s="5"/>
      <c r="BCF152" s="5"/>
      <c r="BCG152" s="5"/>
      <c r="BCH152" s="5"/>
      <c r="BCI152" s="5"/>
      <c r="BCJ152" s="5"/>
      <c r="BCK152" s="5"/>
      <c r="BCL152" s="5"/>
      <c r="BCM152" s="5"/>
      <c r="BCN152" s="5"/>
      <c r="BCO152" s="5"/>
      <c r="BCP152" s="5"/>
      <c r="BCQ152" s="5"/>
      <c r="BCR152" s="5"/>
      <c r="BCS152" s="5"/>
      <c r="BCT152" s="5"/>
      <c r="BCU152" s="5"/>
      <c r="BCV152" s="5"/>
      <c r="BCW152" s="5"/>
      <c r="BCX152" s="5"/>
      <c r="BCY152" s="5"/>
      <c r="BCZ152" s="5"/>
      <c r="BDA152" s="5"/>
      <c r="BDB152" s="5"/>
      <c r="BDC152" s="5"/>
      <c r="BDD152" s="5"/>
      <c r="BDE152" s="5"/>
      <c r="BDF152" s="5"/>
      <c r="BDG152" s="5"/>
      <c r="BDH152" s="5"/>
      <c r="BDI152" s="5"/>
      <c r="BDJ152" s="5"/>
      <c r="BDK152" s="5"/>
      <c r="BDL152" s="5"/>
      <c r="BDM152" s="5"/>
      <c r="BDN152" s="5"/>
      <c r="BDO152" s="5"/>
      <c r="BDP152" s="5"/>
      <c r="BDQ152" s="5"/>
      <c r="BDR152" s="5"/>
      <c r="BDS152" s="5"/>
      <c r="BDT152" s="5"/>
      <c r="BDU152" s="5"/>
      <c r="BDV152" s="5"/>
      <c r="BDW152" s="5"/>
      <c r="BDX152" s="5"/>
      <c r="BDY152" s="5"/>
      <c r="BDZ152" s="5"/>
      <c r="BEA152" s="5"/>
      <c r="BEB152" s="5"/>
      <c r="BEC152" s="5"/>
      <c r="BED152" s="5"/>
      <c r="BEE152" s="5"/>
      <c r="BEF152" s="5"/>
      <c r="BEG152" s="5"/>
      <c r="BEH152" s="5"/>
      <c r="BEI152" s="5"/>
      <c r="BEJ152" s="5"/>
      <c r="BEK152" s="5"/>
      <c r="BEL152" s="5"/>
      <c r="BEM152" s="5"/>
      <c r="BEN152" s="5"/>
      <c r="BEO152" s="5"/>
      <c r="BEP152" s="5"/>
      <c r="BEQ152" s="5"/>
      <c r="BER152" s="5"/>
      <c r="BES152" s="5"/>
      <c r="BET152" s="5"/>
      <c r="BEU152" s="5"/>
      <c r="BEV152" s="5"/>
      <c r="BEW152" s="5"/>
      <c r="BEX152" s="5"/>
      <c r="BEY152" s="5"/>
      <c r="BEZ152" s="5"/>
      <c r="BFA152" s="5"/>
      <c r="BFB152" s="5"/>
      <c r="BFC152" s="5"/>
      <c r="BFD152" s="5"/>
      <c r="BFE152" s="5"/>
      <c r="BFF152" s="5"/>
      <c r="BFG152" s="5"/>
      <c r="BFH152" s="5"/>
      <c r="BFI152" s="5"/>
      <c r="BFJ152" s="5"/>
      <c r="BFK152" s="5"/>
      <c r="BFL152" s="5"/>
      <c r="BFM152" s="5"/>
      <c r="BFN152" s="5"/>
      <c r="BFO152" s="5"/>
      <c r="BFP152" s="5"/>
      <c r="BFQ152" s="5"/>
      <c r="BFR152" s="5"/>
      <c r="BFS152" s="5"/>
      <c r="BFT152" s="5"/>
      <c r="BFU152" s="5"/>
      <c r="BFV152" s="5"/>
      <c r="BFW152" s="5"/>
      <c r="BFX152" s="5"/>
      <c r="BFY152" s="5"/>
      <c r="BFZ152" s="5"/>
      <c r="BGA152" s="5"/>
      <c r="BGB152" s="5"/>
      <c r="BGC152" s="5"/>
      <c r="BGD152" s="5"/>
      <c r="BGE152" s="5"/>
      <c r="BGF152" s="5"/>
      <c r="BGG152" s="5"/>
      <c r="BGH152" s="5"/>
      <c r="BGI152" s="5"/>
      <c r="BGJ152" s="5"/>
      <c r="BGK152" s="5"/>
      <c r="BGL152" s="5"/>
      <c r="BGM152" s="5"/>
      <c r="BGN152" s="5"/>
      <c r="BGO152" s="5"/>
      <c r="BGP152" s="5"/>
      <c r="BGQ152" s="5"/>
      <c r="BGR152" s="5"/>
      <c r="BGS152" s="5"/>
      <c r="BGT152" s="5"/>
      <c r="BGU152" s="5"/>
      <c r="BGV152" s="5"/>
      <c r="BGW152" s="5"/>
      <c r="BGX152" s="5"/>
      <c r="BGY152" s="5"/>
      <c r="BGZ152" s="5"/>
      <c r="BHA152" s="5"/>
      <c r="BHB152" s="5"/>
      <c r="BHC152" s="5"/>
      <c r="BHD152" s="5"/>
      <c r="BHE152" s="5"/>
      <c r="BHF152" s="5"/>
      <c r="BHG152" s="5"/>
      <c r="BHH152" s="5"/>
      <c r="BHI152" s="5"/>
      <c r="BHJ152" s="5"/>
      <c r="BHK152" s="5"/>
      <c r="BHL152" s="5"/>
      <c r="BHM152" s="5"/>
      <c r="BHN152" s="5"/>
      <c r="BHO152" s="5"/>
      <c r="BHP152" s="5"/>
      <c r="BHQ152" s="5"/>
      <c r="BHR152" s="5"/>
      <c r="BHS152" s="5"/>
      <c r="BHT152" s="5"/>
      <c r="BHU152" s="5"/>
      <c r="BHV152" s="5"/>
      <c r="BHW152" s="5"/>
      <c r="BHX152" s="5"/>
      <c r="BHY152" s="5"/>
      <c r="BHZ152" s="5"/>
      <c r="BIA152" s="5"/>
      <c r="BIB152" s="5"/>
      <c r="BIC152" s="5"/>
      <c r="BID152" s="5"/>
      <c r="BIE152" s="5"/>
      <c r="BIF152" s="5"/>
      <c r="BIG152" s="5"/>
      <c r="BIH152" s="5"/>
      <c r="BII152" s="5"/>
      <c r="BIJ152" s="5"/>
      <c r="BIK152" s="5"/>
      <c r="BIL152" s="5"/>
      <c r="BIM152" s="5"/>
      <c r="BIN152" s="5"/>
      <c r="BIO152" s="5"/>
      <c r="BIP152" s="5"/>
      <c r="BIQ152" s="5"/>
      <c r="BIR152" s="5"/>
      <c r="BIS152" s="5"/>
      <c r="BIT152" s="5"/>
      <c r="BIU152" s="5"/>
      <c r="BIV152" s="5"/>
      <c r="BIW152" s="5"/>
      <c r="BIX152" s="5"/>
      <c r="BIY152" s="5"/>
      <c r="BIZ152" s="5"/>
      <c r="BJA152" s="5"/>
      <c r="BJB152" s="5"/>
      <c r="BJC152" s="5"/>
      <c r="BJD152" s="5"/>
      <c r="BJE152" s="5"/>
      <c r="BJF152" s="5"/>
      <c r="BJG152" s="5"/>
      <c r="BJH152" s="5"/>
      <c r="BJI152" s="5"/>
      <c r="BJJ152" s="5"/>
      <c r="BJK152" s="5"/>
      <c r="BJL152" s="5"/>
      <c r="BJM152" s="5"/>
      <c r="BJN152" s="5"/>
      <c r="BJO152" s="5"/>
      <c r="BJP152" s="5"/>
      <c r="BJQ152" s="5"/>
      <c r="BJR152" s="5"/>
      <c r="BJS152" s="5"/>
      <c r="BJT152" s="5"/>
      <c r="BJU152" s="5"/>
      <c r="BJV152" s="5"/>
      <c r="BJW152" s="5"/>
      <c r="BJX152" s="5"/>
      <c r="BJY152" s="5"/>
      <c r="BJZ152" s="5"/>
      <c r="BKA152" s="5"/>
      <c r="BKB152" s="5"/>
      <c r="BKC152" s="5"/>
      <c r="BKD152" s="5"/>
      <c r="BKE152" s="5"/>
      <c r="BKF152" s="5"/>
      <c r="BKG152" s="5"/>
      <c r="BKH152" s="5"/>
      <c r="BKI152" s="5"/>
      <c r="BKJ152" s="5"/>
      <c r="BKK152" s="5"/>
      <c r="BKL152" s="5"/>
      <c r="BKM152" s="5"/>
      <c r="BKN152" s="5"/>
      <c r="BKO152" s="5"/>
      <c r="BKP152" s="5"/>
      <c r="BKQ152" s="5"/>
      <c r="BKR152" s="5"/>
      <c r="BKS152" s="5"/>
      <c r="BKT152" s="5"/>
      <c r="BKU152" s="5"/>
      <c r="BKV152" s="5"/>
      <c r="BKW152" s="5"/>
      <c r="BKX152" s="5"/>
      <c r="BKY152" s="5"/>
      <c r="BKZ152" s="5"/>
      <c r="BLA152" s="5"/>
      <c r="BLB152" s="5"/>
      <c r="BLC152" s="5"/>
      <c r="BLD152" s="5"/>
      <c r="BLE152" s="5"/>
      <c r="BLF152" s="5"/>
      <c r="BLG152" s="5"/>
      <c r="BLH152" s="5"/>
      <c r="BLI152" s="5"/>
      <c r="BLJ152" s="5"/>
      <c r="BLK152" s="5"/>
      <c r="BLL152" s="5"/>
      <c r="BLM152" s="5"/>
      <c r="BLN152" s="5"/>
      <c r="BLO152" s="5"/>
      <c r="BLP152" s="5"/>
      <c r="BLQ152" s="5"/>
      <c r="BLR152" s="5"/>
      <c r="BLS152" s="5"/>
      <c r="BLT152" s="5"/>
      <c r="BLU152" s="5"/>
      <c r="BLV152" s="5"/>
      <c r="BLW152" s="5"/>
      <c r="BLX152" s="5"/>
      <c r="BLY152" s="5"/>
      <c r="BLZ152" s="5"/>
      <c r="BMA152" s="5"/>
      <c r="BMB152" s="5"/>
      <c r="BMC152" s="5"/>
      <c r="BMD152" s="5"/>
      <c r="BME152" s="5"/>
      <c r="BMF152" s="5"/>
      <c r="BMG152" s="5"/>
      <c r="BMH152" s="5"/>
      <c r="BMI152" s="5"/>
      <c r="BMJ152" s="5"/>
      <c r="BMK152" s="5"/>
      <c r="BML152" s="5"/>
      <c r="BMM152" s="5"/>
      <c r="BMN152" s="5"/>
      <c r="BMO152" s="5"/>
      <c r="BMP152" s="5"/>
      <c r="BMQ152" s="5"/>
      <c r="BMR152" s="5"/>
      <c r="BMS152" s="5"/>
      <c r="BMT152" s="5"/>
      <c r="BMU152" s="5"/>
      <c r="BMV152" s="5"/>
      <c r="BMW152" s="5"/>
      <c r="BMX152" s="5"/>
      <c r="BMY152" s="5"/>
      <c r="BMZ152" s="5"/>
      <c r="BNA152" s="5"/>
      <c r="BNB152" s="5"/>
      <c r="BNC152" s="5"/>
      <c r="BND152" s="5"/>
      <c r="BNE152" s="5"/>
      <c r="BNF152" s="5"/>
      <c r="BNG152" s="5"/>
      <c r="BNH152" s="5"/>
      <c r="BNI152" s="5"/>
      <c r="BNJ152" s="5"/>
      <c r="BNK152" s="5"/>
      <c r="BNL152" s="5"/>
      <c r="BNM152" s="5"/>
      <c r="BNN152" s="5"/>
      <c r="BNO152" s="5"/>
      <c r="BNP152" s="5"/>
      <c r="BNQ152" s="5"/>
      <c r="BNR152" s="5"/>
      <c r="BNS152" s="5"/>
      <c r="BNT152" s="5"/>
      <c r="BNU152" s="5"/>
      <c r="BNV152" s="5"/>
      <c r="BNW152" s="5"/>
      <c r="BNX152" s="5"/>
      <c r="BNY152" s="5"/>
      <c r="BNZ152" s="5"/>
      <c r="BOA152" s="5"/>
      <c r="BOB152" s="5"/>
      <c r="BOC152" s="5"/>
      <c r="BOD152" s="5"/>
      <c r="BOE152" s="5"/>
      <c r="BOF152" s="5"/>
      <c r="BOG152" s="5"/>
      <c r="BOH152" s="5"/>
      <c r="BOI152" s="5"/>
      <c r="BOJ152" s="5"/>
      <c r="BOK152" s="5"/>
      <c r="BOL152" s="5"/>
      <c r="BOM152" s="5"/>
      <c r="BON152" s="5"/>
      <c r="BOO152" s="5"/>
      <c r="BOP152" s="5"/>
      <c r="BOQ152" s="5"/>
      <c r="BOR152" s="5"/>
      <c r="BOS152" s="5"/>
      <c r="BOT152" s="5"/>
      <c r="BOU152" s="5"/>
      <c r="BOV152" s="5"/>
      <c r="BOW152" s="5"/>
      <c r="BOX152" s="5"/>
      <c r="BOY152" s="5"/>
      <c r="BOZ152" s="5"/>
      <c r="BPA152" s="5"/>
      <c r="BPB152" s="5"/>
      <c r="BPC152" s="5"/>
      <c r="BPD152" s="5"/>
      <c r="BPE152" s="5"/>
      <c r="BPF152" s="5"/>
      <c r="BPG152" s="5"/>
      <c r="BPH152" s="5"/>
      <c r="BPI152" s="5"/>
      <c r="BPJ152" s="5"/>
      <c r="BPK152" s="5"/>
      <c r="BPL152" s="5"/>
      <c r="BPM152" s="5"/>
      <c r="BPN152" s="5"/>
      <c r="BPO152" s="5"/>
      <c r="BPP152" s="5"/>
      <c r="BPQ152" s="5"/>
      <c r="BPR152" s="5"/>
      <c r="BPS152" s="5"/>
      <c r="BPT152" s="5"/>
      <c r="BPU152" s="5"/>
      <c r="BPV152" s="5"/>
      <c r="BPW152" s="5"/>
      <c r="BPX152" s="5"/>
      <c r="BPY152" s="5"/>
      <c r="BPZ152" s="5"/>
      <c r="BQA152" s="5"/>
      <c r="BQB152" s="5"/>
      <c r="BQC152" s="5"/>
      <c r="BQD152" s="5"/>
      <c r="BQE152" s="5"/>
      <c r="BQF152" s="5"/>
      <c r="BQG152" s="5"/>
      <c r="BQH152" s="5"/>
      <c r="BQI152" s="5"/>
      <c r="BQJ152" s="5"/>
      <c r="BQK152" s="5"/>
      <c r="BQL152" s="5"/>
      <c r="BQM152" s="5"/>
      <c r="BQN152" s="5"/>
      <c r="BQO152" s="5"/>
      <c r="BQP152" s="5"/>
      <c r="BQQ152" s="5"/>
      <c r="BQR152" s="5"/>
      <c r="BQS152" s="5"/>
      <c r="BQT152" s="5"/>
      <c r="BQU152" s="5"/>
      <c r="BQV152" s="5"/>
      <c r="BQW152" s="5"/>
      <c r="BQX152" s="5"/>
      <c r="BQY152" s="5"/>
      <c r="BQZ152" s="5"/>
      <c r="BRA152" s="5"/>
      <c r="BRB152" s="5"/>
      <c r="BRC152" s="5"/>
      <c r="BRD152" s="5"/>
      <c r="BRE152" s="5"/>
      <c r="BRF152" s="5"/>
      <c r="BRG152" s="5"/>
      <c r="BRH152" s="5"/>
      <c r="BRI152" s="5"/>
      <c r="BRJ152" s="5"/>
      <c r="BRK152" s="5"/>
      <c r="BRL152" s="5"/>
      <c r="BRM152" s="5"/>
      <c r="BRN152" s="5"/>
      <c r="BRO152" s="5"/>
      <c r="BRP152" s="5"/>
      <c r="BRQ152" s="5"/>
      <c r="BRR152" s="5"/>
      <c r="BRS152" s="5"/>
      <c r="BRT152" s="5"/>
      <c r="BRU152" s="5"/>
      <c r="BRV152" s="5"/>
      <c r="BRW152" s="5"/>
      <c r="BRX152" s="5"/>
      <c r="BRY152" s="5"/>
      <c r="BRZ152" s="5"/>
      <c r="BSA152" s="5"/>
      <c r="BSB152" s="5"/>
      <c r="BSC152" s="5"/>
      <c r="BSD152" s="5"/>
      <c r="BSE152" s="5"/>
      <c r="BSF152" s="5"/>
      <c r="BSG152" s="5"/>
      <c r="BSH152" s="5"/>
      <c r="BSI152" s="5"/>
      <c r="BSJ152" s="5"/>
      <c r="BSK152" s="5"/>
      <c r="BSL152" s="5"/>
      <c r="BSM152" s="5"/>
      <c r="BSN152" s="5"/>
      <c r="BSO152" s="5"/>
      <c r="BSP152" s="5"/>
      <c r="BSQ152" s="5"/>
      <c r="BSR152" s="5"/>
      <c r="BSS152" s="5"/>
      <c r="BST152" s="5"/>
      <c r="BSU152" s="5"/>
      <c r="BSV152" s="5"/>
      <c r="BSW152" s="5"/>
      <c r="BSX152" s="5"/>
      <c r="BSY152" s="5"/>
      <c r="BSZ152" s="5"/>
      <c r="BTA152" s="5"/>
      <c r="BTB152" s="5"/>
      <c r="BTC152" s="5"/>
      <c r="BTD152" s="5"/>
      <c r="BTE152" s="5"/>
      <c r="BTF152" s="5"/>
      <c r="BTG152" s="5"/>
      <c r="BTH152" s="5"/>
      <c r="BTI152" s="5"/>
      <c r="BTJ152" s="5"/>
      <c r="BTK152" s="5"/>
      <c r="BTL152" s="5"/>
      <c r="BTM152" s="5"/>
      <c r="BTN152" s="5"/>
      <c r="BTO152" s="5"/>
      <c r="BTP152" s="5"/>
      <c r="BTQ152" s="5"/>
      <c r="BTR152" s="5"/>
      <c r="BTS152" s="5"/>
      <c r="BTT152" s="5"/>
      <c r="BTU152" s="5"/>
      <c r="BTV152" s="5"/>
      <c r="BTW152" s="5"/>
      <c r="BTX152" s="5"/>
      <c r="BTY152" s="5"/>
      <c r="BTZ152" s="5"/>
      <c r="BUA152" s="5"/>
      <c r="BUB152" s="5"/>
      <c r="BUC152" s="5"/>
      <c r="BUD152" s="5"/>
      <c r="BUE152" s="5"/>
      <c r="BUF152" s="5"/>
      <c r="BUG152" s="5"/>
      <c r="BUH152" s="5"/>
      <c r="BUI152" s="5"/>
      <c r="BUJ152" s="5"/>
      <c r="BUK152" s="5"/>
      <c r="BUL152" s="5"/>
      <c r="BUM152" s="5"/>
      <c r="BUN152" s="5"/>
      <c r="BUO152" s="5"/>
      <c r="BUP152" s="5"/>
      <c r="BUQ152" s="5"/>
      <c r="BUR152" s="5"/>
      <c r="BUS152" s="5"/>
      <c r="BUT152" s="5"/>
      <c r="BUU152" s="5"/>
      <c r="BUV152" s="5"/>
      <c r="BUW152" s="5"/>
      <c r="BUX152" s="5"/>
      <c r="BUY152" s="5"/>
      <c r="BUZ152" s="5"/>
      <c r="BVA152" s="5"/>
      <c r="BVB152" s="5"/>
      <c r="BVC152" s="5"/>
      <c r="BVD152" s="5"/>
      <c r="BVE152" s="5"/>
      <c r="BVF152" s="5"/>
      <c r="BVG152" s="5"/>
      <c r="BVH152" s="5"/>
      <c r="BVI152" s="5"/>
      <c r="BVJ152" s="5"/>
      <c r="BVK152" s="5"/>
      <c r="BVL152" s="5"/>
      <c r="BVM152" s="5"/>
      <c r="BVN152" s="5"/>
      <c r="BVO152" s="5"/>
      <c r="BVP152" s="5"/>
      <c r="BVQ152" s="5"/>
      <c r="BVR152" s="5"/>
      <c r="BVS152" s="5"/>
      <c r="BVT152" s="5"/>
      <c r="BVU152" s="5"/>
      <c r="BVV152" s="5"/>
      <c r="BVW152" s="5"/>
      <c r="BVX152" s="5"/>
      <c r="BVY152" s="5"/>
      <c r="BVZ152" s="5"/>
      <c r="BWA152" s="5"/>
      <c r="BWB152" s="5"/>
      <c r="BWC152" s="5"/>
      <c r="BWD152" s="5"/>
      <c r="BWE152" s="5"/>
      <c r="BWF152" s="5"/>
      <c r="BWG152" s="5"/>
      <c r="BWH152" s="5"/>
      <c r="BWI152" s="5"/>
      <c r="BWJ152" s="5"/>
      <c r="BWK152" s="5"/>
      <c r="BWL152" s="5"/>
      <c r="BWM152" s="5"/>
      <c r="BWN152" s="5"/>
      <c r="BWO152" s="5"/>
      <c r="BWP152" s="5"/>
      <c r="BWQ152" s="5"/>
      <c r="BWR152" s="5"/>
      <c r="BWS152" s="5"/>
      <c r="BWT152" s="5"/>
      <c r="BWU152" s="5"/>
      <c r="BWV152" s="5"/>
      <c r="BWW152" s="5"/>
      <c r="BWX152" s="5"/>
      <c r="BWY152" s="5"/>
      <c r="BWZ152" s="5"/>
      <c r="BXA152" s="5"/>
      <c r="BXB152" s="5"/>
      <c r="BXC152" s="5"/>
      <c r="BXD152" s="5"/>
      <c r="BXE152" s="5"/>
      <c r="BXF152" s="5"/>
      <c r="BXG152" s="5"/>
      <c r="BXH152" s="5"/>
      <c r="BXI152" s="5"/>
      <c r="BXJ152" s="5"/>
      <c r="BXK152" s="5"/>
      <c r="BXL152" s="5"/>
      <c r="BXM152" s="5"/>
      <c r="BXN152" s="5"/>
      <c r="BXO152" s="5"/>
      <c r="BXP152" s="5"/>
      <c r="BXQ152" s="5"/>
      <c r="BXR152" s="5"/>
      <c r="BXS152" s="5"/>
      <c r="BXT152" s="5"/>
      <c r="BXU152" s="5"/>
      <c r="BXV152" s="5"/>
      <c r="BXW152" s="5"/>
      <c r="BXX152" s="5"/>
      <c r="BXY152" s="5"/>
      <c r="BXZ152" s="5"/>
      <c r="BYA152" s="5"/>
      <c r="BYB152" s="5"/>
      <c r="BYC152" s="5"/>
      <c r="BYD152" s="5"/>
      <c r="BYE152" s="5"/>
      <c r="BYF152" s="5"/>
      <c r="BYG152" s="5"/>
      <c r="BYH152" s="5"/>
      <c r="BYI152" s="5"/>
      <c r="BYJ152" s="5"/>
      <c r="BYK152" s="5"/>
      <c r="BYL152" s="5"/>
      <c r="BYM152" s="5"/>
      <c r="BYN152" s="5"/>
      <c r="BYO152" s="5"/>
      <c r="BYP152" s="5"/>
      <c r="BYQ152" s="5"/>
      <c r="BYR152" s="5"/>
      <c r="BYS152" s="5"/>
      <c r="BYT152" s="5"/>
      <c r="BYU152" s="5"/>
      <c r="BYV152" s="5"/>
      <c r="BYW152" s="5"/>
      <c r="BYX152" s="5"/>
      <c r="BYY152" s="5"/>
      <c r="BYZ152" s="5"/>
      <c r="BZA152" s="5"/>
      <c r="BZB152" s="5"/>
      <c r="BZC152" s="5"/>
      <c r="BZD152" s="5"/>
      <c r="BZE152" s="5"/>
      <c r="BZF152" s="5"/>
      <c r="BZG152" s="5"/>
      <c r="BZH152" s="5"/>
      <c r="BZI152" s="5"/>
      <c r="BZJ152" s="5"/>
      <c r="BZK152" s="5"/>
      <c r="BZL152" s="5"/>
      <c r="BZM152" s="5"/>
      <c r="BZN152" s="5"/>
      <c r="BZO152" s="5"/>
      <c r="BZP152" s="5"/>
      <c r="BZQ152" s="5"/>
      <c r="BZR152" s="5"/>
      <c r="BZS152" s="5"/>
      <c r="BZT152" s="5"/>
      <c r="BZU152" s="5"/>
      <c r="BZV152" s="5"/>
      <c r="BZW152" s="5"/>
      <c r="BZX152" s="5"/>
      <c r="BZY152" s="5"/>
      <c r="BZZ152" s="5"/>
      <c r="CAA152" s="5"/>
      <c r="CAB152" s="5"/>
      <c r="CAC152" s="5"/>
      <c r="CAD152" s="5"/>
      <c r="CAE152" s="5"/>
      <c r="CAF152" s="5"/>
      <c r="CAG152" s="5"/>
      <c r="CAH152" s="5"/>
      <c r="CAI152" s="5"/>
      <c r="CAJ152" s="5"/>
      <c r="CAK152" s="5"/>
      <c r="CAL152" s="5"/>
      <c r="CAM152" s="5"/>
      <c r="CAN152" s="5"/>
      <c r="CAO152" s="5"/>
      <c r="CAP152" s="5"/>
      <c r="CAQ152" s="5"/>
      <c r="CAR152" s="5"/>
      <c r="CAS152" s="5"/>
      <c r="CAT152" s="5"/>
      <c r="CAU152" s="5"/>
      <c r="CAV152" s="5"/>
      <c r="CAW152" s="5"/>
      <c r="CAX152" s="5"/>
      <c r="CAY152" s="5"/>
      <c r="CAZ152" s="5"/>
      <c r="CBA152" s="5"/>
      <c r="CBB152" s="5"/>
      <c r="CBC152" s="5"/>
      <c r="CBD152" s="5"/>
      <c r="CBE152" s="5"/>
      <c r="CBF152" s="5"/>
      <c r="CBG152" s="5"/>
      <c r="CBH152" s="5"/>
      <c r="CBI152" s="5"/>
      <c r="CBJ152" s="5"/>
      <c r="CBK152" s="5"/>
      <c r="CBL152" s="5"/>
      <c r="CBM152" s="5"/>
      <c r="CBN152" s="5"/>
      <c r="CBO152" s="5"/>
      <c r="CBP152" s="5"/>
      <c r="CBQ152" s="5"/>
      <c r="CBR152" s="5"/>
      <c r="CBS152" s="5"/>
      <c r="CBT152" s="5"/>
      <c r="CBU152" s="5"/>
      <c r="CBV152" s="5"/>
      <c r="CBW152" s="5"/>
      <c r="CBX152" s="5"/>
      <c r="CBY152" s="5"/>
      <c r="CBZ152" s="5"/>
      <c r="CCA152" s="5"/>
      <c r="CCB152" s="5"/>
      <c r="CCC152" s="5"/>
      <c r="CCD152" s="5"/>
      <c r="CCE152" s="5"/>
      <c r="CCF152" s="5"/>
      <c r="CCG152" s="5"/>
      <c r="CCH152" s="5"/>
      <c r="CCI152" s="5"/>
      <c r="CCJ152" s="5"/>
      <c r="CCK152" s="5"/>
      <c r="CCL152" s="5"/>
      <c r="CCM152" s="5"/>
      <c r="CCN152" s="5"/>
      <c r="CCO152" s="5"/>
      <c r="CCP152" s="5"/>
      <c r="CCQ152" s="5"/>
      <c r="CCR152" s="5"/>
      <c r="CCS152" s="5"/>
      <c r="CCT152" s="5"/>
      <c r="CCU152" s="5"/>
      <c r="CCV152" s="5"/>
      <c r="CCW152" s="5"/>
      <c r="CCX152" s="5"/>
      <c r="CCY152" s="5"/>
      <c r="CCZ152" s="5"/>
      <c r="CDA152" s="5"/>
      <c r="CDB152" s="5"/>
      <c r="CDC152" s="5"/>
      <c r="CDD152" s="5"/>
      <c r="CDE152" s="5"/>
      <c r="CDF152" s="5"/>
      <c r="CDG152" s="5"/>
      <c r="CDH152" s="5"/>
      <c r="CDI152" s="5"/>
      <c r="CDJ152" s="5"/>
      <c r="CDK152" s="5"/>
      <c r="CDL152" s="5"/>
      <c r="CDM152" s="5"/>
      <c r="CDN152" s="5"/>
      <c r="CDO152" s="5"/>
      <c r="CDP152" s="5"/>
      <c r="CDQ152" s="5"/>
      <c r="CDR152" s="5"/>
      <c r="CDS152" s="5"/>
      <c r="CDT152" s="5"/>
      <c r="CDU152" s="5"/>
      <c r="CDV152" s="5"/>
      <c r="CDW152" s="5"/>
      <c r="CDX152" s="5"/>
      <c r="CDY152" s="5"/>
      <c r="CDZ152" s="5"/>
      <c r="CEA152" s="5"/>
      <c r="CEB152" s="5"/>
      <c r="CEC152" s="5"/>
      <c r="CED152" s="5"/>
      <c r="CEE152" s="5"/>
      <c r="CEF152" s="5"/>
      <c r="CEG152" s="5"/>
      <c r="CEH152" s="5"/>
      <c r="CEI152" s="5"/>
      <c r="CEJ152" s="5"/>
      <c r="CEK152" s="5"/>
      <c r="CEL152" s="5"/>
      <c r="CEM152" s="5"/>
      <c r="CEN152" s="5"/>
      <c r="CEO152" s="5"/>
      <c r="CEP152" s="5"/>
      <c r="CEQ152" s="5"/>
      <c r="CER152" s="5"/>
      <c r="CES152" s="5"/>
      <c r="CET152" s="5"/>
      <c r="CEU152" s="5"/>
      <c r="CEV152" s="5"/>
      <c r="CEW152" s="5"/>
      <c r="CEX152" s="5"/>
      <c r="CEY152" s="5"/>
      <c r="CEZ152" s="5"/>
      <c r="CFA152" s="5"/>
      <c r="CFB152" s="5"/>
      <c r="CFC152" s="5"/>
      <c r="CFD152" s="5"/>
      <c r="CFE152" s="5"/>
      <c r="CFF152" s="5"/>
      <c r="CFG152" s="5"/>
      <c r="CFH152" s="5"/>
      <c r="CFI152" s="5"/>
      <c r="CFJ152" s="5"/>
      <c r="CFK152" s="5"/>
      <c r="CFL152" s="5"/>
      <c r="CFM152" s="5"/>
      <c r="CFN152" s="5"/>
      <c r="CFO152" s="5"/>
      <c r="CFP152" s="5"/>
      <c r="CFQ152" s="5"/>
      <c r="CFR152" s="5"/>
      <c r="CFS152" s="5"/>
      <c r="CFT152" s="5"/>
      <c r="CFU152" s="5"/>
      <c r="CFV152" s="5"/>
      <c r="CFW152" s="5"/>
      <c r="CFX152" s="5"/>
      <c r="CFY152" s="5"/>
      <c r="CFZ152" s="5"/>
      <c r="CGA152" s="5"/>
      <c r="CGB152" s="5"/>
      <c r="CGC152" s="5"/>
      <c r="CGD152" s="5"/>
      <c r="CGE152" s="5"/>
      <c r="CGF152" s="5"/>
      <c r="CGG152" s="5"/>
      <c r="CGH152" s="5"/>
      <c r="CGI152" s="5"/>
      <c r="CGJ152" s="5"/>
      <c r="CGK152" s="5"/>
      <c r="CGL152" s="5"/>
      <c r="CGM152" s="5"/>
      <c r="CGN152" s="5"/>
      <c r="CGO152" s="5"/>
      <c r="CGP152" s="5"/>
      <c r="CGQ152" s="5"/>
      <c r="CGR152" s="5"/>
      <c r="CGS152" s="5"/>
      <c r="CGT152" s="5"/>
      <c r="CGU152" s="5"/>
      <c r="CGV152" s="5"/>
      <c r="CGW152" s="5"/>
      <c r="CGX152" s="5"/>
      <c r="CGY152" s="5"/>
      <c r="CGZ152" s="5"/>
      <c r="CHA152" s="5"/>
      <c r="CHB152" s="5"/>
      <c r="CHC152" s="5"/>
      <c r="CHD152" s="5"/>
      <c r="CHE152" s="5"/>
      <c r="CHF152" s="5"/>
      <c r="CHG152" s="5"/>
      <c r="CHH152" s="5"/>
      <c r="CHI152" s="5"/>
      <c r="CHJ152" s="5"/>
      <c r="CHK152" s="5"/>
      <c r="CHL152" s="5"/>
      <c r="CHM152" s="5"/>
      <c r="CHN152" s="5"/>
      <c r="CHO152" s="5"/>
      <c r="CHP152" s="5"/>
      <c r="CHQ152" s="5"/>
      <c r="CHR152" s="5"/>
      <c r="CHS152" s="5"/>
      <c r="CHT152" s="5"/>
      <c r="CHU152" s="5"/>
      <c r="CHV152" s="5"/>
      <c r="CHW152" s="5"/>
      <c r="CHX152" s="5"/>
      <c r="CHY152" s="5"/>
      <c r="CHZ152" s="5"/>
      <c r="CIA152" s="5"/>
      <c r="CIB152" s="5"/>
      <c r="CIC152" s="5"/>
      <c r="CID152" s="5"/>
      <c r="CIE152" s="5"/>
      <c r="CIF152" s="5"/>
      <c r="CIG152" s="5"/>
      <c r="CIH152" s="5"/>
      <c r="CII152" s="5"/>
      <c r="CIJ152" s="5"/>
      <c r="CIK152" s="5"/>
      <c r="CIL152" s="5"/>
      <c r="CIM152" s="5"/>
      <c r="CIN152" s="5"/>
      <c r="CIO152" s="5"/>
      <c r="CIP152" s="5"/>
      <c r="CIQ152" s="5"/>
      <c r="CIR152" s="5"/>
      <c r="CIS152" s="5"/>
      <c r="CIT152" s="5"/>
      <c r="CIU152" s="5"/>
      <c r="CIV152" s="5"/>
      <c r="CIW152" s="5"/>
      <c r="CIX152" s="5"/>
      <c r="CIY152" s="5"/>
      <c r="CIZ152" s="5"/>
      <c r="CJA152" s="5"/>
      <c r="CJB152" s="5"/>
      <c r="CJC152" s="5"/>
      <c r="CJD152" s="5"/>
      <c r="CJE152" s="5"/>
      <c r="CJF152" s="5"/>
      <c r="CJG152" s="5"/>
      <c r="CJH152" s="5"/>
      <c r="CJI152" s="5"/>
      <c r="CJJ152" s="5"/>
      <c r="CJK152" s="5"/>
      <c r="CJL152" s="5"/>
      <c r="CJM152" s="5"/>
      <c r="CJN152" s="5"/>
      <c r="CJO152" s="5"/>
      <c r="CJP152" s="5"/>
      <c r="CJQ152" s="5"/>
      <c r="CJR152" s="5"/>
      <c r="CJS152" s="5"/>
      <c r="CJT152" s="5"/>
      <c r="CJU152" s="5"/>
      <c r="CJV152" s="5"/>
      <c r="CJW152" s="5"/>
      <c r="CJX152" s="5"/>
      <c r="CJY152" s="5"/>
      <c r="CJZ152" s="5"/>
      <c r="CKA152" s="5"/>
      <c r="CKB152" s="5"/>
      <c r="CKC152" s="5"/>
      <c r="CKD152" s="5"/>
      <c r="CKE152" s="5"/>
      <c r="CKF152" s="5"/>
      <c r="CKG152" s="5"/>
      <c r="CKH152" s="5"/>
      <c r="CKI152" s="5"/>
      <c r="CKJ152" s="5"/>
      <c r="CKK152" s="5"/>
      <c r="CKL152" s="5"/>
      <c r="CKM152" s="5"/>
      <c r="CKN152" s="5"/>
      <c r="CKO152" s="5"/>
      <c r="CKP152" s="5"/>
      <c r="CKQ152" s="5"/>
      <c r="CKR152" s="5"/>
      <c r="CKS152" s="5"/>
      <c r="CKT152" s="5"/>
      <c r="CKU152" s="5"/>
      <c r="CKV152" s="5"/>
      <c r="CKW152" s="5"/>
      <c r="CKX152" s="5"/>
      <c r="CKY152" s="5"/>
      <c r="CKZ152" s="5"/>
      <c r="CLA152" s="5"/>
      <c r="CLB152" s="5"/>
      <c r="CLC152" s="5"/>
      <c r="CLD152" s="5"/>
      <c r="CLE152" s="5"/>
      <c r="CLF152" s="5"/>
      <c r="CLG152" s="5"/>
      <c r="CLH152" s="5"/>
      <c r="CLI152" s="5"/>
      <c r="CLJ152" s="5"/>
      <c r="CLK152" s="5"/>
      <c r="CLL152" s="5"/>
      <c r="CLM152" s="5"/>
      <c r="CLN152" s="5"/>
      <c r="CLO152" s="5"/>
      <c r="CLP152" s="5"/>
      <c r="CLQ152" s="5"/>
      <c r="CLR152" s="5"/>
      <c r="CLS152" s="5"/>
      <c r="CLT152" s="5"/>
      <c r="CLU152" s="5"/>
      <c r="CLV152" s="5"/>
      <c r="CLW152" s="5"/>
      <c r="CLX152" s="5"/>
      <c r="CLY152" s="5"/>
      <c r="CLZ152" s="5"/>
      <c r="CMA152" s="5"/>
      <c r="CMB152" s="5"/>
      <c r="CMC152" s="5"/>
      <c r="CMD152" s="5"/>
      <c r="CME152" s="5"/>
      <c r="CMF152" s="5"/>
      <c r="CMG152" s="5"/>
      <c r="CMH152" s="5"/>
      <c r="CMI152" s="5"/>
      <c r="CMJ152" s="5"/>
      <c r="CMK152" s="5"/>
      <c r="CML152" s="5"/>
      <c r="CMM152" s="5"/>
      <c r="CMN152" s="5"/>
      <c r="CMO152" s="5"/>
      <c r="CMP152" s="5"/>
      <c r="CMQ152" s="5"/>
      <c r="CMR152" s="5"/>
      <c r="CMS152" s="5"/>
      <c r="CMT152" s="5"/>
      <c r="CMU152" s="5"/>
      <c r="CMV152" s="5"/>
      <c r="CMW152" s="5"/>
      <c r="CMX152" s="5"/>
      <c r="CMY152" s="5"/>
      <c r="CMZ152" s="5"/>
      <c r="CNA152" s="5"/>
      <c r="CNB152" s="5"/>
      <c r="CNC152" s="5"/>
      <c r="CND152" s="5"/>
      <c r="CNE152" s="5"/>
      <c r="CNF152" s="5"/>
      <c r="CNG152" s="5"/>
      <c r="CNH152" s="5"/>
      <c r="CNI152" s="5"/>
      <c r="CNJ152" s="5"/>
      <c r="CNK152" s="5"/>
      <c r="CNL152" s="5"/>
      <c r="CNM152" s="5"/>
      <c r="CNN152" s="5"/>
      <c r="CNO152" s="5"/>
      <c r="CNP152" s="5"/>
      <c r="CNQ152" s="5"/>
      <c r="CNR152" s="5"/>
      <c r="CNS152" s="5"/>
      <c r="CNT152" s="5"/>
      <c r="CNU152" s="5"/>
      <c r="CNV152" s="5"/>
      <c r="CNW152" s="5"/>
      <c r="CNX152" s="5"/>
      <c r="CNY152" s="5"/>
      <c r="CNZ152" s="5"/>
      <c r="COA152" s="5"/>
      <c r="COB152" s="5"/>
      <c r="COC152" s="5"/>
      <c r="COD152" s="5"/>
      <c r="COE152" s="5"/>
      <c r="COF152" s="5"/>
      <c r="COG152" s="5"/>
      <c r="COH152" s="5"/>
      <c r="COI152" s="5"/>
      <c r="COJ152" s="5"/>
      <c r="COK152" s="5"/>
      <c r="COL152" s="5"/>
      <c r="COM152" s="5"/>
      <c r="CON152" s="5"/>
      <c r="COO152" s="5"/>
      <c r="COP152" s="5"/>
      <c r="COQ152" s="5"/>
      <c r="COR152" s="5"/>
      <c r="COS152" s="5"/>
      <c r="COT152" s="5"/>
      <c r="COU152" s="5"/>
      <c r="COV152" s="5"/>
      <c r="COW152" s="5"/>
      <c r="COX152" s="5"/>
      <c r="COY152" s="5"/>
      <c r="COZ152" s="5"/>
      <c r="CPA152" s="5"/>
      <c r="CPB152" s="5"/>
      <c r="CPC152" s="5"/>
      <c r="CPD152" s="5"/>
      <c r="CPE152" s="5"/>
      <c r="CPF152" s="5"/>
      <c r="CPG152" s="5"/>
      <c r="CPH152" s="5"/>
      <c r="CPI152" s="5"/>
      <c r="CPJ152" s="5"/>
      <c r="CPK152" s="5"/>
      <c r="CPL152" s="5"/>
      <c r="CPM152" s="5"/>
      <c r="CPN152" s="5"/>
      <c r="CPO152" s="5"/>
      <c r="CPP152" s="5"/>
      <c r="CPQ152" s="5"/>
      <c r="CPR152" s="5"/>
      <c r="CPS152" s="5"/>
      <c r="CPT152" s="5"/>
      <c r="CPU152" s="5"/>
      <c r="CPV152" s="5"/>
      <c r="CPW152" s="5"/>
      <c r="CPX152" s="5"/>
      <c r="CPY152" s="5"/>
      <c r="CPZ152" s="5"/>
      <c r="CQA152" s="5"/>
      <c r="CQB152" s="5"/>
      <c r="CQC152" s="5"/>
      <c r="CQD152" s="5"/>
      <c r="CQE152" s="5"/>
      <c r="CQF152" s="5"/>
      <c r="CQG152" s="5"/>
      <c r="CQH152" s="5"/>
      <c r="CQI152" s="5"/>
      <c r="CQJ152" s="5"/>
      <c r="CQK152" s="5"/>
      <c r="CQL152" s="5"/>
      <c r="CQM152" s="5"/>
      <c r="CQN152" s="5"/>
      <c r="CQO152" s="5"/>
      <c r="CQP152" s="5"/>
      <c r="CQQ152" s="5"/>
      <c r="CQR152" s="5"/>
      <c r="CQS152" s="5"/>
      <c r="CQT152" s="5"/>
      <c r="CQU152" s="5"/>
      <c r="CQV152" s="5"/>
      <c r="CQW152" s="5"/>
      <c r="CQX152" s="5"/>
      <c r="CQY152" s="5"/>
      <c r="CQZ152" s="5"/>
      <c r="CRA152" s="5"/>
      <c r="CRB152" s="5"/>
      <c r="CRC152" s="5"/>
      <c r="CRD152" s="5"/>
      <c r="CRE152" s="5"/>
      <c r="CRF152" s="5"/>
      <c r="CRG152" s="5"/>
      <c r="CRH152" s="5"/>
      <c r="CRI152" s="5"/>
      <c r="CRJ152" s="5"/>
      <c r="CRK152" s="5"/>
      <c r="CRL152" s="5"/>
      <c r="CRM152" s="5"/>
      <c r="CRN152" s="5"/>
      <c r="CRO152" s="5"/>
      <c r="CRP152" s="5"/>
      <c r="CRQ152" s="5"/>
      <c r="CRR152" s="5"/>
      <c r="CRS152" s="5"/>
      <c r="CRT152" s="5"/>
      <c r="CRU152" s="5"/>
      <c r="CRV152" s="5"/>
      <c r="CRW152" s="5"/>
      <c r="CRX152" s="5"/>
      <c r="CRY152" s="5"/>
      <c r="CRZ152" s="5"/>
      <c r="CSA152" s="5"/>
      <c r="CSB152" s="5"/>
      <c r="CSC152" s="5"/>
      <c r="CSD152" s="5"/>
      <c r="CSE152" s="5"/>
      <c r="CSF152" s="5"/>
      <c r="CSG152" s="5"/>
      <c r="CSH152" s="5"/>
      <c r="CSI152" s="5"/>
      <c r="CSJ152" s="5"/>
      <c r="CSK152" s="5"/>
      <c r="CSL152" s="5"/>
      <c r="CSM152" s="5"/>
      <c r="CSN152" s="5"/>
      <c r="CSO152" s="5"/>
      <c r="CSP152" s="5"/>
      <c r="CSQ152" s="5"/>
      <c r="CSR152" s="5"/>
      <c r="CSS152" s="5"/>
      <c r="CST152" s="5"/>
      <c r="CSU152" s="5"/>
      <c r="CSV152" s="5"/>
      <c r="CSW152" s="5"/>
      <c r="CSX152" s="5"/>
      <c r="CSY152" s="5"/>
      <c r="CSZ152" s="5"/>
      <c r="CTA152" s="5"/>
      <c r="CTB152" s="5"/>
      <c r="CTC152" s="5"/>
      <c r="CTD152" s="5"/>
      <c r="CTE152" s="5"/>
      <c r="CTF152" s="5"/>
      <c r="CTG152" s="5"/>
      <c r="CTH152" s="5"/>
      <c r="CTI152" s="5"/>
      <c r="CTJ152" s="5"/>
      <c r="CTK152" s="5"/>
      <c r="CTL152" s="5"/>
      <c r="CTM152" s="5"/>
      <c r="CTN152" s="5"/>
      <c r="CTO152" s="5"/>
      <c r="CTP152" s="5"/>
      <c r="CTQ152" s="5"/>
      <c r="CTR152" s="5"/>
      <c r="CTS152" s="5"/>
      <c r="CTT152" s="5"/>
      <c r="CTU152" s="5"/>
      <c r="CTV152" s="5"/>
      <c r="CTW152" s="5"/>
      <c r="CTX152" s="5"/>
      <c r="CTY152" s="5"/>
      <c r="CTZ152" s="5"/>
      <c r="CUA152" s="5"/>
      <c r="CUB152" s="5"/>
      <c r="CUC152" s="5"/>
      <c r="CUD152" s="5"/>
      <c r="CUE152" s="5"/>
      <c r="CUF152" s="5"/>
      <c r="CUG152" s="5"/>
      <c r="CUH152" s="5"/>
      <c r="CUI152" s="5"/>
      <c r="CUJ152" s="5"/>
      <c r="CUK152" s="5"/>
      <c r="CUL152" s="5"/>
      <c r="CUM152" s="5"/>
      <c r="CUN152" s="5"/>
      <c r="CUO152" s="5"/>
      <c r="CUP152" s="5"/>
      <c r="CUQ152" s="5"/>
      <c r="CUR152" s="5"/>
      <c r="CUS152" s="5"/>
      <c r="CUT152" s="5"/>
      <c r="CUU152" s="5"/>
      <c r="CUV152" s="5"/>
      <c r="CUW152" s="5"/>
      <c r="CUX152" s="5"/>
      <c r="CUY152" s="5"/>
      <c r="CUZ152" s="5"/>
      <c r="CVA152" s="5"/>
      <c r="CVB152" s="5"/>
      <c r="CVC152" s="5"/>
      <c r="CVD152" s="5"/>
      <c r="CVE152" s="5"/>
      <c r="CVF152" s="5"/>
      <c r="CVG152" s="5"/>
      <c r="CVH152" s="5"/>
      <c r="CVI152" s="5"/>
      <c r="CVJ152" s="5"/>
      <c r="CVK152" s="5"/>
      <c r="CVL152" s="5"/>
      <c r="CVM152" s="5"/>
      <c r="CVN152" s="5"/>
      <c r="CVO152" s="5"/>
      <c r="CVP152" s="5"/>
      <c r="CVQ152" s="5"/>
      <c r="CVR152" s="5"/>
      <c r="CVS152" s="5"/>
      <c r="CVT152" s="5"/>
      <c r="CVU152" s="5"/>
      <c r="CVV152" s="5"/>
      <c r="CVW152" s="5"/>
      <c r="CVX152" s="5"/>
      <c r="CVY152" s="5"/>
      <c r="CVZ152" s="5"/>
      <c r="CWA152" s="5"/>
      <c r="CWB152" s="5"/>
      <c r="CWC152" s="5"/>
      <c r="CWD152" s="5"/>
      <c r="CWE152" s="5"/>
      <c r="CWF152" s="5"/>
      <c r="CWG152" s="5"/>
      <c r="CWH152" s="5"/>
      <c r="CWI152" s="5"/>
      <c r="CWJ152" s="5"/>
      <c r="CWK152" s="5"/>
      <c r="CWL152" s="5"/>
      <c r="CWM152" s="5"/>
      <c r="CWN152" s="5"/>
      <c r="CWO152" s="5"/>
      <c r="CWP152" s="5"/>
      <c r="CWQ152" s="5"/>
      <c r="CWR152" s="5"/>
      <c r="CWS152" s="5"/>
      <c r="CWT152" s="5"/>
      <c r="CWU152" s="5"/>
      <c r="CWV152" s="5"/>
      <c r="CWW152" s="5"/>
      <c r="CWX152" s="5"/>
      <c r="CWY152" s="5"/>
      <c r="CWZ152" s="5"/>
      <c r="CXA152" s="5"/>
      <c r="CXB152" s="5"/>
      <c r="CXC152" s="5"/>
      <c r="CXD152" s="5"/>
      <c r="CXE152" s="5"/>
      <c r="CXF152" s="5"/>
      <c r="CXG152" s="5"/>
      <c r="CXH152" s="5"/>
      <c r="CXI152" s="5"/>
      <c r="CXJ152" s="5"/>
      <c r="CXK152" s="5"/>
      <c r="CXL152" s="5"/>
      <c r="CXM152" s="5"/>
      <c r="CXN152" s="5"/>
      <c r="CXO152" s="5"/>
      <c r="CXP152" s="5"/>
      <c r="CXQ152" s="5"/>
      <c r="CXR152" s="5"/>
      <c r="CXS152" s="5"/>
      <c r="CXT152" s="5"/>
      <c r="CXU152" s="5"/>
      <c r="CXV152" s="5"/>
      <c r="CXW152" s="5"/>
      <c r="CXX152" s="5"/>
      <c r="CXY152" s="5"/>
      <c r="CXZ152" s="5"/>
      <c r="CYA152" s="5"/>
      <c r="CYB152" s="5"/>
      <c r="CYC152" s="5"/>
      <c r="CYD152" s="5"/>
      <c r="CYE152" s="5"/>
      <c r="CYF152" s="5"/>
      <c r="CYG152" s="5"/>
      <c r="CYH152" s="5"/>
      <c r="CYI152" s="5"/>
      <c r="CYJ152" s="5"/>
      <c r="CYK152" s="5"/>
      <c r="CYL152" s="5"/>
      <c r="CYM152" s="5"/>
      <c r="CYN152" s="5"/>
      <c r="CYO152" s="5"/>
      <c r="CYP152" s="5"/>
      <c r="CYQ152" s="5"/>
      <c r="CYR152" s="5"/>
      <c r="CYS152" s="5"/>
      <c r="CYT152" s="5"/>
      <c r="CYU152" s="5"/>
      <c r="CYV152" s="5"/>
      <c r="CYW152" s="5"/>
      <c r="CYX152" s="5"/>
      <c r="CYY152" s="5"/>
      <c r="CYZ152" s="5"/>
      <c r="CZA152" s="5"/>
      <c r="CZB152" s="5"/>
      <c r="CZC152" s="5"/>
      <c r="CZD152" s="5"/>
      <c r="CZE152" s="5"/>
      <c r="CZF152" s="5"/>
      <c r="CZG152" s="5"/>
      <c r="CZH152" s="5"/>
      <c r="CZI152" s="5"/>
      <c r="CZJ152" s="5"/>
      <c r="CZK152" s="5"/>
      <c r="CZL152" s="5"/>
      <c r="CZM152" s="5"/>
      <c r="CZN152" s="5"/>
      <c r="CZO152" s="5"/>
      <c r="CZP152" s="5"/>
      <c r="CZQ152" s="5"/>
      <c r="CZR152" s="5"/>
      <c r="CZS152" s="5"/>
      <c r="CZT152" s="5"/>
      <c r="CZU152" s="5"/>
      <c r="CZV152" s="5"/>
      <c r="CZW152" s="5"/>
      <c r="CZX152" s="5"/>
      <c r="CZY152" s="5"/>
      <c r="CZZ152" s="5"/>
      <c r="DAA152" s="5"/>
      <c r="DAB152" s="5"/>
      <c r="DAC152" s="5"/>
      <c r="DAD152" s="5"/>
      <c r="DAE152" s="5"/>
      <c r="DAF152" s="5"/>
      <c r="DAG152" s="5"/>
      <c r="DAH152" s="5"/>
      <c r="DAI152" s="5"/>
      <c r="DAJ152" s="5"/>
      <c r="DAK152" s="5"/>
      <c r="DAL152" s="5"/>
      <c r="DAM152" s="5"/>
      <c r="DAN152" s="5"/>
      <c r="DAO152" s="5"/>
      <c r="DAP152" s="5"/>
      <c r="DAQ152" s="5"/>
      <c r="DAR152" s="5"/>
      <c r="DAS152" s="5"/>
      <c r="DAT152" s="5"/>
      <c r="DAU152" s="5"/>
      <c r="DAV152" s="5"/>
      <c r="DAW152" s="5"/>
      <c r="DAX152" s="5"/>
      <c r="DAY152" s="5"/>
      <c r="DAZ152" s="5"/>
      <c r="DBA152" s="5"/>
      <c r="DBB152" s="5"/>
      <c r="DBC152" s="5"/>
      <c r="DBD152" s="5"/>
      <c r="DBE152" s="5"/>
      <c r="DBF152" s="5"/>
      <c r="DBG152" s="5"/>
      <c r="DBH152" s="5"/>
      <c r="DBI152" s="5"/>
      <c r="DBJ152" s="5"/>
      <c r="DBK152" s="5"/>
      <c r="DBL152" s="5"/>
      <c r="DBM152" s="5"/>
      <c r="DBN152" s="5"/>
      <c r="DBO152" s="5"/>
      <c r="DBP152" s="5"/>
      <c r="DBQ152" s="5"/>
      <c r="DBR152" s="5"/>
      <c r="DBS152" s="5"/>
      <c r="DBT152" s="5"/>
      <c r="DBU152" s="5"/>
      <c r="DBV152" s="5"/>
      <c r="DBW152" s="5"/>
      <c r="DBX152" s="5"/>
      <c r="DBY152" s="5"/>
      <c r="DBZ152" s="5"/>
      <c r="DCA152" s="5"/>
      <c r="DCB152" s="5"/>
      <c r="DCC152" s="5"/>
      <c r="DCD152" s="5"/>
      <c r="DCE152" s="5"/>
      <c r="DCF152" s="5"/>
      <c r="DCG152" s="5"/>
      <c r="DCH152" s="5"/>
      <c r="DCI152" s="5"/>
      <c r="DCJ152" s="5"/>
      <c r="DCK152" s="5"/>
      <c r="DCL152" s="5"/>
      <c r="DCM152" s="5"/>
      <c r="DCN152" s="5"/>
      <c r="DCO152" s="5"/>
      <c r="DCP152" s="5"/>
      <c r="DCQ152" s="5"/>
      <c r="DCR152" s="5"/>
      <c r="DCS152" s="5"/>
      <c r="DCT152" s="5"/>
      <c r="DCU152" s="5"/>
      <c r="DCV152" s="5"/>
      <c r="DCW152" s="5"/>
      <c r="DCX152" s="5"/>
      <c r="DCY152" s="5"/>
      <c r="DCZ152" s="5"/>
      <c r="DDA152" s="5"/>
      <c r="DDB152" s="5"/>
      <c r="DDC152" s="5"/>
      <c r="DDD152" s="5"/>
      <c r="DDE152" s="5"/>
      <c r="DDF152" s="5"/>
      <c r="DDG152" s="5"/>
      <c r="DDH152" s="5"/>
      <c r="DDI152" s="5"/>
      <c r="DDJ152" s="5"/>
      <c r="DDK152" s="5"/>
      <c r="DDL152" s="5"/>
      <c r="DDM152" s="5"/>
      <c r="DDN152" s="5"/>
      <c r="DDO152" s="5"/>
      <c r="DDP152" s="5"/>
      <c r="DDQ152" s="5"/>
      <c r="DDR152" s="5"/>
      <c r="DDS152" s="5"/>
      <c r="DDT152" s="5"/>
      <c r="DDU152" s="5"/>
      <c r="DDV152" s="5"/>
      <c r="DDW152" s="5"/>
      <c r="DDX152" s="5"/>
      <c r="DDY152" s="5"/>
      <c r="DDZ152" s="5"/>
      <c r="DEA152" s="5"/>
      <c r="DEB152" s="5"/>
      <c r="DEC152" s="5"/>
      <c r="DED152" s="5"/>
      <c r="DEE152" s="5"/>
      <c r="DEF152" s="5"/>
      <c r="DEG152" s="5"/>
      <c r="DEH152" s="5"/>
      <c r="DEI152" s="5"/>
      <c r="DEJ152" s="5"/>
      <c r="DEK152" s="5"/>
      <c r="DEL152" s="5"/>
      <c r="DEM152" s="5"/>
      <c r="DEN152" s="5"/>
      <c r="DEO152" s="5"/>
      <c r="DEP152" s="5"/>
      <c r="DEQ152" s="5"/>
      <c r="DER152" s="5"/>
      <c r="DES152" s="5"/>
      <c r="DET152" s="5"/>
      <c r="DEU152" s="5"/>
      <c r="DEV152" s="5"/>
      <c r="DEW152" s="5"/>
      <c r="DEX152" s="5"/>
      <c r="DEY152" s="5"/>
      <c r="DEZ152" s="5"/>
      <c r="DFA152" s="5"/>
      <c r="DFB152" s="5"/>
      <c r="DFC152" s="5"/>
      <c r="DFD152" s="5"/>
      <c r="DFE152" s="5"/>
      <c r="DFF152" s="5"/>
      <c r="DFG152" s="5"/>
      <c r="DFH152" s="5"/>
      <c r="DFI152" s="5"/>
      <c r="DFJ152" s="5"/>
      <c r="DFK152" s="5"/>
      <c r="DFL152" s="5"/>
      <c r="DFM152" s="5"/>
      <c r="DFN152" s="5"/>
      <c r="DFO152" s="5"/>
      <c r="DFP152" s="5"/>
      <c r="DFQ152" s="5"/>
      <c r="DFR152" s="5"/>
      <c r="DFS152" s="5"/>
      <c r="DFT152" s="5"/>
      <c r="DFU152" s="5"/>
      <c r="DFV152" s="5"/>
      <c r="DFW152" s="5"/>
      <c r="DFX152" s="5"/>
      <c r="DFY152" s="5"/>
      <c r="DFZ152" s="5"/>
      <c r="DGA152" s="5"/>
      <c r="DGB152" s="5"/>
      <c r="DGC152" s="5"/>
      <c r="DGD152" s="5"/>
      <c r="DGE152" s="5"/>
      <c r="DGF152" s="5"/>
      <c r="DGG152" s="5"/>
      <c r="DGH152" s="5"/>
      <c r="DGI152" s="5"/>
      <c r="DGJ152" s="5"/>
      <c r="DGK152" s="5"/>
      <c r="DGL152" s="5"/>
      <c r="DGM152" s="5"/>
      <c r="DGN152" s="5"/>
      <c r="DGO152" s="5"/>
      <c r="DGP152" s="5"/>
      <c r="DGQ152" s="5"/>
      <c r="DGR152" s="5"/>
      <c r="DGS152" s="5"/>
      <c r="DGT152" s="5"/>
      <c r="DGU152" s="5"/>
      <c r="DGV152" s="5"/>
      <c r="DGW152" s="5"/>
      <c r="DGX152" s="5"/>
      <c r="DGY152" s="5"/>
      <c r="DGZ152" s="5"/>
      <c r="DHA152" s="5"/>
      <c r="DHB152" s="5"/>
      <c r="DHC152" s="5"/>
      <c r="DHD152" s="5"/>
      <c r="DHE152" s="5"/>
      <c r="DHF152" s="5"/>
      <c r="DHG152" s="5"/>
      <c r="DHH152" s="5"/>
      <c r="DHI152" s="5"/>
      <c r="DHJ152" s="5"/>
      <c r="DHK152" s="5"/>
      <c r="DHL152" s="5"/>
      <c r="DHM152" s="5"/>
      <c r="DHN152" s="5"/>
      <c r="DHO152" s="5"/>
      <c r="DHP152" s="5"/>
      <c r="DHQ152" s="5"/>
      <c r="DHR152" s="5"/>
      <c r="DHS152" s="5"/>
      <c r="DHT152" s="5"/>
      <c r="DHU152" s="5"/>
      <c r="DHV152" s="5"/>
      <c r="DHW152" s="5"/>
      <c r="DHX152" s="5"/>
      <c r="DHY152" s="5"/>
      <c r="DHZ152" s="5"/>
      <c r="DIA152" s="5"/>
      <c r="DIB152" s="5"/>
      <c r="DIC152" s="5"/>
      <c r="DID152" s="5"/>
      <c r="DIE152" s="5"/>
      <c r="DIF152" s="5"/>
      <c r="DIG152" s="5"/>
      <c r="DIH152" s="5"/>
      <c r="DII152" s="5"/>
      <c r="DIJ152" s="5"/>
      <c r="DIK152" s="5"/>
      <c r="DIL152" s="5"/>
      <c r="DIM152" s="5"/>
      <c r="DIN152" s="5"/>
      <c r="DIO152" s="5"/>
      <c r="DIP152" s="5"/>
      <c r="DIQ152" s="5"/>
      <c r="DIR152" s="5"/>
      <c r="DIS152" s="5"/>
      <c r="DIT152" s="5"/>
      <c r="DIU152" s="5"/>
      <c r="DIV152" s="5"/>
      <c r="DIW152" s="5"/>
      <c r="DIX152" s="5"/>
      <c r="DIY152" s="5"/>
      <c r="DIZ152" s="5"/>
      <c r="DJA152" s="5"/>
      <c r="DJB152" s="5"/>
      <c r="DJC152" s="5"/>
      <c r="DJD152" s="5"/>
      <c r="DJE152" s="5"/>
      <c r="DJF152" s="5"/>
      <c r="DJG152" s="5"/>
      <c r="DJH152" s="5"/>
      <c r="DJI152" s="5"/>
      <c r="DJJ152" s="5"/>
      <c r="DJK152" s="5"/>
      <c r="DJL152" s="5"/>
      <c r="DJM152" s="5"/>
      <c r="DJN152" s="5"/>
      <c r="DJO152" s="5"/>
      <c r="DJP152" s="5"/>
      <c r="DJQ152" s="5"/>
      <c r="DJR152" s="5"/>
      <c r="DJS152" s="5"/>
      <c r="DJT152" s="5"/>
      <c r="DJU152" s="5"/>
      <c r="DJV152" s="5"/>
      <c r="DJW152" s="5"/>
      <c r="DJX152" s="5"/>
      <c r="DJY152" s="5"/>
      <c r="DJZ152" s="5"/>
      <c r="DKA152" s="5"/>
      <c r="DKB152" s="5"/>
      <c r="DKC152" s="5"/>
      <c r="DKD152" s="5"/>
      <c r="DKE152" s="5"/>
      <c r="DKF152" s="5"/>
      <c r="DKG152" s="5"/>
      <c r="DKH152" s="5"/>
      <c r="DKI152" s="5"/>
      <c r="DKJ152" s="5"/>
      <c r="DKK152" s="5"/>
      <c r="DKL152" s="5"/>
      <c r="DKM152" s="5"/>
      <c r="DKN152" s="5"/>
      <c r="DKO152" s="5"/>
      <c r="DKP152" s="5"/>
      <c r="DKQ152" s="5"/>
      <c r="DKR152" s="5"/>
      <c r="DKS152" s="5"/>
      <c r="DKT152" s="5"/>
      <c r="DKU152" s="5"/>
      <c r="DKV152" s="5"/>
      <c r="DKW152" s="5"/>
      <c r="DKX152" s="5"/>
      <c r="DKY152" s="5"/>
      <c r="DKZ152" s="5"/>
      <c r="DLA152" s="5"/>
      <c r="DLB152" s="5"/>
      <c r="DLC152" s="5"/>
      <c r="DLD152" s="5"/>
      <c r="DLE152" s="5"/>
      <c r="DLF152" s="5"/>
      <c r="DLG152" s="5"/>
      <c r="DLH152" s="5"/>
      <c r="DLI152" s="5"/>
      <c r="DLJ152" s="5"/>
      <c r="DLK152" s="5"/>
      <c r="DLL152" s="5"/>
      <c r="DLM152" s="5"/>
      <c r="DLN152" s="5"/>
      <c r="DLO152" s="5"/>
      <c r="DLP152" s="5"/>
      <c r="DLQ152" s="5"/>
      <c r="DLR152" s="5"/>
      <c r="DLS152" s="5"/>
      <c r="DLT152" s="5"/>
      <c r="DLU152" s="5"/>
      <c r="DLV152" s="5"/>
      <c r="DLW152" s="5"/>
      <c r="DLX152" s="5"/>
      <c r="DLY152" s="5"/>
      <c r="DLZ152" s="5"/>
      <c r="DMA152" s="5"/>
      <c r="DMB152" s="5"/>
      <c r="DMC152" s="5"/>
      <c r="DMD152" s="5"/>
      <c r="DME152" s="5"/>
      <c r="DMF152" s="5"/>
      <c r="DMG152" s="5"/>
      <c r="DMH152" s="5"/>
      <c r="DMI152" s="5"/>
      <c r="DMJ152" s="5"/>
      <c r="DMK152" s="5"/>
      <c r="DML152" s="5"/>
      <c r="DMM152" s="5"/>
      <c r="DMN152" s="5"/>
      <c r="DMO152" s="5"/>
      <c r="DMP152" s="5"/>
      <c r="DMQ152" s="5"/>
      <c r="DMR152" s="5"/>
      <c r="DMS152" s="5"/>
      <c r="DMT152" s="5"/>
      <c r="DMU152" s="5"/>
      <c r="DMV152" s="5"/>
      <c r="DMW152" s="5"/>
      <c r="DMX152" s="5"/>
      <c r="DMY152" s="5"/>
      <c r="DMZ152" s="5"/>
      <c r="DNA152" s="5"/>
      <c r="DNB152" s="5"/>
      <c r="DNC152" s="5"/>
      <c r="DND152" s="5"/>
      <c r="DNE152" s="5"/>
      <c r="DNF152" s="5"/>
      <c r="DNG152" s="5"/>
      <c r="DNH152" s="5"/>
      <c r="DNI152" s="5"/>
      <c r="DNJ152" s="5"/>
      <c r="DNK152" s="5"/>
      <c r="DNL152" s="5"/>
      <c r="DNM152" s="5"/>
      <c r="DNN152" s="5"/>
      <c r="DNO152" s="5"/>
      <c r="DNP152" s="5"/>
      <c r="DNQ152" s="5"/>
      <c r="DNR152" s="5"/>
      <c r="DNS152" s="5"/>
      <c r="DNT152" s="5"/>
      <c r="DNU152" s="5"/>
      <c r="DNV152" s="5"/>
      <c r="DNW152" s="5"/>
      <c r="DNX152" s="5"/>
      <c r="DNY152" s="5"/>
      <c r="DNZ152" s="5"/>
      <c r="DOA152" s="5"/>
      <c r="DOB152" s="5"/>
      <c r="DOC152" s="5"/>
      <c r="DOD152" s="5"/>
      <c r="DOE152" s="5"/>
      <c r="DOF152" s="5"/>
      <c r="DOG152" s="5"/>
      <c r="DOH152" s="5"/>
      <c r="DOI152" s="5"/>
      <c r="DOJ152" s="5"/>
      <c r="DOK152" s="5"/>
      <c r="DOL152" s="5"/>
      <c r="DOM152" s="5"/>
      <c r="DON152" s="5"/>
      <c r="DOO152" s="5"/>
      <c r="DOP152" s="5"/>
      <c r="DOQ152" s="5"/>
      <c r="DOR152" s="5"/>
      <c r="DOS152" s="5"/>
      <c r="DOT152" s="5"/>
      <c r="DOU152" s="5"/>
      <c r="DOV152" s="5"/>
      <c r="DOW152" s="5"/>
      <c r="DOX152" s="5"/>
      <c r="DOY152" s="5"/>
      <c r="DOZ152" s="5"/>
      <c r="DPA152" s="5"/>
      <c r="DPB152" s="5"/>
      <c r="DPC152" s="5"/>
      <c r="DPD152" s="5"/>
      <c r="DPE152" s="5"/>
      <c r="DPF152" s="5"/>
      <c r="DPG152" s="5"/>
      <c r="DPH152" s="5"/>
      <c r="DPI152" s="5"/>
      <c r="DPJ152" s="5"/>
      <c r="DPK152" s="5"/>
      <c r="DPL152" s="5"/>
      <c r="DPM152" s="5"/>
      <c r="DPN152" s="5"/>
      <c r="DPO152" s="5"/>
      <c r="DPP152" s="5"/>
      <c r="DPQ152" s="5"/>
      <c r="DPR152" s="5"/>
      <c r="DPS152" s="5"/>
      <c r="DPT152" s="5"/>
      <c r="DPU152" s="5"/>
      <c r="DPV152" s="5"/>
      <c r="DPW152" s="5"/>
      <c r="DPX152" s="5"/>
      <c r="DPY152" s="5"/>
      <c r="DPZ152" s="5"/>
      <c r="DQA152" s="5"/>
      <c r="DQB152" s="5"/>
      <c r="DQC152" s="5"/>
      <c r="DQD152" s="5"/>
      <c r="DQE152" s="5"/>
      <c r="DQF152" s="5"/>
      <c r="DQG152" s="5"/>
      <c r="DQH152" s="5"/>
      <c r="DQI152" s="5"/>
      <c r="DQJ152" s="5"/>
      <c r="DQK152" s="5"/>
      <c r="DQL152" s="5"/>
      <c r="DQM152" s="5"/>
      <c r="DQN152" s="5"/>
      <c r="DQO152" s="5"/>
      <c r="DQP152" s="5"/>
      <c r="DQQ152" s="5"/>
      <c r="DQR152" s="5"/>
      <c r="DQS152" s="5"/>
      <c r="DQT152" s="5"/>
      <c r="DQU152" s="5"/>
      <c r="DQV152" s="5"/>
      <c r="DQW152" s="5"/>
      <c r="DQX152" s="5"/>
      <c r="DQY152" s="5"/>
      <c r="DQZ152" s="5"/>
      <c r="DRA152" s="5"/>
      <c r="DRB152" s="5"/>
      <c r="DRC152" s="5"/>
      <c r="DRD152" s="5"/>
      <c r="DRE152" s="5"/>
      <c r="DRF152" s="5"/>
      <c r="DRG152" s="5"/>
      <c r="DRH152" s="5"/>
      <c r="DRI152" s="5"/>
      <c r="DRJ152" s="5"/>
      <c r="DRK152" s="5"/>
      <c r="DRL152" s="5"/>
      <c r="DRM152" s="5"/>
      <c r="DRN152" s="5"/>
      <c r="DRO152" s="5"/>
      <c r="DRP152" s="5"/>
      <c r="DRQ152" s="5"/>
      <c r="DRR152" s="5"/>
      <c r="DRS152" s="5"/>
      <c r="DRT152" s="5"/>
      <c r="DRU152" s="5"/>
      <c r="DRV152" s="5"/>
      <c r="DRW152" s="5"/>
      <c r="DRX152" s="5"/>
      <c r="DRY152" s="5"/>
      <c r="DRZ152" s="5"/>
      <c r="DSA152" s="5"/>
      <c r="DSB152" s="5"/>
      <c r="DSC152" s="5"/>
      <c r="DSD152" s="5"/>
      <c r="DSE152" s="5"/>
      <c r="DSF152" s="5"/>
      <c r="DSG152" s="5"/>
      <c r="DSH152" s="5"/>
      <c r="DSI152" s="5"/>
      <c r="DSJ152" s="5"/>
      <c r="DSK152" s="5"/>
      <c r="DSL152" s="5"/>
      <c r="DSM152" s="5"/>
      <c r="DSN152" s="5"/>
      <c r="DSO152" s="5"/>
      <c r="DSP152" s="5"/>
      <c r="DSQ152" s="5"/>
      <c r="DSR152" s="5"/>
      <c r="DSS152" s="5"/>
      <c r="DST152" s="5"/>
      <c r="DSU152" s="5"/>
      <c r="DSV152" s="5"/>
      <c r="DSW152" s="5"/>
      <c r="DSX152" s="5"/>
      <c r="DSY152" s="5"/>
      <c r="DSZ152" s="5"/>
      <c r="DTA152" s="5"/>
      <c r="DTB152" s="5"/>
      <c r="DTC152" s="5"/>
      <c r="DTD152" s="5"/>
      <c r="DTE152" s="5"/>
      <c r="DTF152" s="5"/>
      <c r="DTG152" s="5"/>
      <c r="DTH152" s="5"/>
      <c r="DTI152" s="5"/>
      <c r="DTJ152" s="5"/>
      <c r="DTK152" s="5"/>
      <c r="DTL152" s="5"/>
      <c r="DTM152" s="5"/>
      <c r="DTN152" s="5"/>
      <c r="DTO152" s="5"/>
      <c r="DTP152" s="5"/>
      <c r="DTQ152" s="5"/>
      <c r="DTR152" s="5"/>
      <c r="DTS152" s="5"/>
      <c r="DTT152" s="5"/>
      <c r="DTU152" s="5"/>
      <c r="DTV152" s="5"/>
      <c r="DTW152" s="5"/>
      <c r="DTX152" s="5"/>
      <c r="DTY152" s="5"/>
      <c r="DTZ152" s="5"/>
      <c r="DUA152" s="5"/>
      <c r="DUB152" s="5"/>
      <c r="DUC152" s="5"/>
      <c r="DUD152" s="5"/>
      <c r="DUE152" s="5"/>
      <c r="DUF152" s="5"/>
      <c r="DUG152" s="5"/>
      <c r="DUH152" s="5"/>
      <c r="DUI152" s="5"/>
      <c r="DUJ152" s="5"/>
      <c r="DUK152" s="5"/>
      <c r="DUL152" s="5"/>
      <c r="DUM152" s="5"/>
      <c r="DUN152" s="5"/>
      <c r="DUO152" s="5"/>
      <c r="DUP152" s="5"/>
      <c r="DUQ152" s="5"/>
      <c r="DUR152" s="5"/>
      <c r="DUS152" s="5"/>
      <c r="DUT152" s="5"/>
      <c r="DUU152" s="5"/>
      <c r="DUV152" s="5"/>
      <c r="DUW152" s="5"/>
      <c r="DUX152" s="5"/>
      <c r="DUY152" s="5"/>
      <c r="DUZ152" s="5"/>
      <c r="DVA152" s="5"/>
      <c r="DVB152" s="5"/>
      <c r="DVC152" s="5"/>
      <c r="DVD152" s="5"/>
      <c r="DVE152" s="5"/>
      <c r="DVF152" s="5"/>
      <c r="DVG152" s="5"/>
      <c r="DVH152" s="5"/>
      <c r="DVI152" s="5"/>
      <c r="DVJ152" s="5"/>
      <c r="DVK152" s="5"/>
      <c r="DVL152" s="5"/>
      <c r="DVM152" s="5"/>
      <c r="DVN152" s="5"/>
      <c r="DVO152" s="5"/>
      <c r="DVP152" s="5"/>
      <c r="DVQ152" s="5"/>
      <c r="DVR152" s="5"/>
      <c r="DVS152" s="5"/>
      <c r="DVT152" s="5"/>
      <c r="DVU152" s="5"/>
      <c r="DVV152" s="5"/>
      <c r="DVW152" s="5"/>
      <c r="DVX152" s="5"/>
      <c r="DVY152" s="5"/>
      <c r="DVZ152" s="5"/>
      <c r="DWA152" s="5"/>
      <c r="DWB152" s="5"/>
      <c r="DWC152" s="5"/>
      <c r="DWD152" s="5"/>
      <c r="DWE152" s="5"/>
      <c r="DWF152" s="5"/>
      <c r="DWG152" s="5"/>
      <c r="DWH152" s="5"/>
      <c r="DWI152" s="5"/>
      <c r="DWJ152" s="5"/>
      <c r="DWK152" s="5"/>
      <c r="DWL152" s="5"/>
      <c r="DWM152" s="5"/>
      <c r="DWN152" s="5"/>
      <c r="DWO152" s="5"/>
      <c r="DWP152" s="5"/>
      <c r="DWQ152" s="5"/>
      <c r="DWR152" s="5"/>
      <c r="DWS152" s="5"/>
      <c r="DWT152" s="5"/>
      <c r="DWU152" s="5"/>
      <c r="DWV152" s="5"/>
      <c r="DWW152" s="5"/>
      <c r="DWX152" s="5"/>
      <c r="DWY152" s="5"/>
      <c r="DWZ152" s="5"/>
      <c r="DXA152" s="5"/>
      <c r="DXB152" s="5"/>
      <c r="DXC152" s="5"/>
      <c r="DXD152" s="5"/>
      <c r="DXE152" s="5"/>
      <c r="DXF152" s="5"/>
      <c r="DXG152" s="5"/>
      <c r="DXH152" s="5"/>
      <c r="DXI152" s="5"/>
      <c r="DXJ152" s="5"/>
      <c r="DXK152" s="5"/>
      <c r="DXL152" s="5"/>
      <c r="DXM152" s="5"/>
      <c r="DXN152" s="5"/>
      <c r="DXO152" s="5"/>
      <c r="DXP152" s="5"/>
      <c r="DXQ152" s="5"/>
      <c r="DXR152" s="5"/>
      <c r="DXS152" s="5"/>
      <c r="DXT152" s="5"/>
      <c r="DXU152" s="5"/>
      <c r="DXV152" s="5"/>
      <c r="DXW152" s="5"/>
      <c r="DXX152" s="5"/>
      <c r="DXY152" s="5"/>
      <c r="DXZ152" s="5"/>
      <c r="DYA152" s="5"/>
      <c r="DYB152" s="5"/>
      <c r="DYC152" s="5"/>
      <c r="DYD152" s="5"/>
      <c r="DYE152" s="5"/>
      <c r="DYF152" s="5"/>
      <c r="DYG152" s="5"/>
      <c r="DYH152" s="5"/>
      <c r="DYI152" s="5"/>
      <c r="DYJ152" s="5"/>
      <c r="DYK152" s="5"/>
      <c r="DYL152" s="5"/>
      <c r="DYM152" s="5"/>
      <c r="DYN152" s="5"/>
      <c r="DYO152" s="5"/>
      <c r="DYP152" s="5"/>
      <c r="DYQ152" s="5"/>
      <c r="DYR152" s="5"/>
      <c r="DYS152" s="5"/>
      <c r="DYT152" s="5"/>
      <c r="DYU152" s="5"/>
      <c r="DYV152" s="5"/>
      <c r="DYW152" s="5"/>
      <c r="DYX152" s="5"/>
      <c r="DYY152" s="5"/>
      <c r="DYZ152" s="5"/>
      <c r="DZA152" s="5"/>
      <c r="DZB152" s="5"/>
      <c r="DZC152" s="5"/>
      <c r="DZD152" s="5"/>
      <c r="DZE152" s="5"/>
      <c r="DZF152" s="5"/>
      <c r="DZG152" s="5"/>
      <c r="DZH152" s="5"/>
      <c r="DZI152" s="5"/>
      <c r="DZJ152" s="5"/>
      <c r="DZK152" s="5"/>
      <c r="DZL152" s="5"/>
      <c r="DZM152" s="5"/>
      <c r="DZN152" s="5"/>
      <c r="DZO152" s="5"/>
      <c r="DZP152" s="5"/>
      <c r="DZQ152" s="5"/>
      <c r="DZR152" s="5"/>
      <c r="DZS152" s="5"/>
      <c r="DZT152" s="5"/>
      <c r="DZU152" s="5"/>
      <c r="DZV152" s="5"/>
      <c r="DZW152" s="5"/>
      <c r="DZX152" s="5"/>
      <c r="DZY152" s="5"/>
      <c r="DZZ152" s="5"/>
      <c r="EAA152" s="5"/>
      <c r="EAB152" s="5"/>
      <c r="EAC152" s="5"/>
      <c r="EAD152" s="5"/>
      <c r="EAE152" s="5"/>
      <c r="EAF152" s="5"/>
      <c r="EAG152" s="5"/>
      <c r="EAH152" s="5"/>
      <c r="EAI152" s="5"/>
      <c r="EAJ152" s="5"/>
      <c r="EAK152" s="5"/>
      <c r="EAL152" s="5"/>
      <c r="EAM152" s="5"/>
      <c r="EAN152" s="5"/>
      <c r="EAO152" s="5"/>
      <c r="EAP152" s="5"/>
      <c r="EAQ152" s="5"/>
      <c r="EAR152" s="5"/>
      <c r="EAS152" s="5"/>
      <c r="EAT152" s="5"/>
      <c r="EAU152" s="5"/>
      <c r="EAV152" s="5"/>
      <c r="EAW152" s="5"/>
      <c r="EAX152" s="5"/>
      <c r="EAY152" s="5"/>
      <c r="EAZ152" s="5"/>
      <c r="EBA152" s="5"/>
      <c r="EBB152" s="5"/>
      <c r="EBC152" s="5"/>
      <c r="EBD152" s="5"/>
      <c r="EBE152" s="5"/>
      <c r="EBF152" s="5"/>
      <c r="EBG152" s="5"/>
      <c r="EBH152" s="5"/>
      <c r="EBI152" s="5"/>
      <c r="EBJ152" s="5"/>
      <c r="EBK152" s="5"/>
      <c r="EBL152" s="5"/>
      <c r="EBM152" s="5"/>
      <c r="EBN152" s="5"/>
      <c r="EBO152" s="5"/>
      <c r="EBP152" s="5"/>
      <c r="EBQ152" s="5"/>
      <c r="EBR152" s="5"/>
      <c r="EBS152" s="5"/>
      <c r="EBT152" s="5"/>
      <c r="EBU152" s="5"/>
      <c r="EBV152" s="5"/>
      <c r="EBW152" s="5"/>
      <c r="EBX152" s="5"/>
      <c r="EBY152" s="5"/>
      <c r="EBZ152" s="5"/>
      <c r="ECA152" s="5"/>
      <c r="ECB152" s="5"/>
      <c r="ECC152" s="5"/>
      <c r="ECD152" s="5"/>
      <c r="ECE152" s="5"/>
      <c r="ECF152" s="5"/>
      <c r="ECG152" s="5"/>
      <c r="ECH152" s="5"/>
      <c r="ECI152" s="5"/>
      <c r="ECJ152" s="5"/>
      <c r="ECK152" s="5"/>
      <c r="ECL152" s="5"/>
      <c r="ECM152" s="5"/>
      <c r="ECN152" s="5"/>
      <c r="ECO152" s="5"/>
      <c r="ECP152" s="5"/>
      <c r="ECQ152" s="5"/>
      <c r="ECR152" s="5"/>
      <c r="ECS152" s="5"/>
      <c r="ECT152" s="5"/>
      <c r="ECU152" s="5"/>
      <c r="ECV152" s="5"/>
      <c r="ECW152" s="5"/>
      <c r="ECX152" s="5"/>
      <c r="ECY152" s="5"/>
      <c r="ECZ152" s="5"/>
      <c r="EDA152" s="5"/>
      <c r="EDB152" s="5"/>
      <c r="EDC152" s="5"/>
      <c r="EDD152" s="5"/>
      <c r="EDE152" s="5"/>
      <c r="EDF152" s="5"/>
      <c r="EDG152" s="5"/>
      <c r="EDH152" s="5"/>
      <c r="EDI152" s="5"/>
      <c r="EDJ152" s="5"/>
      <c r="EDK152" s="5"/>
      <c r="EDL152" s="5"/>
      <c r="EDM152" s="5"/>
      <c r="EDN152" s="5"/>
      <c r="EDO152" s="5"/>
      <c r="EDP152" s="5"/>
      <c r="EDQ152" s="5"/>
      <c r="EDR152" s="5"/>
      <c r="EDS152" s="5"/>
      <c r="EDT152" s="5"/>
      <c r="EDU152" s="5"/>
      <c r="EDV152" s="5"/>
      <c r="EDW152" s="5"/>
      <c r="EDX152" s="5"/>
      <c r="EDY152" s="5"/>
      <c r="EDZ152" s="5"/>
      <c r="EEA152" s="5"/>
      <c r="EEB152" s="5"/>
      <c r="EEC152" s="5"/>
      <c r="EED152" s="5"/>
      <c r="EEE152" s="5"/>
      <c r="EEF152" s="5"/>
      <c r="EEG152" s="5"/>
      <c r="EEH152" s="5"/>
      <c r="EEI152" s="5"/>
      <c r="EEJ152" s="5"/>
      <c r="EEK152" s="5"/>
      <c r="EEL152" s="5"/>
      <c r="EEM152" s="5"/>
      <c r="EEN152" s="5"/>
      <c r="EEO152" s="5"/>
      <c r="EEP152" s="5"/>
      <c r="EEQ152" s="5"/>
      <c r="EER152" s="5"/>
      <c r="EES152" s="5"/>
      <c r="EET152" s="5"/>
      <c r="EEU152" s="5"/>
      <c r="EEV152" s="5"/>
      <c r="EEW152" s="5"/>
      <c r="EEX152" s="5"/>
      <c r="EEY152" s="5"/>
      <c r="EEZ152" s="5"/>
      <c r="EFA152" s="5"/>
      <c r="EFB152" s="5"/>
      <c r="EFC152" s="5"/>
      <c r="EFD152" s="5"/>
      <c r="EFE152" s="5"/>
      <c r="EFF152" s="5"/>
      <c r="EFG152" s="5"/>
      <c r="EFH152" s="5"/>
      <c r="EFI152" s="5"/>
      <c r="EFJ152" s="5"/>
      <c r="EFK152" s="5"/>
      <c r="EFL152" s="5"/>
      <c r="EFM152" s="5"/>
      <c r="EFN152" s="5"/>
      <c r="EFO152" s="5"/>
      <c r="EFP152" s="5"/>
      <c r="EFQ152" s="5"/>
      <c r="EFR152" s="5"/>
      <c r="EFS152" s="5"/>
      <c r="EFT152" s="5"/>
      <c r="EFU152" s="5"/>
      <c r="EFV152" s="5"/>
      <c r="EFW152" s="5"/>
      <c r="EFX152" s="5"/>
      <c r="EFY152" s="5"/>
      <c r="EFZ152" s="5"/>
      <c r="EGA152" s="5"/>
      <c r="EGB152" s="5"/>
      <c r="EGC152" s="5"/>
      <c r="EGD152" s="5"/>
      <c r="EGE152" s="5"/>
      <c r="EGF152" s="5"/>
      <c r="EGG152" s="5"/>
      <c r="EGH152" s="5"/>
      <c r="EGI152" s="5"/>
      <c r="EGJ152" s="5"/>
      <c r="EGK152" s="5"/>
      <c r="EGL152" s="5"/>
      <c r="EGM152" s="5"/>
      <c r="EGN152" s="5"/>
      <c r="EGO152" s="5"/>
      <c r="EGP152" s="5"/>
      <c r="EGQ152" s="5"/>
      <c r="EGR152" s="5"/>
      <c r="EGS152" s="5"/>
      <c r="EGT152" s="5"/>
      <c r="EGU152" s="5"/>
      <c r="EGV152" s="5"/>
      <c r="EGW152" s="5"/>
      <c r="EGX152" s="5"/>
      <c r="EGY152" s="5"/>
      <c r="EGZ152" s="5"/>
      <c r="EHA152" s="5"/>
      <c r="EHB152" s="5"/>
      <c r="EHC152" s="5"/>
      <c r="EHD152" s="5"/>
      <c r="EHE152" s="5"/>
      <c r="EHF152" s="5"/>
      <c r="EHG152" s="5"/>
      <c r="EHH152" s="5"/>
      <c r="EHI152" s="5"/>
      <c r="EHJ152" s="5"/>
      <c r="EHK152" s="5"/>
      <c r="EHL152" s="5"/>
      <c r="EHM152" s="5"/>
      <c r="EHN152" s="5"/>
      <c r="EHO152" s="5"/>
      <c r="EHP152" s="5"/>
      <c r="EHQ152" s="5"/>
      <c r="EHR152" s="5"/>
      <c r="EHS152" s="5"/>
      <c r="EHT152" s="5"/>
      <c r="EHU152" s="5"/>
      <c r="EHV152" s="5"/>
      <c r="EHW152" s="5"/>
      <c r="EHX152" s="5"/>
      <c r="EHY152" s="5"/>
      <c r="EHZ152" s="5"/>
      <c r="EIA152" s="5"/>
      <c r="EIB152" s="5"/>
      <c r="EIC152" s="5"/>
      <c r="EID152" s="5"/>
      <c r="EIE152" s="5"/>
      <c r="EIF152" s="5"/>
      <c r="EIG152" s="5"/>
      <c r="EIH152" s="5"/>
      <c r="EII152" s="5"/>
      <c r="EIJ152" s="5"/>
      <c r="EIK152" s="5"/>
      <c r="EIL152" s="5"/>
      <c r="EIM152" s="5"/>
      <c r="EIN152" s="5"/>
      <c r="EIO152" s="5"/>
      <c r="EIP152" s="5"/>
      <c r="EIQ152" s="5"/>
      <c r="EIR152" s="5"/>
      <c r="EIS152" s="5"/>
      <c r="EIT152" s="5"/>
      <c r="EIU152" s="5"/>
      <c r="EIV152" s="5"/>
      <c r="EIW152" s="5"/>
      <c r="EIX152" s="5"/>
      <c r="EIY152" s="5"/>
      <c r="EIZ152" s="5"/>
      <c r="EJA152" s="5"/>
      <c r="EJB152" s="5"/>
      <c r="EJC152" s="5"/>
      <c r="EJD152" s="5"/>
      <c r="EJE152" s="5"/>
      <c r="EJF152" s="5"/>
      <c r="EJG152" s="5"/>
      <c r="EJH152" s="5"/>
      <c r="EJI152" s="5"/>
      <c r="EJJ152" s="5"/>
      <c r="EJK152" s="5"/>
      <c r="EJL152" s="5"/>
      <c r="EJM152" s="5"/>
      <c r="EJN152" s="5"/>
      <c r="EJO152" s="5"/>
      <c r="EJP152" s="5"/>
      <c r="EJQ152" s="5"/>
      <c r="EJR152" s="5"/>
      <c r="EJS152" s="5"/>
      <c r="EJT152" s="5"/>
      <c r="EJU152" s="5"/>
      <c r="EJV152" s="5"/>
      <c r="EJW152" s="5"/>
      <c r="EJX152" s="5"/>
      <c r="EJY152" s="5"/>
      <c r="EJZ152" s="5"/>
      <c r="EKA152" s="5"/>
      <c r="EKB152" s="5"/>
      <c r="EKC152" s="5"/>
      <c r="EKD152" s="5"/>
      <c r="EKE152" s="5"/>
      <c r="EKF152" s="5"/>
      <c r="EKG152" s="5"/>
      <c r="EKH152" s="5"/>
      <c r="EKI152" s="5"/>
      <c r="EKJ152" s="5"/>
      <c r="EKK152" s="5"/>
      <c r="EKL152" s="5"/>
      <c r="EKM152" s="5"/>
      <c r="EKN152" s="5"/>
      <c r="EKO152" s="5"/>
      <c r="EKP152" s="5"/>
      <c r="EKQ152" s="5"/>
      <c r="EKR152" s="5"/>
      <c r="EKS152" s="5"/>
      <c r="EKT152" s="5"/>
      <c r="EKU152" s="5"/>
      <c r="EKV152" s="5"/>
      <c r="EKW152" s="5"/>
      <c r="EKX152" s="5"/>
      <c r="EKY152" s="5"/>
      <c r="EKZ152" s="5"/>
      <c r="ELA152" s="5"/>
      <c r="ELB152" s="5"/>
      <c r="ELC152" s="5"/>
      <c r="ELD152" s="5"/>
      <c r="ELE152" s="5"/>
      <c r="ELF152" s="5"/>
      <c r="ELG152" s="5"/>
      <c r="ELH152" s="5"/>
      <c r="ELI152" s="5"/>
      <c r="ELJ152" s="5"/>
      <c r="ELK152" s="5"/>
      <c r="ELL152" s="5"/>
      <c r="ELM152" s="5"/>
      <c r="ELN152" s="5"/>
      <c r="ELO152" s="5"/>
      <c r="ELP152" s="5"/>
      <c r="ELQ152" s="5"/>
      <c r="ELR152" s="5"/>
      <c r="ELS152" s="5"/>
      <c r="ELT152" s="5"/>
      <c r="ELU152" s="5"/>
      <c r="ELV152" s="5"/>
      <c r="ELW152" s="5"/>
      <c r="ELX152" s="5"/>
      <c r="ELY152" s="5"/>
      <c r="ELZ152" s="5"/>
      <c r="EMA152" s="5"/>
      <c r="EMB152" s="5"/>
      <c r="EMC152" s="5"/>
      <c r="EMD152" s="5"/>
      <c r="EME152" s="5"/>
      <c r="EMF152" s="5"/>
      <c r="EMG152" s="5"/>
      <c r="EMH152" s="5"/>
      <c r="EMI152" s="5"/>
      <c r="EMJ152" s="5"/>
      <c r="EMK152" s="5"/>
      <c r="EML152" s="5"/>
      <c r="EMM152" s="5"/>
      <c r="EMN152" s="5"/>
      <c r="EMO152" s="5"/>
      <c r="EMP152" s="5"/>
      <c r="EMQ152" s="5"/>
      <c r="EMR152" s="5"/>
      <c r="EMS152" s="5"/>
      <c r="EMT152" s="5"/>
      <c r="EMU152" s="5"/>
      <c r="EMV152" s="5"/>
      <c r="EMW152" s="5"/>
      <c r="EMX152" s="5"/>
      <c r="EMY152" s="5"/>
      <c r="EMZ152" s="5"/>
      <c r="ENA152" s="5"/>
      <c r="ENB152" s="5"/>
      <c r="ENC152" s="5"/>
      <c r="END152" s="5"/>
      <c r="ENE152" s="5"/>
      <c r="ENF152" s="5"/>
      <c r="ENG152" s="5"/>
      <c r="ENH152" s="5"/>
      <c r="ENI152" s="5"/>
      <c r="ENJ152" s="5"/>
      <c r="ENK152" s="5"/>
      <c r="ENL152" s="5"/>
      <c r="ENM152" s="5"/>
      <c r="ENN152" s="5"/>
      <c r="ENO152" s="5"/>
      <c r="ENP152" s="5"/>
      <c r="ENQ152" s="5"/>
      <c r="ENR152" s="5"/>
      <c r="ENS152" s="5"/>
      <c r="ENT152" s="5"/>
      <c r="ENU152" s="5"/>
      <c r="ENV152" s="5"/>
      <c r="ENW152" s="5"/>
      <c r="ENX152" s="5"/>
      <c r="ENY152" s="5"/>
      <c r="ENZ152" s="5"/>
      <c r="EOA152" s="5"/>
      <c r="EOB152" s="5"/>
      <c r="EOC152" s="5"/>
      <c r="EOD152" s="5"/>
      <c r="EOE152" s="5"/>
      <c r="EOF152" s="5"/>
      <c r="EOG152" s="5"/>
      <c r="EOH152" s="5"/>
      <c r="EOI152" s="5"/>
      <c r="EOJ152" s="5"/>
      <c r="EOK152" s="5"/>
      <c r="EOL152" s="5"/>
      <c r="EOM152" s="5"/>
      <c r="EON152" s="5"/>
      <c r="EOO152" s="5"/>
      <c r="EOP152" s="5"/>
      <c r="EOQ152" s="5"/>
      <c r="EOR152" s="5"/>
      <c r="EOS152" s="5"/>
      <c r="EOT152" s="5"/>
      <c r="EOU152" s="5"/>
      <c r="EOV152" s="5"/>
      <c r="EOW152" s="5"/>
      <c r="EOX152" s="5"/>
      <c r="EOY152" s="5"/>
      <c r="EOZ152" s="5"/>
      <c r="EPA152" s="5"/>
      <c r="EPB152" s="5"/>
      <c r="EPC152" s="5"/>
      <c r="EPD152" s="5"/>
      <c r="EPE152" s="5"/>
      <c r="EPF152" s="5"/>
      <c r="EPG152" s="5"/>
      <c r="EPH152" s="5"/>
      <c r="EPI152" s="5"/>
      <c r="EPJ152" s="5"/>
      <c r="EPK152" s="5"/>
      <c r="EPL152" s="5"/>
      <c r="EPM152" s="5"/>
      <c r="EPN152" s="5"/>
      <c r="EPO152" s="5"/>
      <c r="EPP152" s="5"/>
      <c r="EPQ152" s="5"/>
      <c r="EPR152" s="5"/>
      <c r="EPS152" s="5"/>
      <c r="EPT152" s="5"/>
      <c r="EPU152" s="5"/>
      <c r="EPV152" s="5"/>
      <c r="EPW152" s="5"/>
      <c r="EPX152" s="5"/>
      <c r="EPY152" s="5"/>
      <c r="EPZ152" s="5"/>
      <c r="EQA152" s="5"/>
      <c r="EQB152" s="5"/>
      <c r="EQC152" s="5"/>
      <c r="EQD152" s="5"/>
      <c r="EQE152" s="5"/>
      <c r="EQF152" s="5"/>
      <c r="EQG152" s="5"/>
      <c r="EQH152" s="5"/>
      <c r="EQI152" s="5"/>
      <c r="EQJ152" s="5"/>
      <c r="EQK152" s="5"/>
      <c r="EQL152" s="5"/>
      <c r="EQM152" s="5"/>
      <c r="EQN152" s="5"/>
      <c r="EQO152" s="5"/>
      <c r="EQP152" s="5"/>
      <c r="EQQ152" s="5"/>
      <c r="EQR152" s="5"/>
      <c r="EQS152" s="5"/>
      <c r="EQT152" s="5"/>
      <c r="EQU152" s="5"/>
      <c r="EQV152" s="5"/>
      <c r="EQW152" s="5"/>
      <c r="EQX152" s="5"/>
      <c r="EQY152" s="5"/>
      <c r="EQZ152" s="5"/>
      <c r="ERA152" s="5"/>
      <c r="ERB152" s="5"/>
      <c r="ERC152" s="5"/>
      <c r="ERD152" s="5"/>
      <c r="ERE152" s="5"/>
      <c r="ERF152" s="5"/>
      <c r="ERG152" s="5"/>
      <c r="ERH152" s="5"/>
      <c r="ERI152" s="5"/>
      <c r="ERJ152" s="5"/>
      <c r="ERK152" s="5"/>
      <c r="ERL152" s="5"/>
      <c r="ERM152" s="5"/>
      <c r="ERN152" s="5"/>
      <c r="ERO152" s="5"/>
      <c r="ERP152" s="5"/>
      <c r="ERQ152" s="5"/>
      <c r="ERR152" s="5"/>
      <c r="ERS152" s="5"/>
      <c r="ERT152" s="5"/>
      <c r="ERU152" s="5"/>
      <c r="ERV152" s="5"/>
      <c r="ERW152" s="5"/>
      <c r="ERX152" s="5"/>
      <c r="ERY152" s="5"/>
      <c r="ERZ152" s="5"/>
      <c r="ESA152" s="5"/>
      <c r="ESB152" s="5"/>
      <c r="ESC152" s="5"/>
      <c r="ESD152" s="5"/>
      <c r="ESE152" s="5"/>
      <c r="ESF152" s="5"/>
      <c r="ESG152" s="5"/>
      <c r="ESH152" s="5"/>
      <c r="ESI152" s="5"/>
      <c r="ESJ152" s="5"/>
      <c r="ESK152" s="5"/>
      <c r="ESL152" s="5"/>
      <c r="ESM152" s="5"/>
      <c r="ESN152" s="5"/>
      <c r="ESO152" s="5"/>
      <c r="ESP152" s="5"/>
      <c r="ESQ152" s="5"/>
      <c r="ESR152" s="5"/>
      <c r="ESS152" s="5"/>
      <c r="EST152" s="5"/>
      <c r="ESU152" s="5"/>
      <c r="ESV152" s="5"/>
      <c r="ESW152" s="5"/>
      <c r="ESX152" s="5"/>
      <c r="ESY152" s="5"/>
      <c r="ESZ152" s="5"/>
      <c r="ETA152" s="5"/>
      <c r="ETB152" s="5"/>
      <c r="ETC152" s="5"/>
      <c r="ETD152" s="5"/>
      <c r="ETE152" s="5"/>
      <c r="ETF152" s="5"/>
      <c r="ETG152" s="5"/>
      <c r="ETH152" s="5"/>
      <c r="ETI152" s="5"/>
      <c r="ETJ152" s="5"/>
      <c r="ETK152" s="5"/>
      <c r="ETL152" s="5"/>
      <c r="ETM152" s="5"/>
      <c r="ETN152" s="5"/>
      <c r="ETO152" s="5"/>
      <c r="ETP152" s="5"/>
      <c r="ETQ152" s="5"/>
      <c r="ETR152" s="5"/>
      <c r="ETS152" s="5"/>
      <c r="ETT152" s="5"/>
      <c r="ETU152" s="5"/>
      <c r="ETV152" s="5"/>
      <c r="ETW152" s="5"/>
      <c r="ETX152" s="5"/>
      <c r="ETY152" s="5"/>
      <c r="ETZ152" s="5"/>
      <c r="EUA152" s="5"/>
      <c r="EUB152" s="5"/>
      <c r="EUC152" s="5"/>
      <c r="EUD152" s="5"/>
      <c r="EUE152" s="5"/>
      <c r="EUF152" s="5"/>
      <c r="EUG152" s="5"/>
      <c r="EUH152" s="5"/>
      <c r="EUI152" s="5"/>
      <c r="EUJ152" s="5"/>
      <c r="EUK152" s="5"/>
      <c r="EUL152" s="5"/>
      <c r="EUM152" s="5"/>
      <c r="EUN152" s="5"/>
      <c r="EUO152" s="5"/>
      <c r="EUP152" s="5"/>
      <c r="EUQ152" s="5"/>
      <c r="EUR152" s="5"/>
      <c r="EUS152" s="5"/>
      <c r="EUT152" s="5"/>
      <c r="EUU152" s="5"/>
      <c r="EUV152" s="5"/>
      <c r="EUW152" s="5"/>
      <c r="EUX152" s="5"/>
      <c r="EUY152" s="5"/>
      <c r="EUZ152" s="5"/>
      <c r="EVA152" s="5"/>
      <c r="EVB152" s="5"/>
      <c r="EVC152" s="5"/>
      <c r="EVD152" s="5"/>
      <c r="EVE152" s="5"/>
      <c r="EVF152" s="5"/>
      <c r="EVG152" s="5"/>
      <c r="EVH152" s="5"/>
      <c r="EVI152" s="5"/>
      <c r="EVJ152" s="5"/>
      <c r="EVK152" s="5"/>
      <c r="EVL152" s="5"/>
      <c r="EVM152" s="5"/>
      <c r="EVN152" s="5"/>
      <c r="EVO152" s="5"/>
      <c r="EVP152" s="5"/>
      <c r="EVQ152" s="5"/>
      <c r="EVR152" s="5"/>
      <c r="EVS152" s="5"/>
      <c r="EVT152" s="5"/>
      <c r="EVU152" s="5"/>
      <c r="EVV152" s="5"/>
      <c r="EVW152" s="5"/>
      <c r="EVX152" s="5"/>
      <c r="EVY152" s="5"/>
      <c r="EVZ152" s="5"/>
      <c r="EWA152" s="5"/>
      <c r="EWB152" s="5"/>
      <c r="EWC152" s="5"/>
      <c r="EWD152" s="5"/>
      <c r="EWE152" s="5"/>
      <c r="EWF152" s="5"/>
      <c r="EWG152" s="5"/>
      <c r="EWH152" s="5"/>
      <c r="EWI152" s="5"/>
      <c r="EWJ152" s="5"/>
      <c r="EWK152" s="5"/>
      <c r="EWL152" s="5"/>
      <c r="EWM152" s="5"/>
      <c r="EWN152" s="5"/>
      <c r="EWO152" s="5"/>
      <c r="EWP152" s="5"/>
      <c r="EWQ152" s="5"/>
      <c r="EWR152" s="5"/>
      <c r="EWS152" s="5"/>
      <c r="EWT152" s="5"/>
      <c r="EWU152" s="5"/>
      <c r="EWV152" s="5"/>
      <c r="EWW152" s="5"/>
      <c r="EWX152" s="5"/>
      <c r="EWY152" s="5"/>
      <c r="EWZ152" s="5"/>
      <c r="EXA152" s="5"/>
      <c r="EXB152" s="5"/>
      <c r="EXC152" s="5"/>
      <c r="EXD152" s="5"/>
      <c r="EXE152" s="5"/>
      <c r="EXF152" s="5"/>
      <c r="EXG152" s="5"/>
      <c r="EXH152" s="5"/>
      <c r="EXI152" s="5"/>
      <c r="EXJ152" s="5"/>
      <c r="EXK152" s="5"/>
      <c r="EXL152" s="5"/>
      <c r="EXM152" s="5"/>
      <c r="EXN152" s="5"/>
      <c r="EXO152" s="5"/>
      <c r="EXP152" s="5"/>
      <c r="EXQ152" s="5"/>
      <c r="EXR152" s="5"/>
      <c r="EXS152" s="5"/>
      <c r="EXT152" s="5"/>
      <c r="EXU152" s="5"/>
      <c r="EXV152" s="5"/>
      <c r="EXW152" s="5"/>
      <c r="EXX152" s="5"/>
      <c r="EXY152" s="5"/>
      <c r="EXZ152" s="5"/>
      <c r="EYA152" s="5"/>
      <c r="EYB152" s="5"/>
      <c r="EYC152" s="5"/>
      <c r="EYD152" s="5"/>
      <c r="EYE152" s="5"/>
      <c r="EYF152" s="5"/>
      <c r="EYG152" s="5"/>
      <c r="EYH152" s="5"/>
      <c r="EYI152" s="5"/>
      <c r="EYJ152" s="5"/>
      <c r="EYK152" s="5"/>
      <c r="EYL152" s="5"/>
      <c r="EYM152" s="5"/>
      <c r="EYN152" s="5"/>
      <c r="EYO152" s="5"/>
      <c r="EYP152" s="5"/>
      <c r="EYQ152" s="5"/>
      <c r="EYR152" s="5"/>
      <c r="EYS152" s="5"/>
      <c r="EYT152" s="5"/>
      <c r="EYU152" s="5"/>
      <c r="EYV152" s="5"/>
      <c r="EYW152" s="5"/>
      <c r="EYX152" s="5"/>
      <c r="EYY152" s="5"/>
      <c r="EYZ152" s="5"/>
      <c r="EZA152" s="5"/>
      <c r="EZB152" s="5"/>
      <c r="EZC152" s="5"/>
      <c r="EZD152" s="5"/>
      <c r="EZE152" s="5"/>
      <c r="EZF152" s="5"/>
      <c r="EZG152" s="5"/>
      <c r="EZH152" s="5"/>
      <c r="EZI152" s="5"/>
      <c r="EZJ152" s="5"/>
      <c r="EZK152" s="5"/>
      <c r="EZL152" s="5"/>
      <c r="EZM152" s="5"/>
      <c r="EZN152" s="5"/>
      <c r="EZO152" s="5"/>
      <c r="EZP152" s="5"/>
      <c r="EZQ152" s="5"/>
      <c r="EZR152" s="5"/>
      <c r="EZS152" s="5"/>
      <c r="EZT152" s="5"/>
      <c r="EZU152" s="5"/>
      <c r="EZV152" s="5"/>
      <c r="EZW152" s="5"/>
      <c r="EZX152" s="5"/>
      <c r="EZY152" s="5"/>
      <c r="EZZ152" s="5"/>
      <c r="FAA152" s="5"/>
      <c r="FAB152" s="5"/>
      <c r="FAC152" s="5"/>
      <c r="FAD152" s="5"/>
      <c r="FAE152" s="5"/>
      <c r="FAF152" s="5"/>
      <c r="FAG152" s="5"/>
      <c r="FAH152" s="5"/>
      <c r="FAI152" s="5"/>
      <c r="FAJ152" s="5"/>
      <c r="FAK152" s="5"/>
      <c r="FAL152" s="5"/>
      <c r="FAM152" s="5"/>
      <c r="FAN152" s="5"/>
      <c r="FAO152" s="5"/>
      <c r="FAP152" s="5"/>
      <c r="FAQ152" s="5"/>
      <c r="FAR152" s="5"/>
      <c r="FAS152" s="5"/>
      <c r="FAT152" s="5"/>
      <c r="FAU152" s="5"/>
      <c r="FAV152" s="5"/>
      <c r="FAW152" s="5"/>
      <c r="FAX152" s="5"/>
      <c r="FAY152" s="5"/>
      <c r="FAZ152" s="5"/>
      <c r="FBA152" s="5"/>
      <c r="FBB152" s="5"/>
      <c r="FBC152" s="5"/>
      <c r="FBD152" s="5"/>
      <c r="FBE152" s="5"/>
      <c r="FBF152" s="5"/>
      <c r="FBG152" s="5"/>
      <c r="FBH152" s="5"/>
      <c r="FBI152" s="5"/>
      <c r="FBJ152" s="5"/>
      <c r="FBK152" s="5"/>
      <c r="FBL152" s="5"/>
      <c r="FBM152" s="5"/>
      <c r="FBN152" s="5"/>
      <c r="FBO152" s="5"/>
      <c r="FBP152" s="5"/>
      <c r="FBQ152" s="5"/>
      <c r="FBR152" s="5"/>
      <c r="FBS152" s="5"/>
      <c r="FBT152" s="5"/>
      <c r="FBU152" s="5"/>
      <c r="FBV152" s="5"/>
      <c r="FBW152" s="5"/>
      <c r="FBX152" s="5"/>
      <c r="FBY152" s="5"/>
      <c r="FBZ152" s="5"/>
      <c r="FCA152" s="5"/>
      <c r="FCB152" s="5"/>
      <c r="FCC152" s="5"/>
      <c r="FCD152" s="5"/>
      <c r="FCE152" s="5"/>
      <c r="FCF152" s="5"/>
      <c r="FCG152" s="5"/>
      <c r="FCH152" s="5"/>
      <c r="FCI152" s="5"/>
      <c r="FCJ152" s="5"/>
      <c r="FCK152" s="5"/>
      <c r="FCL152" s="5"/>
      <c r="FCM152" s="5"/>
      <c r="FCN152" s="5"/>
      <c r="FCO152" s="5"/>
      <c r="FCP152" s="5"/>
      <c r="FCQ152" s="5"/>
      <c r="FCR152" s="5"/>
      <c r="FCS152" s="5"/>
      <c r="FCT152" s="5"/>
      <c r="FCU152" s="5"/>
      <c r="FCV152" s="5"/>
      <c r="FCW152" s="5"/>
      <c r="FCX152" s="5"/>
      <c r="FCY152" s="5"/>
      <c r="FCZ152" s="5"/>
      <c r="FDA152" s="5"/>
      <c r="FDB152" s="5"/>
      <c r="FDC152" s="5"/>
      <c r="FDD152" s="5"/>
      <c r="FDE152" s="5"/>
      <c r="FDF152" s="5"/>
      <c r="FDG152" s="5"/>
      <c r="FDH152" s="5"/>
      <c r="FDI152" s="5"/>
      <c r="FDJ152" s="5"/>
      <c r="FDK152" s="5"/>
      <c r="FDL152" s="5"/>
      <c r="FDM152" s="5"/>
      <c r="FDN152" s="5"/>
      <c r="FDO152" s="5"/>
      <c r="FDP152" s="5"/>
      <c r="FDQ152" s="5"/>
      <c r="FDR152" s="5"/>
      <c r="FDS152" s="5"/>
      <c r="FDT152" s="5"/>
      <c r="FDU152" s="5"/>
      <c r="FDV152" s="5"/>
      <c r="FDW152" s="5"/>
      <c r="FDX152" s="5"/>
      <c r="FDY152" s="5"/>
      <c r="FDZ152" s="5"/>
      <c r="FEA152" s="5"/>
      <c r="FEB152" s="5"/>
      <c r="FEC152" s="5"/>
      <c r="FED152" s="5"/>
      <c r="FEE152" s="5"/>
      <c r="FEF152" s="5"/>
      <c r="FEG152" s="5"/>
      <c r="FEH152" s="5"/>
      <c r="FEI152" s="5"/>
      <c r="FEJ152" s="5"/>
      <c r="FEK152" s="5"/>
      <c r="FEL152" s="5"/>
      <c r="FEM152" s="5"/>
      <c r="FEN152" s="5"/>
      <c r="FEO152" s="5"/>
      <c r="FEP152" s="5"/>
      <c r="FEQ152" s="5"/>
      <c r="FER152" s="5"/>
      <c r="FES152" s="5"/>
      <c r="FET152" s="5"/>
      <c r="FEU152" s="5"/>
      <c r="FEV152" s="5"/>
      <c r="FEW152" s="5"/>
      <c r="FEX152" s="5"/>
      <c r="FEY152" s="5"/>
      <c r="FEZ152" s="5"/>
      <c r="FFA152" s="5"/>
      <c r="FFB152" s="5"/>
      <c r="FFC152" s="5"/>
      <c r="FFD152" s="5"/>
      <c r="FFE152" s="5"/>
      <c r="FFF152" s="5"/>
      <c r="FFG152" s="5"/>
      <c r="FFH152" s="5"/>
      <c r="FFI152" s="5"/>
      <c r="FFJ152" s="5"/>
      <c r="FFK152" s="5"/>
      <c r="FFL152" s="5"/>
      <c r="FFM152" s="5"/>
      <c r="FFN152" s="5"/>
      <c r="FFO152" s="5"/>
      <c r="FFP152" s="5"/>
      <c r="FFQ152" s="5"/>
      <c r="FFR152" s="5"/>
      <c r="FFS152" s="5"/>
      <c r="FFT152" s="5"/>
      <c r="FFU152" s="5"/>
      <c r="FFV152" s="5"/>
      <c r="FFW152" s="5"/>
      <c r="FFX152" s="5"/>
      <c r="FFY152" s="5"/>
      <c r="FFZ152" s="5"/>
      <c r="FGA152" s="5"/>
      <c r="FGB152" s="5"/>
      <c r="FGC152" s="5"/>
      <c r="FGD152" s="5"/>
      <c r="FGE152" s="5"/>
      <c r="FGF152" s="5"/>
      <c r="FGG152" s="5"/>
      <c r="FGH152" s="5"/>
      <c r="FGI152" s="5"/>
      <c r="FGJ152" s="5"/>
      <c r="FGK152" s="5"/>
      <c r="FGL152" s="5"/>
      <c r="FGM152" s="5"/>
      <c r="FGN152" s="5"/>
      <c r="FGO152" s="5"/>
      <c r="FGP152" s="5"/>
      <c r="FGQ152" s="5"/>
      <c r="FGR152" s="5"/>
      <c r="FGS152" s="5"/>
      <c r="FGT152" s="5"/>
      <c r="FGU152" s="5"/>
      <c r="FGV152" s="5"/>
      <c r="FGW152" s="5"/>
      <c r="FGX152" s="5"/>
      <c r="FGY152" s="5"/>
      <c r="FGZ152" s="5"/>
      <c r="FHA152" s="5"/>
      <c r="FHB152" s="5"/>
      <c r="FHC152" s="5"/>
      <c r="FHD152" s="5"/>
      <c r="FHE152" s="5"/>
      <c r="FHF152" s="5"/>
      <c r="FHG152" s="5"/>
      <c r="FHH152" s="5"/>
      <c r="FHI152" s="5"/>
      <c r="FHJ152" s="5"/>
      <c r="FHK152" s="5"/>
      <c r="FHL152" s="5"/>
      <c r="FHM152" s="5"/>
      <c r="FHN152" s="5"/>
      <c r="FHO152" s="5"/>
      <c r="FHP152" s="5"/>
      <c r="FHQ152" s="5"/>
      <c r="FHR152" s="5"/>
      <c r="FHS152" s="5"/>
      <c r="FHT152" s="5"/>
      <c r="FHU152" s="5"/>
      <c r="FHV152" s="5"/>
      <c r="FHW152" s="5"/>
      <c r="FHX152" s="5"/>
      <c r="FHY152" s="5"/>
      <c r="FHZ152" s="5"/>
      <c r="FIA152" s="5"/>
      <c r="FIB152" s="5"/>
      <c r="FIC152" s="5"/>
      <c r="FID152" s="5"/>
      <c r="FIE152" s="5"/>
      <c r="FIF152" s="5"/>
      <c r="FIG152" s="5"/>
      <c r="FIH152" s="5"/>
      <c r="FII152" s="5"/>
      <c r="FIJ152" s="5"/>
      <c r="FIK152" s="5"/>
      <c r="FIL152" s="5"/>
      <c r="FIM152" s="5"/>
      <c r="FIN152" s="5"/>
      <c r="FIO152" s="5"/>
      <c r="FIP152" s="5"/>
      <c r="FIQ152" s="5"/>
      <c r="FIR152" s="5"/>
      <c r="FIS152" s="5"/>
      <c r="FIT152" s="5"/>
      <c r="FIU152" s="5"/>
      <c r="FIV152" s="5"/>
      <c r="FIW152" s="5"/>
      <c r="FIX152" s="5"/>
      <c r="FIY152" s="5"/>
      <c r="FIZ152" s="5"/>
      <c r="FJA152" s="5"/>
      <c r="FJB152" s="5"/>
      <c r="FJC152" s="5"/>
      <c r="FJD152" s="5"/>
      <c r="FJE152" s="5"/>
      <c r="FJF152" s="5"/>
      <c r="FJG152" s="5"/>
      <c r="FJH152" s="5"/>
      <c r="FJI152" s="5"/>
      <c r="FJJ152" s="5"/>
      <c r="FJK152" s="5"/>
      <c r="FJL152" s="5"/>
      <c r="FJM152" s="5"/>
      <c r="FJN152" s="5"/>
      <c r="FJO152" s="5"/>
      <c r="FJP152" s="5"/>
      <c r="FJQ152" s="5"/>
      <c r="FJR152" s="5"/>
      <c r="FJS152" s="5"/>
      <c r="FJT152" s="5"/>
      <c r="FJU152" s="5"/>
      <c r="FJV152" s="5"/>
      <c r="FJW152" s="5"/>
      <c r="FJX152" s="5"/>
      <c r="FJY152" s="5"/>
      <c r="FJZ152" s="5"/>
      <c r="FKA152" s="5"/>
      <c r="FKB152" s="5"/>
      <c r="FKC152" s="5"/>
      <c r="FKD152" s="5"/>
      <c r="FKE152" s="5"/>
      <c r="FKF152" s="5"/>
      <c r="FKG152" s="5"/>
      <c r="FKH152" s="5"/>
      <c r="FKI152" s="5"/>
      <c r="FKJ152" s="5"/>
      <c r="FKK152" s="5"/>
      <c r="FKL152" s="5"/>
      <c r="FKM152" s="5"/>
      <c r="FKN152" s="5"/>
      <c r="FKO152" s="5"/>
      <c r="FKP152" s="5"/>
      <c r="FKQ152" s="5"/>
      <c r="FKR152" s="5"/>
      <c r="FKS152" s="5"/>
      <c r="FKT152" s="5"/>
      <c r="FKU152" s="5"/>
      <c r="FKV152" s="5"/>
      <c r="FKW152" s="5"/>
      <c r="FKX152" s="5"/>
      <c r="FKY152" s="5"/>
      <c r="FKZ152" s="5"/>
      <c r="FLA152" s="5"/>
      <c r="FLB152" s="5"/>
      <c r="FLC152" s="5"/>
      <c r="FLD152" s="5"/>
      <c r="FLE152" s="5"/>
      <c r="FLF152" s="5"/>
      <c r="FLG152" s="5"/>
      <c r="FLH152" s="5"/>
      <c r="FLI152" s="5"/>
      <c r="FLJ152" s="5"/>
      <c r="FLK152" s="5"/>
      <c r="FLL152" s="5"/>
      <c r="FLM152" s="5"/>
      <c r="FLN152" s="5"/>
      <c r="FLO152" s="5"/>
      <c r="FLP152" s="5"/>
      <c r="FLQ152" s="5"/>
      <c r="FLR152" s="5"/>
      <c r="FLS152" s="5"/>
      <c r="FLT152" s="5"/>
      <c r="FLU152" s="5"/>
      <c r="FLV152" s="5"/>
      <c r="FLW152" s="5"/>
      <c r="FLX152" s="5"/>
      <c r="FLY152" s="5"/>
      <c r="FLZ152" s="5"/>
      <c r="FMA152" s="5"/>
      <c r="FMB152" s="5"/>
      <c r="FMC152" s="5"/>
      <c r="FMD152" s="5"/>
      <c r="FME152" s="5"/>
      <c r="FMF152" s="5"/>
      <c r="FMG152" s="5"/>
      <c r="FMH152" s="5"/>
      <c r="FMI152" s="5"/>
      <c r="FMJ152" s="5"/>
      <c r="FMK152" s="5"/>
      <c r="FML152" s="5"/>
      <c r="FMM152" s="5"/>
      <c r="FMN152" s="5"/>
      <c r="FMO152" s="5"/>
      <c r="FMP152" s="5"/>
      <c r="FMQ152" s="5"/>
      <c r="FMR152" s="5"/>
      <c r="FMS152" s="5"/>
      <c r="FMT152" s="5"/>
      <c r="FMU152" s="5"/>
      <c r="FMV152" s="5"/>
      <c r="FMW152" s="5"/>
      <c r="FMX152" s="5"/>
      <c r="FMY152" s="5"/>
      <c r="FMZ152" s="5"/>
      <c r="FNA152" s="5"/>
      <c r="FNB152" s="5"/>
      <c r="FNC152" s="5"/>
      <c r="FND152" s="5"/>
      <c r="FNE152" s="5"/>
      <c r="FNF152" s="5"/>
      <c r="FNG152" s="5"/>
      <c r="FNH152" s="5"/>
      <c r="FNI152" s="5"/>
      <c r="FNJ152" s="5"/>
      <c r="FNK152" s="5"/>
      <c r="FNL152" s="5"/>
      <c r="FNM152" s="5"/>
      <c r="FNN152" s="5"/>
      <c r="FNO152" s="5"/>
      <c r="FNP152" s="5"/>
      <c r="FNQ152" s="5"/>
      <c r="FNR152" s="5"/>
      <c r="FNS152" s="5"/>
      <c r="FNT152" s="5"/>
      <c r="FNU152" s="5"/>
      <c r="FNV152" s="5"/>
      <c r="FNW152" s="5"/>
      <c r="FNX152" s="5"/>
      <c r="FNY152" s="5"/>
      <c r="FNZ152" s="5"/>
      <c r="FOA152" s="5"/>
      <c r="FOB152" s="5"/>
      <c r="FOC152" s="5"/>
      <c r="FOD152" s="5"/>
      <c r="FOE152" s="5"/>
      <c r="FOF152" s="5"/>
      <c r="FOG152" s="5"/>
      <c r="FOH152" s="5"/>
      <c r="FOI152" s="5"/>
      <c r="FOJ152" s="5"/>
      <c r="FOK152" s="5"/>
      <c r="FOL152" s="5"/>
      <c r="FOM152" s="5"/>
      <c r="FON152" s="5"/>
      <c r="FOO152" s="5"/>
      <c r="FOP152" s="5"/>
      <c r="FOQ152" s="5"/>
      <c r="FOR152" s="5"/>
      <c r="FOS152" s="5"/>
      <c r="FOT152" s="5"/>
      <c r="FOU152" s="5"/>
      <c r="FOV152" s="5"/>
      <c r="FOW152" s="5"/>
      <c r="FOX152" s="5"/>
      <c r="FOY152" s="5"/>
      <c r="FOZ152" s="5"/>
      <c r="FPA152" s="5"/>
      <c r="FPB152" s="5"/>
      <c r="FPC152" s="5"/>
      <c r="FPD152" s="5"/>
      <c r="FPE152" s="5"/>
      <c r="FPF152" s="5"/>
      <c r="FPG152" s="5"/>
      <c r="FPH152" s="5"/>
      <c r="FPI152" s="5"/>
      <c r="FPJ152" s="5"/>
      <c r="FPK152" s="5"/>
      <c r="FPL152" s="5"/>
      <c r="FPM152" s="5"/>
      <c r="FPN152" s="5"/>
      <c r="FPO152" s="5"/>
      <c r="FPP152" s="5"/>
      <c r="FPQ152" s="5"/>
      <c r="FPR152" s="5"/>
      <c r="FPS152" s="5"/>
      <c r="FPT152" s="5"/>
      <c r="FPU152" s="5"/>
      <c r="FPV152" s="5"/>
      <c r="FPW152" s="5"/>
      <c r="FPX152" s="5"/>
      <c r="FPY152" s="5"/>
      <c r="FPZ152" s="5"/>
      <c r="FQA152" s="5"/>
      <c r="FQB152" s="5"/>
      <c r="FQC152" s="5"/>
      <c r="FQD152" s="5"/>
      <c r="FQE152" s="5"/>
      <c r="FQF152" s="5"/>
      <c r="FQG152" s="5"/>
      <c r="FQH152" s="5"/>
      <c r="FQI152" s="5"/>
      <c r="FQJ152" s="5"/>
      <c r="FQK152" s="5"/>
      <c r="FQL152" s="5"/>
      <c r="FQM152" s="5"/>
      <c r="FQN152" s="5"/>
      <c r="FQO152" s="5"/>
      <c r="FQP152" s="5"/>
      <c r="FQQ152" s="5"/>
      <c r="FQR152" s="5"/>
      <c r="FQS152" s="5"/>
      <c r="FQT152" s="5"/>
      <c r="FQU152" s="5"/>
      <c r="FQV152" s="5"/>
      <c r="FQW152" s="5"/>
      <c r="FQX152" s="5"/>
      <c r="FQY152" s="5"/>
      <c r="FQZ152" s="5"/>
      <c r="FRA152" s="5"/>
      <c r="FRB152" s="5"/>
      <c r="FRC152" s="5"/>
      <c r="FRD152" s="5"/>
      <c r="FRE152" s="5"/>
      <c r="FRF152" s="5"/>
      <c r="FRG152" s="5"/>
      <c r="FRH152" s="5"/>
      <c r="FRI152" s="5"/>
      <c r="FRJ152" s="5"/>
      <c r="FRK152" s="5"/>
      <c r="FRL152" s="5"/>
      <c r="FRM152" s="5"/>
      <c r="FRN152" s="5"/>
      <c r="FRO152" s="5"/>
      <c r="FRP152" s="5"/>
      <c r="FRQ152" s="5"/>
      <c r="FRR152" s="5"/>
      <c r="FRS152" s="5"/>
      <c r="FRT152" s="5"/>
      <c r="FRU152" s="5"/>
      <c r="FRV152" s="5"/>
      <c r="FRW152" s="5"/>
      <c r="FRX152" s="5"/>
      <c r="FRY152" s="5"/>
      <c r="FRZ152" s="5"/>
      <c r="FSA152" s="5"/>
      <c r="FSB152" s="5"/>
      <c r="FSC152" s="5"/>
      <c r="FSD152" s="5"/>
      <c r="FSE152" s="5"/>
      <c r="FSF152" s="5"/>
      <c r="FSG152" s="5"/>
      <c r="FSH152" s="5"/>
      <c r="FSI152" s="5"/>
      <c r="FSJ152" s="5"/>
      <c r="FSK152" s="5"/>
      <c r="FSL152" s="5"/>
      <c r="FSM152" s="5"/>
      <c r="FSN152" s="5"/>
      <c r="FSO152" s="5"/>
      <c r="FSP152" s="5"/>
      <c r="FSQ152" s="5"/>
      <c r="FSR152" s="5"/>
      <c r="FSS152" s="5"/>
      <c r="FST152" s="5"/>
      <c r="FSU152" s="5"/>
      <c r="FSV152" s="5"/>
      <c r="FSW152" s="5"/>
      <c r="FSX152" s="5"/>
      <c r="FSY152" s="5"/>
      <c r="FSZ152" s="5"/>
      <c r="FTA152" s="5"/>
      <c r="FTB152" s="5"/>
      <c r="FTC152" s="5"/>
      <c r="FTD152" s="5"/>
      <c r="FTE152" s="5"/>
      <c r="FTF152" s="5"/>
      <c r="FTG152" s="5"/>
      <c r="FTH152" s="5"/>
      <c r="FTI152" s="5"/>
      <c r="FTJ152" s="5"/>
      <c r="FTK152" s="5"/>
      <c r="FTL152" s="5"/>
      <c r="FTM152" s="5"/>
      <c r="FTN152" s="5"/>
      <c r="FTO152" s="5"/>
      <c r="FTP152" s="5"/>
      <c r="FTQ152" s="5"/>
      <c r="FTR152" s="5"/>
      <c r="FTS152" s="5"/>
      <c r="FTT152" s="5"/>
      <c r="FTU152" s="5"/>
      <c r="FTV152" s="5"/>
      <c r="FTW152" s="5"/>
      <c r="FTX152" s="5"/>
      <c r="FTY152" s="5"/>
      <c r="FTZ152" s="5"/>
      <c r="FUA152" s="5"/>
      <c r="FUB152" s="5"/>
      <c r="FUC152" s="5"/>
      <c r="FUD152" s="5"/>
      <c r="FUE152" s="5"/>
      <c r="FUF152" s="5"/>
      <c r="FUG152" s="5"/>
      <c r="FUH152" s="5"/>
      <c r="FUI152" s="5"/>
      <c r="FUJ152" s="5"/>
      <c r="FUK152" s="5"/>
      <c r="FUL152" s="5"/>
      <c r="FUM152" s="5"/>
      <c r="FUN152" s="5"/>
      <c r="FUO152" s="5"/>
      <c r="FUP152" s="5"/>
      <c r="FUQ152" s="5"/>
      <c r="FUR152" s="5"/>
      <c r="FUS152" s="5"/>
      <c r="FUT152" s="5"/>
      <c r="FUU152" s="5"/>
      <c r="FUV152" s="5"/>
      <c r="FUW152" s="5"/>
      <c r="FUX152" s="5"/>
      <c r="FUY152" s="5"/>
      <c r="FUZ152" s="5"/>
      <c r="FVA152" s="5"/>
      <c r="FVB152" s="5"/>
      <c r="FVC152" s="5"/>
      <c r="FVD152" s="5"/>
      <c r="FVE152" s="5"/>
      <c r="FVF152" s="5"/>
      <c r="FVG152" s="5"/>
      <c r="FVH152" s="5"/>
      <c r="FVI152" s="5"/>
      <c r="FVJ152" s="5"/>
      <c r="FVK152" s="5"/>
      <c r="FVL152" s="5"/>
      <c r="FVM152" s="5"/>
      <c r="FVN152" s="5"/>
      <c r="FVO152" s="5"/>
      <c r="FVP152" s="5"/>
      <c r="FVQ152" s="5"/>
      <c r="FVR152" s="5"/>
      <c r="FVS152" s="5"/>
      <c r="FVT152" s="5"/>
      <c r="FVU152" s="5"/>
      <c r="FVV152" s="5"/>
      <c r="FVW152" s="5"/>
      <c r="FVX152" s="5"/>
      <c r="FVY152" s="5"/>
      <c r="FVZ152" s="5"/>
      <c r="FWA152" s="5"/>
      <c r="FWB152" s="5"/>
      <c r="FWC152" s="5"/>
      <c r="FWD152" s="5"/>
      <c r="FWE152" s="5"/>
      <c r="FWF152" s="5"/>
      <c r="FWG152" s="5"/>
      <c r="FWH152" s="5"/>
      <c r="FWI152" s="5"/>
      <c r="FWJ152" s="5"/>
      <c r="FWK152" s="5"/>
      <c r="FWL152" s="5"/>
      <c r="FWM152" s="5"/>
      <c r="FWN152" s="5"/>
      <c r="FWO152" s="5"/>
      <c r="FWP152" s="5"/>
      <c r="FWQ152" s="5"/>
      <c r="FWR152" s="5"/>
      <c r="FWS152" s="5"/>
      <c r="FWT152" s="5"/>
      <c r="FWU152" s="5"/>
      <c r="FWV152" s="5"/>
      <c r="FWW152" s="5"/>
      <c r="FWX152" s="5"/>
      <c r="FWY152" s="5"/>
      <c r="FWZ152" s="5"/>
      <c r="FXA152" s="5"/>
      <c r="FXB152" s="5"/>
      <c r="FXC152" s="5"/>
      <c r="FXD152" s="5"/>
      <c r="FXE152" s="5"/>
      <c r="FXF152" s="5"/>
      <c r="FXG152" s="5"/>
      <c r="FXH152" s="5"/>
      <c r="FXI152" s="5"/>
      <c r="FXJ152" s="5"/>
      <c r="FXK152" s="5"/>
      <c r="FXL152" s="5"/>
      <c r="FXM152" s="5"/>
      <c r="FXN152" s="5"/>
      <c r="FXO152" s="5"/>
      <c r="FXP152" s="5"/>
      <c r="FXQ152" s="5"/>
      <c r="FXR152" s="5"/>
      <c r="FXS152" s="5"/>
      <c r="FXT152" s="5"/>
      <c r="FXU152" s="5"/>
      <c r="FXV152" s="5"/>
      <c r="FXW152" s="5"/>
      <c r="FXX152" s="5"/>
      <c r="FXY152" s="5"/>
      <c r="FXZ152" s="5"/>
      <c r="FYA152" s="5"/>
      <c r="FYB152" s="5"/>
      <c r="FYC152" s="5"/>
      <c r="FYD152" s="5"/>
      <c r="FYE152" s="5"/>
      <c r="FYF152" s="5"/>
      <c r="FYG152" s="5"/>
      <c r="FYH152" s="5"/>
      <c r="FYI152" s="5"/>
      <c r="FYJ152" s="5"/>
      <c r="FYK152" s="5"/>
      <c r="FYL152" s="5"/>
      <c r="FYM152" s="5"/>
      <c r="FYN152" s="5"/>
      <c r="FYO152" s="5"/>
      <c r="FYP152" s="5"/>
      <c r="FYQ152" s="5"/>
      <c r="FYR152" s="5"/>
      <c r="FYS152" s="5"/>
      <c r="FYT152" s="5"/>
      <c r="FYU152" s="5"/>
      <c r="FYV152" s="5"/>
      <c r="FYW152" s="5"/>
      <c r="FYX152" s="5"/>
      <c r="FYY152" s="5"/>
      <c r="FYZ152" s="5"/>
      <c r="FZA152" s="5"/>
      <c r="FZB152" s="5"/>
      <c r="FZC152" s="5"/>
      <c r="FZD152" s="5"/>
      <c r="FZE152" s="5"/>
      <c r="FZF152" s="5"/>
      <c r="FZG152" s="5"/>
      <c r="FZH152" s="5"/>
      <c r="FZI152" s="5"/>
      <c r="FZJ152" s="5"/>
      <c r="FZK152" s="5"/>
      <c r="FZL152" s="5"/>
      <c r="FZM152" s="5"/>
      <c r="FZN152" s="5"/>
      <c r="FZO152" s="5"/>
      <c r="FZP152" s="5"/>
      <c r="FZQ152" s="5"/>
      <c r="FZR152" s="5"/>
      <c r="FZS152" s="5"/>
      <c r="FZT152" s="5"/>
      <c r="FZU152" s="5"/>
      <c r="FZV152" s="5"/>
      <c r="FZW152" s="5"/>
      <c r="FZX152" s="5"/>
      <c r="FZY152" s="5"/>
      <c r="FZZ152" s="5"/>
      <c r="GAA152" s="5"/>
      <c r="GAB152" s="5"/>
      <c r="GAC152" s="5"/>
      <c r="GAD152" s="5"/>
      <c r="GAE152" s="5"/>
      <c r="GAF152" s="5"/>
      <c r="GAG152" s="5"/>
      <c r="GAH152" s="5"/>
      <c r="GAI152" s="5"/>
      <c r="GAJ152" s="5"/>
      <c r="GAK152" s="5"/>
      <c r="GAL152" s="5"/>
      <c r="GAM152" s="5"/>
      <c r="GAN152" s="5"/>
      <c r="GAO152" s="5"/>
      <c r="GAP152" s="5"/>
      <c r="GAQ152" s="5"/>
      <c r="GAR152" s="5"/>
      <c r="GAS152" s="5"/>
      <c r="GAT152" s="5"/>
      <c r="GAU152" s="5"/>
      <c r="GAV152" s="5"/>
      <c r="GAW152" s="5"/>
      <c r="GAX152" s="5"/>
      <c r="GAY152" s="5"/>
      <c r="GAZ152" s="5"/>
      <c r="GBA152" s="5"/>
      <c r="GBB152" s="5"/>
      <c r="GBC152" s="5"/>
      <c r="GBD152" s="5"/>
      <c r="GBE152" s="5"/>
      <c r="GBF152" s="5"/>
      <c r="GBG152" s="5"/>
      <c r="GBH152" s="5"/>
      <c r="GBI152" s="5"/>
      <c r="GBJ152" s="5"/>
      <c r="GBK152" s="5"/>
      <c r="GBL152" s="5"/>
      <c r="GBM152" s="5"/>
      <c r="GBN152" s="5"/>
      <c r="GBO152" s="5"/>
      <c r="GBP152" s="5"/>
      <c r="GBQ152" s="5"/>
      <c r="GBR152" s="5"/>
      <c r="GBS152" s="5"/>
      <c r="GBT152" s="5"/>
      <c r="GBU152" s="5"/>
      <c r="GBV152" s="5"/>
      <c r="GBW152" s="5"/>
      <c r="GBX152" s="5"/>
      <c r="GBY152" s="5"/>
      <c r="GBZ152" s="5"/>
      <c r="GCA152" s="5"/>
      <c r="GCB152" s="5"/>
      <c r="GCC152" s="5"/>
      <c r="GCD152" s="5"/>
      <c r="GCE152" s="5"/>
      <c r="GCF152" s="5"/>
      <c r="GCG152" s="5"/>
      <c r="GCH152" s="5"/>
      <c r="GCI152" s="5"/>
      <c r="GCJ152" s="5"/>
      <c r="GCK152" s="5"/>
      <c r="GCL152" s="5"/>
      <c r="GCM152" s="5"/>
      <c r="GCN152" s="5"/>
      <c r="GCO152" s="5"/>
      <c r="GCP152" s="5"/>
      <c r="GCQ152" s="5"/>
      <c r="GCR152" s="5"/>
      <c r="GCS152" s="5"/>
      <c r="GCT152" s="5"/>
      <c r="GCU152" s="5"/>
      <c r="GCV152" s="5"/>
      <c r="GCW152" s="5"/>
      <c r="GCX152" s="5"/>
      <c r="GCY152" s="5"/>
      <c r="GCZ152" s="5"/>
      <c r="GDA152" s="5"/>
      <c r="GDB152" s="5"/>
      <c r="GDC152" s="5"/>
      <c r="GDD152" s="5"/>
      <c r="GDE152" s="5"/>
      <c r="GDF152" s="5"/>
      <c r="GDG152" s="5"/>
      <c r="GDH152" s="5"/>
      <c r="GDI152" s="5"/>
      <c r="GDJ152" s="5"/>
      <c r="GDK152" s="5"/>
      <c r="GDL152" s="5"/>
      <c r="GDM152" s="5"/>
      <c r="GDN152" s="5"/>
      <c r="GDO152" s="5"/>
      <c r="GDP152" s="5"/>
      <c r="GDQ152" s="5"/>
      <c r="GDR152" s="5"/>
      <c r="GDS152" s="5"/>
      <c r="GDT152" s="5"/>
      <c r="GDU152" s="5"/>
      <c r="GDV152" s="5"/>
      <c r="GDW152" s="5"/>
      <c r="GDX152" s="5"/>
      <c r="GDY152" s="5"/>
      <c r="GDZ152" s="5"/>
      <c r="GEA152" s="5"/>
      <c r="GEB152" s="5"/>
      <c r="GEC152" s="5"/>
      <c r="GED152" s="5"/>
      <c r="GEE152" s="5"/>
      <c r="GEF152" s="5"/>
      <c r="GEG152" s="5"/>
      <c r="GEH152" s="5"/>
      <c r="GEI152" s="5"/>
      <c r="GEJ152" s="5"/>
      <c r="GEK152" s="5"/>
      <c r="GEL152" s="5"/>
      <c r="GEM152" s="5"/>
      <c r="GEN152" s="5"/>
      <c r="GEO152" s="5"/>
      <c r="GEP152" s="5"/>
      <c r="GEQ152" s="5"/>
      <c r="GER152" s="5"/>
      <c r="GES152" s="5"/>
      <c r="GET152" s="5"/>
      <c r="GEU152" s="5"/>
      <c r="GEV152" s="5"/>
      <c r="GEW152" s="5"/>
      <c r="GEX152" s="5"/>
      <c r="GEY152" s="5"/>
      <c r="GEZ152" s="5"/>
      <c r="GFA152" s="5"/>
      <c r="GFB152" s="5"/>
      <c r="GFC152" s="5"/>
      <c r="GFD152" s="5"/>
      <c r="GFE152" s="5"/>
      <c r="GFF152" s="5"/>
      <c r="GFG152" s="5"/>
      <c r="GFH152" s="5"/>
      <c r="GFI152" s="5"/>
      <c r="GFJ152" s="5"/>
      <c r="GFK152" s="5"/>
      <c r="GFL152" s="5"/>
      <c r="GFM152" s="5"/>
      <c r="GFN152" s="5"/>
      <c r="GFO152" s="5"/>
      <c r="GFP152" s="5"/>
      <c r="GFQ152" s="5"/>
      <c r="GFR152" s="5"/>
      <c r="GFS152" s="5"/>
      <c r="GFT152" s="5"/>
      <c r="GFU152" s="5"/>
      <c r="GFV152" s="5"/>
      <c r="GFW152" s="5"/>
      <c r="GFX152" s="5"/>
      <c r="GFY152" s="5"/>
      <c r="GFZ152" s="5"/>
      <c r="GGA152" s="5"/>
      <c r="GGB152" s="5"/>
      <c r="GGC152" s="5"/>
      <c r="GGD152" s="5"/>
      <c r="GGE152" s="5"/>
      <c r="GGF152" s="5"/>
      <c r="GGG152" s="5"/>
      <c r="GGH152" s="5"/>
      <c r="GGI152" s="5"/>
      <c r="GGJ152" s="5"/>
      <c r="GGK152" s="5"/>
      <c r="GGL152" s="5"/>
      <c r="GGM152" s="5"/>
      <c r="GGN152" s="5"/>
      <c r="GGO152" s="5"/>
      <c r="GGP152" s="5"/>
      <c r="GGQ152" s="5"/>
      <c r="GGR152" s="5"/>
      <c r="GGS152" s="5"/>
      <c r="GGT152" s="5"/>
      <c r="GGU152" s="5"/>
      <c r="GGV152" s="5"/>
      <c r="GGW152" s="5"/>
      <c r="GGX152" s="5"/>
      <c r="GGY152" s="5"/>
      <c r="GGZ152" s="5"/>
      <c r="GHA152" s="5"/>
      <c r="GHB152" s="5"/>
      <c r="GHC152" s="5"/>
      <c r="GHD152" s="5"/>
      <c r="GHE152" s="5"/>
      <c r="GHF152" s="5"/>
      <c r="GHG152" s="5"/>
      <c r="GHH152" s="5"/>
      <c r="GHI152" s="5"/>
      <c r="GHJ152" s="5"/>
      <c r="GHK152" s="5"/>
      <c r="GHL152" s="5"/>
      <c r="GHM152" s="5"/>
      <c r="GHN152" s="5"/>
      <c r="GHO152" s="5"/>
      <c r="GHP152" s="5"/>
      <c r="GHQ152" s="5"/>
      <c r="GHR152" s="5"/>
      <c r="GHS152" s="5"/>
      <c r="GHT152" s="5"/>
      <c r="GHU152" s="5"/>
      <c r="GHV152" s="5"/>
      <c r="GHW152" s="5"/>
      <c r="GHX152" s="5"/>
      <c r="GHY152" s="5"/>
      <c r="GHZ152" s="5"/>
      <c r="GIA152" s="5"/>
      <c r="GIB152" s="5"/>
      <c r="GIC152" s="5"/>
      <c r="GID152" s="5"/>
      <c r="GIE152" s="5"/>
      <c r="GIF152" s="5"/>
      <c r="GIG152" s="5"/>
      <c r="GIH152" s="5"/>
      <c r="GII152" s="5"/>
      <c r="GIJ152" s="5"/>
      <c r="GIK152" s="5"/>
      <c r="GIL152" s="5"/>
      <c r="GIM152" s="5"/>
      <c r="GIN152" s="5"/>
      <c r="GIO152" s="5"/>
      <c r="GIP152" s="5"/>
      <c r="GIQ152" s="5"/>
      <c r="GIR152" s="5"/>
      <c r="GIS152" s="5"/>
      <c r="GIT152" s="5"/>
      <c r="GIU152" s="5"/>
      <c r="GIV152" s="5"/>
      <c r="GIW152" s="5"/>
      <c r="GIX152" s="5"/>
      <c r="GIY152" s="5"/>
      <c r="GIZ152" s="5"/>
      <c r="GJA152" s="5"/>
      <c r="GJB152" s="5"/>
      <c r="GJC152" s="5"/>
      <c r="GJD152" s="5"/>
      <c r="GJE152" s="5"/>
      <c r="GJF152" s="5"/>
      <c r="GJG152" s="5"/>
      <c r="GJH152" s="5"/>
      <c r="GJI152" s="5"/>
      <c r="GJJ152" s="5"/>
      <c r="GJK152" s="5"/>
      <c r="GJL152" s="5"/>
      <c r="GJM152" s="5"/>
      <c r="GJN152" s="5"/>
      <c r="GJO152" s="5"/>
      <c r="GJP152" s="5"/>
      <c r="GJQ152" s="5"/>
      <c r="GJR152" s="5"/>
      <c r="GJS152" s="5"/>
      <c r="GJT152" s="5"/>
      <c r="GJU152" s="5"/>
      <c r="GJV152" s="5"/>
      <c r="GJW152" s="5"/>
      <c r="GJX152" s="5"/>
      <c r="GJY152" s="5"/>
      <c r="GJZ152" s="5"/>
      <c r="GKA152" s="5"/>
      <c r="GKB152" s="5"/>
      <c r="GKC152" s="5"/>
      <c r="GKD152" s="5"/>
      <c r="GKE152" s="5"/>
      <c r="GKF152" s="5"/>
      <c r="GKG152" s="5"/>
      <c r="GKH152" s="5"/>
      <c r="GKI152" s="5"/>
      <c r="GKJ152" s="5"/>
      <c r="GKK152" s="5"/>
      <c r="GKL152" s="5"/>
      <c r="GKM152" s="5"/>
      <c r="GKN152" s="5"/>
      <c r="GKO152" s="5"/>
      <c r="GKP152" s="5"/>
      <c r="GKQ152" s="5"/>
      <c r="GKR152" s="5"/>
      <c r="GKS152" s="5"/>
      <c r="GKT152" s="5"/>
      <c r="GKU152" s="5"/>
      <c r="GKV152" s="5"/>
      <c r="GKW152" s="5"/>
      <c r="GKX152" s="5"/>
      <c r="GKY152" s="5"/>
      <c r="GKZ152" s="5"/>
      <c r="GLA152" s="5"/>
      <c r="GLB152" s="5"/>
      <c r="GLC152" s="5"/>
      <c r="GLD152" s="5"/>
      <c r="GLE152" s="5"/>
      <c r="GLF152" s="5"/>
      <c r="GLG152" s="5"/>
      <c r="GLH152" s="5"/>
      <c r="GLI152" s="5"/>
      <c r="GLJ152" s="5"/>
      <c r="GLK152" s="5"/>
      <c r="GLL152" s="5"/>
      <c r="GLM152" s="5"/>
      <c r="GLN152" s="5"/>
      <c r="GLO152" s="5"/>
      <c r="GLP152" s="5"/>
      <c r="GLQ152" s="5"/>
      <c r="GLR152" s="5"/>
      <c r="GLS152" s="5"/>
      <c r="GLT152" s="5"/>
      <c r="GLU152" s="5"/>
      <c r="GLV152" s="5"/>
      <c r="GLW152" s="5"/>
      <c r="GLX152" s="5"/>
      <c r="GLY152" s="5"/>
      <c r="GLZ152" s="5"/>
      <c r="GMA152" s="5"/>
      <c r="GMB152" s="5"/>
      <c r="GMC152" s="5"/>
      <c r="GMD152" s="5"/>
      <c r="GME152" s="5"/>
      <c r="GMF152" s="5"/>
      <c r="GMG152" s="5"/>
      <c r="GMH152" s="5"/>
      <c r="GMI152" s="5"/>
      <c r="GMJ152" s="5"/>
      <c r="GMK152" s="5"/>
      <c r="GML152" s="5"/>
      <c r="GMM152" s="5"/>
      <c r="GMN152" s="5"/>
      <c r="GMO152" s="5"/>
      <c r="GMP152" s="5"/>
      <c r="GMQ152" s="5"/>
      <c r="GMR152" s="5"/>
      <c r="GMS152" s="5"/>
      <c r="GMT152" s="5"/>
      <c r="GMU152" s="5"/>
      <c r="GMV152" s="5"/>
      <c r="GMW152" s="5"/>
      <c r="GMX152" s="5"/>
      <c r="GMY152" s="5"/>
      <c r="GMZ152" s="5"/>
      <c r="GNA152" s="5"/>
      <c r="GNB152" s="5"/>
      <c r="GNC152" s="5"/>
      <c r="GND152" s="5"/>
      <c r="GNE152" s="5"/>
      <c r="GNF152" s="5"/>
      <c r="GNG152" s="5"/>
      <c r="GNH152" s="5"/>
      <c r="GNI152" s="5"/>
      <c r="GNJ152" s="5"/>
      <c r="GNK152" s="5"/>
      <c r="GNL152" s="5"/>
      <c r="GNM152" s="5"/>
      <c r="GNN152" s="5"/>
      <c r="GNO152" s="5"/>
      <c r="GNP152" s="5"/>
      <c r="GNQ152" s="5"/>
      <c r="GNR152" s="5"/>
      <c r="GNS152" s="5"/>
      <c r="GNT152" s="5"/>
      <c r="GNU152" s="5"/>
      <c r="GNV152" s="5"/>
      <c r="GNW152" s="5"/>
      <c r="GNX152" s="5"/>
      <c r="GNY152" s="5"/>
      <c r="GNZ152" s="5"/>
      <c r="GOA152" s="5"/>
      <c r="GOB152" s="5"/>
      <c r="GOC152" s="5"/>
      <c r="GOD152" s="5"/>
      <c r="GOE152" s="5"/>
      <c r="GOF152" s="5"/>
      <c r="GOG152" s="5"/>
      <c r="GOH152" s="5"/>
      <c r="GOI152" s="5"/>
      <c r="GOJ152" s="5"/>
      <c r="GOK152" s="5"/>
      <c r="GOL152" s="5"/>
      <c r="GOM152" s="5"/>
      <c r="GON152" s="5"/>
      <c r="GOO152" s="5"/>
      <c r="GOP152" s="5"/>
      <c r="GOQ152" s="5"/>
      <c r="GOR152" s="5"/>
      <c r="GOS152" s="5"/>
      <c r="GOT152" s="5"/>
      <c r="GOU152" s="5"/>
      <c r="GOV152" s="5"/>
      <c r="GOW152" s="5"/>
      <c r="GOX152" s="5"/>
      <c r="GOY152" s="5"/>
      <c r="GOZ152" s="5"/>
      <c r="GPA152" s="5"/>
      <c r="GPB152" s="5"/>
      <c r="GPC152" s="5"/>
      <c r="GPD152" s="5"/>
      <c r="GPE152" s="5"/>
      <c r="GPF152" s="5"/>
      <c r="GPG152" s="5"/>
      <c r="GPH152" s="5"/>
      <c r="GPI152" s="5"/>
      <c r="GPJ152" s="5"/>
      <c r="GPK152" s="5"/>
      <c r="GPL152" s="5"/>
      <c r="GPM152" s="5"/>
      <c r="GPN152" s="5"/>
      <c r="GPO152" s="5"/>
      <c r="GPP152" s="5"/>
      <c r="GPQ152" s="5"/>
      <c r="GPR152" s="5"/>
      <c r="GPS152" s="5"/>
      <c r="GPT152" s="5"/>
      <c r="GPU152" s="5"/>
      <c r="GPV152" s="5"/>
      <c r="GPW152" s="5"/>
      <c r="GPX152" s="5"/>
      <c r="GPY152" s="5"/>
      <c r="GPZ152" s="5"/>
      <c r="GQA152" s="5"/>
      <c r="GQB152" s="5"/>
      <c r="GQC152" s="5"/>
      <c r="GQD152" s="5"/>
      <c r="GQE152" s="5"/>
      <c r="GQF152" s="5"/>
      <c r="GQG152" s="5"/>
      <c r="GQH152" s="5"/>
      <c r="GQI152" s="5"/>
      <c r="GQJ152" s="5"/>
      <c r="GQK152" s="5"/>
      <c r="GQL152" s="5"/>
      <c r="GQM152" s="5"/>
      <c r="GQN152" s="5"/>
      <c r="GQO152" s="5"/>
      <c r="GQP152" s="5"/>
      <c r="GQQ152" s="5"/>
      <c r="GQR152" s="5"/>
      <c r="GQS152" s="5"/>
      <c r="GQT152" s="5"/>
      <c r="GQU152" s="5"/>
      <c r="GQV152" s="5"/>
      <c r="GQW152" s="5"/>
      <c r="GQX152" s="5"/>
      <c r="GQY152" s="5"/>
      <c r="GQZ152" s="5"/>
      <c r="GRA152" s="5"/>
      <c r="GRB152" s="5"/>
      <c r="GRC152" s="5"/>
      <c r="GRD152" s="5"/>
      <c r="GRE152" s="5"/>
      <c r="GRF152" s="5"/>
      <c r="GRG152" s="5"/>
      <c r="GRH152" s="5"/>
      <c r="GRI152" s="5"/>
      <c r="GRJ152" s="5"/>
      <c r="GRK152" s="5"/>
      <c r="GRL152" s="5"/>
      <c r="GRM152" s="5"/>
      <c r="GRN152" s="5"/>
      <c r="GRO152" s="5"/>
      <c r="GRP152" s="5"/>
      <c r="GRQ152" s="5"/>
      <c r="GRR152" s="5"/>
      <c r="GRS152" s="5"/>
      <c r="GRT152" s="5"/>
      <c r="GRU152" s="5"/>
      <c r="GRV152" s="5"/>
      <c r="GRW152" s="5"/>
      <c r="GRX152" s="5"/>
      <c r="GRY152" s="5"/>
      <c r="GRZ152" s="5"/>
      <c r="GSA152" s="5"/>
      <c r="GSB152" s="5"/>
      <c r="GSC152" s="5"/>
      <c r="GSD152" s="5"/>
      <c r="GSE152" s="5"/>
      <c r="GSF152" s="5"/>
      <c r="GSG152" s="5"/>
      <c r="GSH152" s="5"/>
      <c r="GSI152" s="5"/>
      <c r="GSJ152" s="5"/>
      <c r="GSK152" s="5"/>
      <c r="GSL152" s="5"/>
      <c r="GSM152" s="5"/>
      <c r="GSN152" s="5"/>
      <c r="GSO152" s="5"/>
      <c r="GSP152" s="5"/>
      <c r="GSQ152" s="5"/>
      <c r="GSR152" s="5"/>
      <c r="GSS152" s="5"/>
      <c r="GST152" s="5"/>
      <c r="GSU152" s="5"/>
      <c r="GSV152" s="5"/>
      <c r="GSW152" s="5"/>
      <c r="GSX152" s="5"/>
      <c r="GSY152" s="5"/>
      <c r="GSZ152" s="5"/>
      <c r="GTA152" s="5"/>
      <c r="GTB152" s="5"/>
      <c r="GTC152" s="5"/>
      <c r="GTD152" s="5"/>
      <c r="GTE152" s="5"/>
      <c r="GTF152" s="5"/>
      <c r="GTG152" s="5"/>
      <c r="GTH152" s="5"/>
      <c r="GTI152" s="5"/>
      <c r="GTJ152" s="5"/>
      <c r="GTK152" s="5"/>
      <c r="GTL152" s="5"/>
      <c r="GTM152" s="5"/>
      <c r="GTN152" s="5"/>
      <c r="GTO152" s="5"/>
      <c r="GTP152" s="5"/>
      <c r="GTQ152" s="5"/>
      <c r="GTR152" s="5"/>
      <c r="GTS152" s="5"/>
      <c r="GTT152" s="5"/>
      <c r="GTU152" s="5"/>
      <c r="GTV152" s="5"/>
      <c r="GTW152" s="5"/>
      <c r="GTX152" s="5"/>
      <c r="GTY152" s="5"/>
      <c r="GTZ152" s="5"/>
      <c r="GUA152" s="5"/>
      <c r="GUB152" s="5"/>
      <c r="GUC152" s="5"/>
      <c r="GUD152" s="5"/>
      <c r="GUE152" s="5"/>
      <c r="GUF152" s="5"/>
      <c r="GUG152" s="5"/>
      <c r="GUH152" s="5"/>
      <c r="GUI152" s="5"/>
      <c r="GUJ152" s="5"/>
      <c r="GUK152" s="5"/>
      <c r="GUL152" s="5"/>
      <c r="GUM152" s="5"/>
      <c r="GUN152" s="5"/>
      <c r="GUO152" s="5"/>
      <c r="GUP152" s="5"/>
      <c r="GUQ152" s="5"/>
      <c r="GUR152" s="5"/>
      <c r="GUS152" s="5"/>
      <c r="GUT152" s="5"/>
      <c r="GUU152" s="5"/>
      <c r="GUV152" s="5"/>
      <c r="GUW152" s="5"/>
      <c r="GUX152" s="5"/>
      <c r="GUY152" s="5"/>
      <c r="GUZ152" s="5"/>
      <c r="GVA152" s="5"/>
      <c r="GVB152" s="5"/>
      <c r="GVC152" s="5"/>
      <c r="GVD152" s="5"/>
      <c r="GVE152" s="5"/>
      <c r="GVF152" s="5"/>
      <c r="GVG152" s="5"/>
      <c r="GVH152" s="5"/>
      <c r="GVI152" s="5"/>
      <c r="GVJ152" s="5"/>
      <c r="GVK152" s="5"/>
      <c r="GVL152" s="5"/>
      <c r="GVM152" s="5"/>
      <c r="GVN152" s="5"/>
      <c r="GVO152" s="5"/>
      <c r="GVP152" s="5"/>
      <c r="GVQ152" s="5"/>
      <c r="GVR152" s="5"/>
      <c r="GVS152" s="5"/>
      <c r="GVT152" s="5"/>
      <c r="GVU152" s="5"/>
      <c r="GVV152" s="5"/>
      <c r="GVW152" s="5"/>
      <c r="GVX152" s="5"/>
      <c r="GVY152" s="5"/>
      <c r="GVZ152" s="5"/>
      <c r="GWA152" s="5"/>
      <c r="GWB152" s="5"/>
      <c r="GWC152" s="5"/>
      <c r="GWD152" s="5"/>
      <c r="GWE152" s="5"/>
      <c r="GWF152" s="5"/>
      <c r="GWG152" s="5"/>
      <c r="GWH152" s="5"/>
      <c r="GWI152" s="5"/>
      <c r="GWJ152" s="5"/>
      <c r="GWK152" s="5"/>
      <c r="GWL152" s="5"/>
      <c r="GWM152" s="5"/>
      <c r="GWN152" s="5"/>
      <c r="GWO152" s="5"/>
      <c r="GWP152" s="5"/>
      <c r="GWQ152" s="5"/>
      <c r="GWR152" s="5"/>
      <c r="GWS152" s="5"/>
      <c r="GWT152" s="5"/>
      <c r="GWU152" s="5"/>
      <c r="GWV152" s="5"/>
      <c r="GWW152" s="5"/>
      <c r="GWX152" s="5"/>
      <c r="GWY152" s="5"/>
      <c r="GWZ152" s="5"/>
      <c r="GXA152" s="5"/>
      <c r="GXB152" s="5"/>
      <c r="GXC152" s="5"/>
      <c r="GXD152" s="5"/>
      <c r="GXE152" s="5"/>
      <c r="GXF152" s="5"/>
      <c r="GXG152" s="5"/>
      <c r="GXH152" s="5"/>
      <c r="GXI152" s="5"/>
      <c r="GXJ152" s="5"/>
      <c r="GXK152" s="5"/>
      <c r="GXL152" s="5"/>
      <c r="GXM152" s="5"/>
      <c r="GXN152" s="5"/>
      <c r="GXO152" s="5"/>
      <c r="GXP152" s="5"/>
      <c r="GXQ152" s="5"/>
      <c r="GXR152" s="5"/>
      <c r="GXS152" s="5"/>
      <c r="GXT152" s="5"/>
      <c r="GXU152" s="5"/>
      <c r="GXV152" s="5"/>
      <c r="GXW152" s="5"/>
      <c r="GXX152" s="5"/>
      <c r="GXY152" s="5"/>
      <c r="GXZ152" s="5"/>
      <c r="GYA152" s="5"/>
      <c r="GYB152" s="5"/>
      <c r="GYC152" s="5"/>
      <c r="GYD152" s="5"/>
      <c r="GYE152" s="5"/>
      <c r="GYF152" s="5"/>
      <c r="GYG152" s="5"/>
      <c r="GYH152" s="5"/>
      <c r="GYI152" s="5"/>
      <c r="GYJ152" s="5"/>
      <c r="GYK152" s="5"/>
      <c r="GYL152" s="5"/>
      <c r="GYM152" s="5"/>
      <c r="GYN152" s="5"/>
      <c r="GYO152" s="5"/>
      <c r="GYP152" s="5"/>
      <c r="GYQ152" s="5"/>
      <c r="GYR152" s="5"/>
      <c r="GYS152" s="5"/>
      <c r="GYT152" s="5"/>
      <c r="GYU152" s="5"/>
      <c r="GYV152" s="5"/>
      <c r="GYW152" s="5"/>
      <c r="GYX152" s="5"/>
      <c r="GYY152" s="5"/>
      <c r="GYZ152" s="5"/>
      <c r="GZA152" s="5"/>
      <c r="GZB152" s="5"/>
      <c r="GZC152" s="5"/>
      <c r="GZD152" s="5"/>
      <c r="GZE152" s="5"/>
      <c r="GZF152" s="5"/>
      <c r="GZG152" s="5"/>
      <c r="GZH152" s="5"/>
      <c r="GZI152" s="5"/>
      <c r="GZJ152" s="5"/>
      <c r="GZK152" s="5"/>
      <c r="GZL152" s="5"/>
      <c r="GZM152" s="5"/>
      <c r="GZN152" s="5"/>
      <c r="GZO152" s="5"/>
      <c r="GZP152" s="5"/>
      <c r="GZQ152" s="5"/>
      <c r="GZR152" s="5"/>
      <c r="GZS152" s="5"/>
      <c r="GZT152" s="5"/>
      <c r="GZU152" s="5"/>
      <c r="GZV152" s="5"/>
      <c r="GZW152" s="5"/>
      <c r="GZX152" s="5"/>
      <c r="GZY152" s="5"/>
      <c r="GZZ152" s="5"/>
      <c r="HAA152" s="5"/>
      <c r="HAB152" s="5"/>
      <c r="HAC152" s="5"/>
      <c r="HAD152" s="5"/>
      <c r="HAE152" s="5"/>
      <c r="HAF152" s="5"/>
      <c r="HAG152" s="5"/>
      <c r="HAH152" s="5"/>
      <c r="HAI152" s="5"/>
      <c r="HAJ152" s="5"/>
      <c r="HAK152" s="5"/>
      <c r="HAL152" s="5"/>
      <c r="HAM152" s="5"/>
      <c r="HAN152" s="5"/>
      <c r="HAO152" s="5"/>
      <c r="HAP152" s="5"/>
      <c r="HAQ152" s="5"/>
      <c r="HAR152" s="5"/>
      <c r="HAS152" s="5"/>
      <c r="HAT152" s="5"/>
      <c r="HAU152" s="5"/>
      <c r="HAV152" s="5"/>
      <c r="HAW152" s="5"/>
      <c r="HAX152" s="5"/>
      <c r="HAY152" s="5"/>
      <c r="HAZ152" s="5"/>
      <c r="HBA152" s="5"/>
      <c r="HBB152" s="5"/>
      <c r="HBC152" s="5"/>
      <c r="HBD152" s="5"/>
      <c r="HBE152" s="5"/>
      <c r="HBF152" s="5"/>
      <c r="HBG152" s="5"/>
      <c r="HBH152" s="5"/>
      <c r="HBI152" s="5"/>
      <c r="HBJ152" s="5"/>
      <c r="HBK152" s="5"/>
      <c r="HBL152" s="5"/>
      <c r="HBM152" s="5"/>
      <c r="HBN152" s="5"/>
      <c r="HBO152" s="5"/>
      <c r="HBP152" s="5"/>
      <c r="HBQ152" s="5"/>
      <c r="HBR152" s="5"/>
      <c r="HBS152" s="5"/>
      <c r="HBT152" s="5"/>
      <c r="HBU152" s="5"/>
      <c r="HBV152" s="5"/>
      <c r="HBW152" s="5"/>
      <c r="HBX152" s="5"/>
      <c r="HBY152" s="5"/>
      <c r="HBZ152" s="5"/>
      <c r="HCA152" s="5"/>
      <c r="HCB152" s="5"/>
      <c r="HCC152" s="5"/>
      <c r="HCD152" s="5"/>
      <c r="HCE152" s="5"/>
      <c r="HCF152" s="5"/>
      <c r="HCG152" s="5"/>
      <c r="HCH152" s="5"/>
      <c r="HCI152" s="5"/>
      <c r="HCJ152" s="5"/>
      <c r="HCK152" s="5"/>
      <c r="HCL152" s="5"/>
      <c r="HCM152" s="5"/>
      <c r="HCN152" s="5"/>
      <c r="HCO152" s="5"/>
      <c r="HCP152" s="5"/>
      <c r="HCQ152" s="5"/>
      <c r="HCR152" s="5"/>
      <c r="HCS152" s="5"/>
      <c r="HCT152" s="5"/>
      <c r="HCU152" s="5"/>
      <c r="HCV152" s="5"/>
      <c r="HCW152" s="5"/>
      <c r="HCX152" s="5"/>
      <c r="HCY152" s="5"/>
      <c r="HCZ152" s="5"/>
      <c r="HDA152" s="5"/>
      <c r="HDB152" s="5"/>
      <c r="HDC152" s="5"/>
      <c r="HDD152" s="5"/>
      <c r="HDE152" s="5"/>
      <c r="HDF152" s="5"/>
      <c r="HDG152" s="5"/>
      <c r="HDH152" s="5"/>
      <c r="HDI152" s="5"/>
      <c r="HDJ152" s="5"/>
      <c r="HDK152" s="5"/>
      <c r="HDL152" s="5"/>
      <c r="HDM152" s="5"/>
      <c r="HDN152" s="5"/>
      <c r="HDO152" s="5"/>
      <c r="HDP152" s="5"/>
      <c r="HDQ152" s="5"/>
      <c r="HDR152" s="5"/>
      <c r="HDS152" s="5"/>
      <c r="HDT152" s="5"/>
      <c r="HDU152" s="5"/>
      <c r="HDV152" s="5"/>
      <c r="HDW152" s="5"/>
      <c r="HDX152" s="5"/>
      <c r="HDY152" s="5"/>
      <c r="HDZ152" s="5"/>
      <c r="HEA152" s="5"/>
      <c r="HEB152" s="5"/>
      <c r="HEC152" s="5"/>
      <c r="HED152" s="5"/>
      <c r="HEE152" s="5"/>
      <c r="HEF152" s="5"/>
      <c r="HEG152" s="5"/>
      <c r="HEH152" s="5"/>
      <c r="HEI152" s="5"/>
      <c r="HEJ152" s="5"/>
      <c r="HEK152" s="5"/>
      <c r="HEL152" s="5"/>
      <c r="HEM152" s="5"/>
      <c r="HEN152" s="5"/>
      <c r="HEO152" s="5"/>
      <c r="HEP152" s="5"/>
      <c r="HEQ152" s="5"/>
      <c r="HER152" s="5"/>
      <c r="HES152" s="5"/>
      <c r="HET152" s="5"/>
      <c r="HEU152" s="5"/>
      <c r="HEV152" s="5"/>
      <c r="HEW152" s="5"/>
      <c r="HEX152" s="5"/>
      <c r="HEY152" s="5"/>
      <c r="HEZ152" s="5"/>
      <c r="HFA152" s="5"/>
      <c r="HFB152" s="5"/>
      <c r="HFC152" s="5"/>
      <c r="HFD152" s="5"/>
      <c r="HFE152" s="5"/>
      <c r="HFF152" s="5"/>
      <c r="HFG152" s="5"/>
      <c r="HFH152" s="5"/>
      <c r="HFI152" s="5"/>
      <c r="HFJ152" s="5"/>
      <c r="HFK152" s="5"/>
      <c r="HFL152" s="5"/>
      <c r="HFM152" s="5"/>
      <c r="HFN152" s="5"/>
      <c r="HFO152" s="5"/>
      <c r="HFP152" s="5"/>
      <c r="HFQ152" s="5"/>
      <c r="HFR152" s="5"/>
      <c r="HFS152" s="5"/>
      <c r="HFT152" s="5"/>
      <c r="HFU152" s="5"/>
      <c r="HFV152" s="5"/>
      <c r="HFW152" s="5"/>
      <c r="HFX152" s="5"/>
      <c r="HFY152" s="5"/>
      <c r="HFZ152" s="5"/>
      <c r="HGA152" s="5"/>
      <c r="HGB152" s="5"/>
      <c r="HGC152" s="5"/>
      <c r="HGD152" s="5"/>
      <c r="HGE152" s="5"/>
      <c r="HGF152" s="5"/>
      <c r="HGG152" s="5"/>
      <c r="HGH152" s="5"/>
      <c r="HGI152" s="5"/>
      <c r="HGJ152" s="5"/>
      <c r="HGK152" s="5"/>
      <c r="HGL152" s="5"/>
      <c r="HGM152" s="5"/>
      <c r="HGN152" s="5"/>
      <c r="HGO152" s="5"/>
      <c r="HGP152" s="5"/>
      <c r="HGQ152" s="5"/>
      <c r="HGR152" s="5"/>
      <c r="HGS152" s="5"/>
      <c r="HGT152" s="5"/>
      <c r="HGU152" s="5"/>
      <c r="HGV152" s="5"/>
      <c r="HGW152" s="5"/>
      <c r="HGX152" s="5"/>
      <c r="HGY152" s="5"/>
      <c r="HGZ152" s="5"/>
      <c r="HHA152" s="5"/>
      <c r="HHB152" s="5"/>
      <c r="HHC152" s="5"/>
      <c r="HHD152" s="5"/>
      <c r="HHE152" s="5"/>
      <c r="HHF152" s="5"/>
      <c r="HHG152" s="5"/>
      <c r="HHH152" s="5"/>
      <c r="HHI152" s="5"/>
      <c r="HHJ152" s="5"/>
      <c r="HHK152" s="5"/>
      <c r="HHL152" s="5"/>
      <c r="HHM152" s="5"/>
      <c r="HHN152" s="5"/>
      <c r="HHO152" s="5"/>
      <c r="HHP152" s="5"/>
      <c r="HHQ152" s="5"/>
      <c r="HHR152" s="5"/>
      <c r="HHS152" s="5"/>
      <c r="HHT152" s="5"/>
      <c r="HHU152" s="5"/>
      <c r="HHV152" s="5"/>
      <c r="HHW152" s="5"/>
      <c r="HHX152" s="5"/>
      <c r="HHY152" s="5"/>
      <c r="HHZ152" s="5"/>
      <c r="HIA152" s="5"/>
      <c r="HIB152" s="5"/>
      <c r="HIC152" s="5"/>
      <c r="HID152" s="5"/>
      <c r="HIE152" s="5"/>
      <c r="HIF152" s="5"/>
      <c r="HIG152" s="5"/>
      <c r="HIH152" s="5"/>
      <c r="HII152" s="5"/>
      <c r="HIJ152" s="5"/>
      <c r="HIK152" s="5"/>
      <c r="HIL152" s="5"/>
      <c r="HIM152" s="5"/>
      <c r="HIN152" s="5"/>
      <c r="HIO152" s="5"/>
      <c r="HIP152" s="5"/>
      <c r="HIQ152" s="5"/>
      <c r="HIR152" s="5"/>
      <c r="HIS152" s="5"/>
      <c r="HIT152" s="5"/>
      <c r="HIU152" s="5"/>
      <c r="HIV152" s="5"/>
      <c r="HIW152" s="5"/>
      <c r="HIX152" s="5"/>
      <c r="HIY152" s="5"/>
      <c r="HIZ152" s="5"/>
      <c r="HJA152" s="5"/>
      <c r="HJB152" s="5"/>
      <c r="HJC152" s="5"/>
      <c r="HJD152" s="5"/>
      <c r="HJE152" s="5"/>
      <c r="HJF152" s="5"/>
      <c r="HJG152" s="5"/>
      <c r="HJH152" s="5"/>
      <c r="HJI152" s="5"/>
      <c r="HJJ152" s="5"/>
      <c r="HJK152" s="5"/>
      <c r="HJL152" s="5"/>
      <c r="HJM152" s="5"/>
      <c r="HJN152" s="5"/>
      <c r="HJO152" s="5"/>
      <c r="HJP152" s="5"/>
      <c r="HJQ152" s="5"/>
      <c r="HJR152" s="5"/>
      <c r="HJS152" s="5"/>
      <c r="HJT152" s="5"/>
      <c r="HJU152" s="5"/>
      <c r="HJV152" s="5"/>
      <c r="HJW152" s="5"/>
      <c r="HJX152" s="5"/>
      <c r="HJY152" s="5"/>
      <c r="HJZ152" s="5"/>
      <c r="HKA152" s="5"/>
      <c r="HKB152" s="5"/>
      <c r="HKC152" s="5"/>
      <c r="HKD152" s="5"/>
      <c r="HKE152" s="5"/>
      <c r="HKF152" s="5"/>
      <c r="HKG152" s="5"/>
      <c r="HKH152" s="5"/>
      <c r="HKI152" s="5"/>
      <c r="HKJ152" s="5"/>
      <c r="HKK152" s="5"/>
      <c r="HKL152" s="5"/>
      <c r="HKM152" s="5"/>
      <c r="HKN152" s="5"/>
      <c r="HKO152" s="5"/>
      <c r="HKP152" s="5"/>
      <c r="HKQ152" s="5"/>
      <c r="HKR152" s="5"/>
      <c r="HKS152" s="5"/>
      <c r="HKT152" s="5"/>
      <c r="HKU152" s="5"/>
      <c r="HKV152" s="5"/>
      <c r="HKW152" s="5"/>
      <c r="HKX152" s="5"/>
      <c r="HKY152" s="5"/>
      <c r="HKZ152" s="5"/>
      <c r="HLA152" s="5"/>
      <c r="HLB152" s="5"/>
      <c r="HLC152" s="5"/>
      <c r="HLD152" s="5"/>
      <c r="HLE152" s="5"/>
      <c r="HLF152" s="5"/>
      <c r="HLG152" s="5"/>
      <c r="HLH152" s="5"/>
      <c r="HLI152" s="5"/>
      <c r="HLJ152" s="5"/>
      <c r="HLK152" s="5"/>
      <c r="HLL152" s="5"/>
      <c r="HLM152" s="5"/>
      <c r="HLN152" s="5"/>
      <c r="HLO152" s="5"/>
      <c r="HLP152" s="5"/>
      <c r="HLQ152" s="5"/>
      <c r="HLR152" s="5"/>
      <c r="HLS152" s="5"/>
      <c r="HLT152" s="5"/>
      <c r="HLU152" s="5"/>
      <c r="HLV152" s="5"/>
      <c r="HLW152" s="5"/>
      <c r="HLX152" s="5"/>
      <c r="HLY152" s="5"/>
      <c r="HLZ152" s="5"/>
      <c r="HMA152" s="5"/>
      <c r="HMB152" s="5"/>
      <c r="HMC152" s="5"/>
      <c r="HMD152" s="5"/>
      <c r="HME152" s="5"/>
      <c r="HMF152" s="5"/>
      <c r="HMG152" s="5"/>
      <c r="HMH152" s="5"/>
      <c r="HMI152" s="5"/>
      <c r="HMJ152" s="5"/>
      <c r="HMK152" s="5"/>
      <c r="HML152" s="5"/>
      <c r="HMM152" s="5"/>
      <c r="HMN152" s="5"/>
      <c r="HMO152" s="5"/>
      <c r="HMP152" s="5"/>
      <c r="HMQ152" s="5"/>
      <c r="HMR152" s="5"/>
      <c r="HMS152" s="5"/>
      <c r="HMT152" s="5"/>
      <c r="HMU152" s="5"/>
      <c r="HMV152" s="5"/>
      <c r="HMW152" s="5"/>
      <c r="HMX152" s="5"/>
      <c r="HMY152" s="5"/>
      <c r="HMZ152" s="5"/>
      <c r="HNA152" s="5"/>
      <c r="HNB152" s="5"/>
      <c r="HNC152" s="5"/>
      <c r="HND152" s="5"/>
      <c r="HNE152" s="5"/>
      <c r="HNF152" s="5"/>
      <c r="HNG152" s="5"/>
      <c r="HNH152" s="5"/>
      <c r="HNI152" s="5"/>
      <c r="HNJ152" s="5"/>
      <c r="HNK152" s="5"/>
      <c r="HNL152" s="5"/>
      <c r="HNM152" s="5"/>
      <c r="HNN152" s="5"/>
      <c r="HNO152" s="5"/>
      <c r="HNP152" s="5"/>
      <c r="HNQ152" s="5"/>
      <c r="HNR152" s="5"/>
      <c r="HNS152" s="5"/>
      <c r="HNT152" s="5"/>
      <c r="HNU152" s="5"/>
      <c r="HNV152" s="5"/>
      <c r="HNW152" s="5"/>
      <c r="HNX152" s="5"/>
      <c r="HNY152" s="5"/>
      <c r="HNZ152" s="5"/>
      <c r="HOA152" s="5"/>
      <c r="HOB152" s="5"/>
      <c r="HOC152" s="5"/>
      <c r="HOD152" s="5"/>
      <c r="HOE152" s="5"/>
      <c r="HOF152" s="5"/>
      <c r="HOG152" s="5"/>
      <c r="HOH152" s="5"/>
      <c r="HOI152" s="5"/>
      <c r="HOJ152" s="5"/>
      <c r="HOK152" s="5"/>
      <c r="HOL152" s="5"/>
      <c r="HOM152" s="5"/>
      <c r="HON152" s="5"/>
      <c r="HOO152" s="5"/>
      <c r="HOP152" s="5"/>
      <c r="HOQ152" s="5"/>
      <c r="HOR152" s="5"/>
      <c r="HOS152" s="5"/>
      <c r="HOT152" s="5"/>
      <c r="HOU152" s="5"/>
      <c r="HOV152" s="5"/>
      <c r="HOW152" s="5"/>
      <c r="HOX152" s="5"/>
      <c r="HOY152" s="5"/>
      <c r="HOZ152" s="5"/>
      <c r="HPA152" s="5"/>
      <c r="HPB152" s="5"/>
      <c r="HPC152" s="5"/>
      <c r="HPD152" s="5"/>
      <c r="HPE152" s="5"/>
      <c r="HPF152" s="5"/>
      <c r="HPG152" s="5"/>
      <c r="HPH152" s="5"/>
      <c r="HPI152" s="5"/>
      <c r="HPJ152" s="5"/>
      <c r="HPK152" s="5"/>
      <c r="HPL152" s="5"/>
      <c r="HPM152" s="5"/>
      <c r="HPN152" s="5"/>
      <c r="HPO152" s="5"/>
      <c r="HPP152" s="5"/>
      <c r="HPQ152" s="5"/>
      <c r="HPR152" s="5"/>
      <c r="HPS152" s="5"/>
      <c r="HPT152" s="5"/>
      <c r="HPU152" s="5"/>
      <c r="HPV152" s="5"/>
      <c r="HPW152" s="5"/>
      <c r="HPX152" s="5"/>
      <c r="HPY152" s="5"/>
      <c r="HPZ152" s="5"/>
      <c r="HQA152" s="5"/>
      <c r="HQB152" s="5"/>
      <c r="HQC152" s="5"/>
      <c r="HQD152" s="5"/>
      <c r="HQE152" s="5"/>
      <c r="HQF152" s="5"/>
      <c r="HQG152" s="5"/>
      <c r="HQH152" s="5"/>
      <c r="HQI152" s="5"/>
      <c r="HQJ152" s="5"/>
      <c r="HQK152" s="5"/>
      <c r="HQL152" s="5"/>
      <c r="HQM152" s="5"/>
      <c r="HQN152" s="5"/>
      <c r="HQO152" s="5"/>
      <c r="HQP152" s="5"/>
      <c r="HQQ152" s="5"/>
      <c r="HQR152" s="5"/>
      <c r="HQS152" s="5"/>
      <c r="HQT152" s="5"/>
      <c r="HQU152" s="5"/>
      <c r="HQV152" s="5"/>
      <c r="HQW152" s="5"/>
      <c r="HQX152" s="5"/>
      <c r="HQY152" s="5"/>
      <c r="HQZ152" s="5"/>
      <c r="HRA152" s="5"/>
      <c r="HRB152" s="5"/>
      <c r="HRC152" s="5"/>
      <c r="HRD152" s="5"/>
      <c r="HRE152" s="5"/>
      <c r="HRF152" s="5"/>
      <c r="HRG152" s="5"/>
      <c r="HRH152" s="5"/>
      <c r="HRI152" s="5"/>
      <c r="HRJ152" s="5"/>
      <c r="HRK152" s="5"/>
      <c r="HRL152" s="5"/>
      <c r="HRM152" s="5"/>
      <c r="HRN152" s="5"/>
      <c r="HRO152" s="5"/>
      <c r="HRP152" s="5"/>
      <c r="HRQ152" s="5"/>
      <c r="HRR152" s="5"/>
      <c r="HRS152" s="5"/>
      <c r="HRT152" s="5"/>
      <c r="HRU152" s="5"/>
      <c r="HRV152" s="5"/>
      <c r="HRW152" s="5"/>
      <c r="HRX152" s="5"/>
      <c r="HRY152" s="5"/>
      <c r="HRZ152" s="5"/>
      <c r="HSA152" s="5"/>
      <c r="HSB152" s="5"/>
      <c r="HSC152" s="5"/>
      <c r="HSD152" s="5"/>
      <c r="HSE152" s="5"/>
      <c r="HSF152" s="5"/>
      <c r="HSG152" s="5"/>
      <c r="HSH152" s="5"/>
      <c r="HSI152" s="5"/>
      <c r="HSJ152" s="5"/>
      <c r="HSK152" s="5"/>
      <c r="HSL152" s="5"/>
      <c r="HSM152" s="5"/>
      <c r="HSN152" s="5"/>
      <c r="HSO152" s="5"/>
      <c r="HSP152" s="5"/>
      <c r="HSQ152" s="5"/>
      <c r="HSR152" s="5"/>
      <c r="HSS152" s="5"/>
      <c r="HST152" s="5"/>
      <c r="HSU152" s="5"/>
      <c r="HSV152" s="5"/>
      <c r="HSW152" s="5"/>
      <c r="HSX152" s="5"/>
      <c r="HSY152" s="5"/>
      <c r="HSZ152" s="5"/>
      <c r="HTA152" s="5"/>
      <c r="HTB152" s="5"/>
      <c r="HTC152" s="5"/>
      <c r="HTD152" s="5"/>
      <c r="HTE152" s="5"/>
      <c r="HTF152" s="5"/>
      <c r="HTG152" s="5"/>
      <c r="HTH152" s="5"/>
      <c r="HTI152" s="5"/>
      <c r="HTJ152" s="5"/>
      <c r="HTK152" s="5"/>
      <c r="HTL152" s="5"/>
      <c r="HTM152" s="5"/>
      <c r="HTN152" s="5"/>
      <c r="HTO152" s="5"/>
      <c r="HTP152" s="5"/>
      <c r="HTQ152" s="5"/>
      <c r="HTR152" s="5"/>
      <c r="HTS152" s="5"/>
      <c r="HTT152" s="5"/>
      <c r="HTU152" s="5"/>
      <c r="HTV152" s="5"/>
      <c r="HTW152" s="5"/>
      <c r="HTX152" s="5"/>
      <c r="HTY152" s="5"/>
      <c r="HTZ152" s="5"/>
      <c r="HUA152" s="5"/>
      <c r="HUB152" s="5"/>
      <c r="HUC152" s="5"/>
      <c r="HUD152" s="5"/>
      <c r="HUE152" s="5"/>
      <c r="HUF152" s="5"/>
      <c r="HUG152" s="5"/>
      <c r="HUH152" s="5"/>
      <c r="HUI152" s="5"/>
      <c r="HUJ152" s="5"/>
      <c r="HUK152" s="5"/>
      <c r="HUL152" s="5"/>
      <c r="HUM152" s="5"/>
      <c r="HUN152" s="5"/>
      <c r="HUO152" s="5"/>
      <c r="HUP152" s="5"/>
      <c r="HUQ152" s="5"/>
      <c r="HUR152" s="5"/>
      <c r="HUS152" s="5"/>
      <c r="HUT152" s="5"/>
      <c r="HUU152" s="5"/>
      <c r="HUV152" s="5"/>
      <c r="HUW152" s="5"/>
      <c r="HUX152" s="5"/>
      <c r="HUY152" s="5"/>
      <c r="HUZ152" s="5"/>
      <c r="HVA152" s="5"/>
      <c r="HVB152" s="5"/>
      <c r="HVC152" s="5"/>
      <c r="HVD152" s="5"/>
      <c r="HVE152" s="5"/>
      <c r="HVF152" s="5"/>
      <c r="HVG152" s="5"/>
      <c r="HVH152" s="5"/>
      <c r="HVI152" s="5"/>
      <c r="HVJ152" s="5"/>
      <c r="HVK152" s="5"/>
      <c r="HVL152" s="5"/>
      <c r="HVM152" s="5"/>
      <c r="HVN152" s="5"/>
      <c r="HVO152" s="5"/>
      <c r="HVP152" s="5"/>
      <c r="HVQ152" s="5"/>
      <c r="HVR152" s="5"/>
      <c r="HVS152" s="5"/>
      <c r="HVT152" s="5"/>
      <c r="HVU152" s="5"/>
      <c r="HVV152" s="5"/>
      <c r="HVW152" s="5"/>
      <c r="HVX152" s="5"/>
      <c r="HVY152" s="5"/>
      <c r="HVZ152" s="5"/>
      <c r="HWA152" s="5"/>
      <c r="HWB152" s="5"/>
      <c r="HWC152" s="5"/>
      <c r="HWD152" s="5"/>
      <c r="HWE152" s="5"/>
      <c r="HWF152" s="5"/>
      <c r="HWG152" s="5"/>
      <c r="HWH152" s="5"/>
      <c r="HWI152" s="5"/>
      <c r="HWJ152" s="5"/>
      <c r="HWK152" s="5"/>
      <c r="HWL152" s="5"/>
      <c r="HWM152" s="5"/>
      <c r="HWN152" s="5"/>
      <c r="HWO152" s="5"/>
      <c r="HWP152" s="5"/>
      <c r="HWQ152" s="5"/>
      <c r="HWR152" s="5"/>
      <c r="HWS152" s="5"/>
      <c r="HWT152" s="5"/>
      <c r="HWU152" s="5"/>
      <c r="HWV152" s="5"/>
      <c r="HWW152" s="5"/>
      <c r="HWX152" s="5"/>
      <c r="HWY152" s="5"/>
      <c r="HWZ152" s="5"/>
      <c r="HXA152" s="5"/>
      <c r="HXB152" s="5"/>
      <c r="HXC152" s="5"/>
      <c r="HXD152" s="5"/>
      <c r="HXE152" s="5"/>
      <c r="HXF152" s="5"/>
      <c r="HXG152" s="5"/>
      <c r="HXH152" s="5"/>
      <c r="HXI152" s="5"/>
      <c r="HXJ152" s="5"/>
      <c r="HXK152" s="5"/>
      <c r="HXL152" s="5"/>
      <c r="HXM152" s="5"/>
      <c r="HXN152" s="5"/>
      <c r="HXO152" s="5"/>
      <c r="HXP152" s="5"/>
      <c r="HXQ152" s="5"/>
      <c r="HXR152" s="5"/>
      <c r="HXS152" s="5"/>
      <c r="HXT152" s="5"/>
      <c r="HXU152" s="5"/>
      <c r="HXV152" s="5"/>
      <c r="HXW152" s="5"/>
      <c r="HXX152" s="5"/>
      <c r="HXY152" s="5"/>
      <c r="HXZ152" s="5"/>
      <c r="HYA152" s="5"/>
      <c r="HYB152" s="5"/>
      <c r="HYC152" s="5"/>
      <c r="HYD152" s="5"/>
      <c r="HYE152" s="5"/>
      <c r="HYF152" s="5"/>
      <c r="HYG152" s="5"/>
      <c r="HYH152" s="5"/>
      <c r="HYI152" s="5"/>
      <c r="HYJ152" s="5"/>
      <c r="HYK152" s="5"/>
      <c r="HYL152" s="5"/>
      <c r="HYM152" s="5"/>
      <c r="HYN152" s="5"/>
      <c r="HYO152" s="5"/>
      <c r="HYP152" s="5"/>
      <c r="HYQ152" s="5"/>
      <c r="HYR152" s="5"/>
      <c r="HYS152" s="5"/>
      <c r="HYT152" s="5"/>
      <c r="HYU152" s="5"/>
      <c r="HYV152" s="5"/>
      <c r="HYW152" s="5"/>
      <c r="HYX152" s="5"/>
      <c r="HYY152" s="5"/>
      <c r="HYZ152" s="5"/>
      <c r="HZA152" s="5"/>
      <c r="HZB152" s="5"/>
      <c r="HZC152" s="5"/>
      <c r="HZD152" s="5"/>
      <c r="HZE152" s="5"/>
      <c r="HZF152" s="5"/>
      <c r="HZG152" s="5"/>
      <c r="HZH152" s="5"/>
      <c r="HZI152" s="5"/>
      <c r="HZJ152" s="5"/>
      <c r="HZK152" s="5"/>
      <c r="HZL152" s="5"/>
      <c r="HZM152" s="5"/>
      <c r="HZN152" s="5"/>
      <c r="HZO152" s="5"/>
      <c r="HZP152" s="5"/>
      <c r="HZQ152" s="5"/>
      <c r="HZR152" s="5"/>
      <c r="HZS152" s="5"/>
      <c r="HZT152" s="5"/>
      <c r="HZU152" s="5"/>
      <c r="HZV152" s="5"/>
      <c r="HZW152" s="5"/>
      <c r="HZX152" s="5"/>
      <c r="HZY152" s="5"/>
      <c r="HZZ152" s="5"/>
      <c r="IAA152" s="5"/>
      <c r="IAB152" s="5"/>
      <c r="IAC152" s="5"/>
      <c r="IAD152" s="5"/>
      <c r="IAE152" s="5"/>
      <c r="IAF152" s="5"/>
      <c r="IAG152" s="5"/>
      <c r="IAH152" s="5"/>
      <c r="IAI152" s="5"/>
      <c r="IAJ152" s="5"/>
      <c r="IAK152" s="5"/>
      <c r="IAL152" s="5"/>
      <c r="IAM152" s="5"/>
      <c r="IAN152" s="5"/>
      <c r="IAO152" s="5"/>
      <c r="IAP152" s="5"/>
      <c r="IAQ152" s="5"/>
      <c r="IAR152" s="5"/>
      <c r="IAS152" s="5"/>
      <c r="IAT152" s="5"/>
      <c r="IAU152" s="5"/>
      <c r="IAV152" s="5"/>
      <c r="IAW152" s="5"/>
      <c r="IAX152" s="5"/>
      <c r="IAY152" s="5"/>
      <c r="IAZ152" s="5"/>
      <c r="IBA152" s="5"/>
      <c r="IBB152" s="5"/>
      <c r="IBC152" s="5"/>
      <c r="IBD152" s="5"/>
      <c r="IBE152" s="5"/>
      <c r="IBF152" s="5"/>
      <c r="IBG152" s="5"/>
      <c r="IBH152" s="5"/>
      <c r="IBI152" s="5"/>
      <c r="IBJ152" s="5"/>
      <c r="IBK152" s="5"/>
      <c r="IBL152" s="5"/>
      <c r="IBM152" s="5"/>
      <c r="IBN152" s="5"/>
      <c r="IBO152" s="5"/>
      <c r="IBP152" s="5"/>
      <c r="IBQ152" s="5"/>
      <c r="IBR152" s="5"/>
      <c r="IBS152" s="5"/>
      <c r="IBT152" s="5"/>
      <c r="IBU152" s="5"/>
      <c r="IBV152" s="5"/>
      <c r="IBW152" s="5"/>
      <c r="IBX152" s="5"/>
      <c r="IBY152" s="5"/>
      <c r="IBZ152" s="5"/>
      <c r="ICA152" s="5"/>
      <c r="ICB152" s="5"/>
      <c r="ICC152" s="5"/>
      <c r="ICD152" s="5"/>
      <c r="ICE152" s="5"/>
      <c r="ICF152" s="5"/>
      <c r="ICG152" s="5"/>
      <c r="ICH152" s="5"/>
      <c r="ICI152" s="5"/>
      <c r="ICJ152" s="5"/>
      <c r="ICK152" s="5"/>
      <c r="ICL152" s="5"/>
      <c r="ICM152" s="5"/>
      <c r="ICN152" s="5"/>
      <c r="ICO152" s="5"/>
      <c r="ICP152" s="5"/>
      <c r="ICQ152" s="5"/>
      <c r="ICR152" s="5"/>
      <c r="ICS152" s="5"/>
      <c r="ICT152" s="5"/>
      <c r="ICU152" s="5"/>
      <c r="ICV152" s="5"/>
      <c r="ICW152" s="5"/>
      <c r="ICX152" s="5"/>
      <c r="ICY152" s="5"/>
      <c r="ICZ152" s="5"/>
      <c r="IDA152" s="5"/>
      <c r="IDB152" s="5"/>
      <c r="IDC152" s="5"/>
      <c r="IDD152" s="5"/>
      <c r="IDE152" s="5"/>
      <c r="IDF152" s="5"/>
      <c r="IDG152" s="5"/>
      <c r="IDH152" s="5"/>
      <c r="IDI152" s="5"/>
      <c r="IDJ152" s="5"/>
      <c r="IDK152" s="5"/>
      <c r="IDL152" s="5"/>
      <c r="IDM152" s="5"/>
      <c r="IDN152" s="5"/>
      <c r="IDO152" s="5"/>
      <c r="IDP152" s="5"/>
      <c r="IDQ152" s="5"/>
      <c r="IDR152" s="5"/>
      <c r="IDS152" s="5"/>
      <c r="IDT152" s="5"/>
      <c r="IDU152" s="5"/>
      <c r="IDV152" s="5"/>
      <c r="IDW152" s="5"/>
      <c r="IDX152" s="5"/>
      <c r="IDY152" s="5"/>
      <c r="IDZ152" s="5"/>
      <c r="IEA152" s="5"/>
      <c r="IEB152" s="5"/>
      <c r="IEC152" s="5"/>
      <c r="IED152" s="5"/>
      <c r="IEE152" s="5"/>
      <c r="IEF152" s="5"/>
      <c r="IEG152" s="5"/>
      <c r="IEH152" s="5"/>
      <c r="IEI152" s="5"/>
      <c r="IEJ152" s="5"/>
      <c r="IEK152" s="5"/>
      <c r="IEL152" s="5"/>
      <c r="IEM152" s="5"/>
      <c r="IEN152" s="5"/>
      <c r="IEO152" s="5"/>
      <c r="IEP152" s="5"/>
      <c r="IEQ152" s="5"/>
      <c r="IER152" s="5"/>
      <c r="IES152" s="5"/>
      <c r="IET152" s="5"/>
      <c r="IEU152" s="5"/>
      <c r="IEV152" s="5"/>
      <c r="IEW152" s="5"/>
      <c r="IEX152" s="5"/>
      <c r="IEY152" s="5"/>
      <c r="IEZ152" s="5"/>
      <c r="IFA152" s="5"/>
      <c r="IFB152" s="5"/>
      <c r="IFC152" s="5"/>
      <c r="IFD152" s="5"/>
      <c r="IFE152" s="5"/>
      <c r="IFF152" s="5"/>
      <c r="IFG152" s="5"/>
      <c r="IFH152" s="5"/>
      <c r="IFI152" s="5"/>
      <c r="IFJ152" s="5"/>
      <c r="IFK152" s="5"/>
      <c r="IFL152" s="5"/>
      <c r="IFM152" s="5"/>
      <c r="IFN152" s="5"/>
      <c r="IFO152" s="5"/>
      <c r="IFP152" s="5"/>
      <c r="IFQ152" s="5"/>
      <c r="IFR152" s="5"/>
      <c r="IFS152" s="5"/>
      <c r="IFT152" s="5"/>
      <c r="IFU152" s="5"/>
      <c r="IFV152" s="5"/>
      <c r="IFW152" s="5"/>
      <c r="IFX152" s="5"/>
      <c r="IFY152" s="5"/>
      <c r="IFZ152" s="5"/>
      <c r="IGA152" s="5"/>
      <c r="IGB152" s="5"/>
      <c r="IGC152" s="5"/>
      <c r="IGD152" s="5"/>
      <c r="IGE152" s="5"/>
      <c r="IGF152" s="5"/>
      <c r="IGG152" s="5"/>
      <c r="IGH152" s="5"/>
      <c r="IGI152" s="5"/>
      <c r="IGJ152" s="5"/>
      <c r="IGK152" s="5"/>
      <c r="IGL152" s="5"/>
      <c r="IGM152" s="5"/>
      <c r="IGN152" s="5"/>
      <c r="IGO152" s="5"/>
      <c r="IGP152" s="5"/>
      <c r="IGQ152" s="5"/>
      <c r="IGR152" s="5"/>
      <c r="IGS152" s="5"/>
      <c r="IGT152" s="5"/>
      <c r="IGU152" s="5"/>
      <c r="IGV152" s="5"/>
      <c r="IGW152" s="5"/>
      <c r="IGX152" s="5"/>
      <c r="IGY152" s="5"/>
      <c r="IGZ152" s="5"/>
      <c r="IHA152" s="5"/>
      <c r="IHB152" s="5"/>
      <c r="IHC152" s="5"/>
      <c r="IHD152" s="5"/>
      <c r="IHE152" s="5"/>
      <c r="IHF152" s="5"/>
      <c r="IHG152" s="5"/>
      <c r="IHH152" s="5"/>
      <c r="IHI152" s="5"/>
      <c r="IHJ152" s="5"/>
      <c r="IHK152" s="5"/>
      <c r="IHL152" s="5"/>
      <c r="IHM152" s="5"/>
      <c r="IHN152" s="5"/>
      <c r="IHO152" s="5"/>
      <c r="IHP152" s="5"/>
      <c r="IHQ152" s="5"/>
      <c r="IHR152" s="5"/>
      <c r="IHS152" s="5"/>
      <c r="IHT152" s="5"/>
      <c r="IHU152" s="5"/>
      <c r="IHV152" s="5"/>
      <c r="IHW152" s="5"/>
      <c r="IHX152" s="5"/>
      <c r="IHY152" s="5"/>
      <c r="IHZ152" s="5"/>
      <c r="IIA152" s="5"/>
      <c r="IIB152" s="5"/>
      <c r="IIC152" s="5"/>
      <c r="IID152" s="5"/>
      <c r="IIE152" s="5"/>
      <c r="IIF152" s="5"/>
      <c r="IIG152" s="5"/>
      <c r="IIH152" s="5"/>
      <c r="III152" s="5"/>
      <c r="IIJ152" s="5"/>
      <c r="IIK152" s="5"/>
      <c r="IIL152" s="5"/>
      <c r="IIM152" s="5"/>
      <c r="IIN152" s="5"/>
      <c r="IIO152" s="5"/>
      <c r="IIP152" s="5"/>
      <c r="IIQ152" s="5"/>
      <c r="IIR152" s="5"/>
      <c r="IIS152" s="5"/>
      <c r="IIT152" s="5"/>
      <c r="IIU152" s="5"/>
      <c r="IIV152" s="5"/>
      <c r="IIW152" s="5"/>
      <c r="IIX152" s="5"/>
      <c r="IIY152" s="5"/>
      <c r="IIZ152" s="5"/>
      <c r="IJA152" s="5"/>
      <c r="IJB152" s="5"/>
      <c r="IJC152" s="5"/>
      <c r="IJD152" s="5"/>
      <c r="IJE152" s="5"/>
      <c r="IJF152" s="5"/>
      <c r="IJG152" s="5"/>
      <c r="IJH152" s="5"/>
      <c r="IJI152" s="5"/>
      <c r="IJJ152" s="5"/>
      <c r="IJK152" s="5"/>
      <c r="IJL152" s="5"/>
      <c r="IJM152" s="5"/>
      <c r="IJN152" s="5"/>
      <c r="IJO152" s="5"/>
      <c r="IJP152" s="5"/>
      <c r="IJQ152" s="5"/>
      <c r="IJR152" s="5"/>
      <c r="IJS152" s="5"/>
      <c r="IJT152" s="5"/>
      <c r="IJU152" s="5"/>
      <c r="IJV152" s="5"/>
      <c r="IJW152" s="5"/>
      <c r="IJX152" s="5"/>
      <c r="IJY152" s="5"/>
      <c r="IJZ152" s="5"/>
      <c r="IKA152" s="5"/>
      <c r="IKB152" s="5"/>
      <c r="IKC152" s="5"/>
      <c r="IKD152" s="5"/>
      <c r="IKE152" s="5"/>
      <c r="IKF152" s="5"/>
      <c r="IKG152" s="5"/>
      <c r="IKH152" s="5"/>
      <c r="IKI152" s="5"/>
      <c r="IKJ152" s="5"/>
      <c r="IKK152" s="5"/>
      <c r="IKL152" s="5"/>
      <c r="IKM152" s="5"/>
      <c r="IKN152" s="5"/>
      <c r="IKO152" s="5"/>
      <c r="IKP152" s="5"/>
      <c r="IKQ152" s="5"/>
      <c r="IKR152" s="5"/>
      <c r="IKS152" s="5"/>
      <c r="IKT152" s="5"/>
      <c r="IKU152" s="5"/>
      <c r="IKV152" s="5"/>
      <c r="IKW152" s="5"/>
      <c r="IKX152" s="5"/>
      <c r="IKY152" s="5"/>
      <c r="IKZ152" s="5"/>
      <c r="ILA152" s="5"/>
      <c r="ILB152" s="5"/>
      <c r="ILC152" s="5"/>
      <c r="ILD152" s="5"/>
      <c r="ILE152" s="5"/>
      <c r="ILF152" s="5"/>
      <c r="ILG152" s="5"/>
      <c r="ILH152" s="5"/>
      <c r="ILI152" s="5"/>
      <c r="ILJ152" s="5"/>
      <c r="ILK152" s="5"/>
      <c r="ILL152" s="5"/>
      <c r="ILM152" s="5"/>
      <c r="ILN152" s="5"/>
      <c r="ILO152" s="5"/>
      <c r="ILP152" s="5"/>
      <c r="ILQ152" s="5"/>
      <c r="ILR152" s="5"/>
      <c r="ILS152" s="5"/>
      <c r="ILT152" s="5"/>
      <c r="ILU152" s="5"/>
      <c r="ILV152" s="5"/>
      <c r="ILW152" s="5"/>
      <c r="ILX152" s="5"/>
      <c r="ILY152" s="5"/>
      <c r="ILZ152" s="5"/>
      <c r="IMA152" s="5"/>
      <c r="IMB152" s="5"/>
      <c r="IMC152" s="5"/>
      <c r="IMD152" s="5"/>
      <c r="IME152" s="5"/>
      <c r="IMF152" s="5"/>
      <c r="IMG152" s="5"/>
      <c r="IMH152" s="5"/>
      <c r="IMI152" s="5"/>
      <c r="IMJ152" s="5"/>
      <c r="IMK152" s="5"/>
      <c r="IML152" s="5"/>
      <c r="IMM152" s="5"/>
      <c r="IMN152" s="5"/>
      <c r="IMO152" s="5"/>
      <c r="IMP152" s="5"/>
      <c r="IMQ152" s="5"/>
      <c r="IMR152" s="5"/>
      <c r="IMS152" s="5"/>
      <c r="IMT152" s="5"/>
      <c r="IMU152" s="5"/>
      <c r="IMV152" s="5"/>
      <c r="IMW152" s="5"/>
      <c r="IMX152" s="5"/>
      <c r="IMY152" s="5"/>
      <c r="IMZ152" s="5"/>
      <c r="INA152" s="5"/>
      <c r="INB152" s="5"/>
      <c r="INC152" s="5"/>
      <c r="IND152" s="5"/>
      <c r="INE152" s="5"/>
      <c r="INF152" s="5"/>
      <c r="ING152" s="5"/>
      <c r="INH152" s="5"/>
      <c r="INI152" s="5"/>
      <c r="INJ152" s="5"/>
      <c r="INK152" s="5"/>
      <c r="INL152" s="5"/>
      <c r="INM152" s="5"/>
      <c r="INN152" s="5"/>
      <c r="INO152" s="5"/>
      <c r="INP152" s="5"/>
      <c r="INQ152" s="5"/>
      <c r="INR152" s="5"/>
      <c r="INS152" s="5"/>
      <c r="INT152" s="5"/>
      <c r="INU152" s="5"/>
      <c r="INV152" s="5"/>
      <c r="INW152" s="5"/>
      <c r="INX152" s="5"/>
      <c r="INY152" s="5"/>
      <c r="INZ152" s="5"/>
      <c r="IOA152" s="5"/>
      <c r="IOB152" s="5"/>
      <c r="IOC152" s="5"/>
      <c r="IOD152" s="5"/>
      <c r="IOE152" s="5"/>
      <c r="IOF152" s="5"/>
      <c r="IOG152" s="5"/>
      <c r="IOH152" s="5"/>
      <c r="IOI152" s="5"/>
      <c r="IOJ152" s="5"/>
      <c r="IOK152" s="5"/>
      <c r="IOL152" s="5"/>
      <c r="IOM152" s="5"/>
      <c r="ION152" s="5"/>
      <c r="IOO152" s="5"/>
      <c r="IOP152" s="5"/>
      <c r="IOQ152" s="5"/>
      <c r="IOR152" s="5"/>
      <c r="IOS152" s="5"/>
      <c r="IOT152" s="5"/>
      <c r="IOU152" s="5"/>
      <c r="IOV152" s="5"/>
      <c r="IOW152" s="5"/>
      <c r="IOX152" s="5"/>
      <c r="IOY152" s="5"/>
      <c r="IOZ152" s="5"/>
      <c r="IPA152" s="5"/>
      <c r="IPB152" s="5"/>
      <c r="IPC152" s="5"/>
      <c r="IPD152" s="5"/>
      <c r="IPE152" s="5"/>
      <c r="IPF152" s="5"/>
      <c r="IPG152" s="5"/>
      <c r="IPH152" s="5"/>
      <c r="IPI152" s="5"/>
      <c r="IPJ152" s="5"/>
      <c r="IPK152" s="5"/>
      <c r="IPL152" s="5"/>
      <c r="IPM152" s="5"/>
      <c r="IPN152" s="5"/>
      <c r="IPO152" s="5"/>
      <c r="IPP152" s="5"/>
      <c r="IPQ152" s="5"/>
      <c r="IPR152" s="5"/>
      <c r="IPS152" s="5"/>
      <c r="IPT152" s="5"/>
      <c r="IPU152" s="5"/>
      <c r="IPV152" s="5"/>
      <c r="IPW152" s="5"/>
      <c r="IPX152" s="5"/>
      <c r="IPY152" s="5"/>
      <c r="IPZ152" s="5"/>
      <c r="IQA152" s="5"/>
      <c r="IQB152" s="5"/>
      <c r="IQC152" s="5"/>
      <c r="IQD152" s="5"/>
      <c r="IQE152" s="5"/>
      <c r="IQF152" s="5"/>
      <c r="IQG152" s="5"/>
      <c r="IQH152" s="5"/>
      <c r="IQI152" s="5"/>
      <c r="IQJ152" s="5"/>
      <c r="IQK152" s="5"/>
      <c r="IQL152" s="5"/>
      <c r="IQM152" s="5"/>
      <c r="IQN152" s="5"/>
      <c r="IQO152" s="5"/>
      <c r="IQP152" s="5"/>
      <c r="IQQ152" s="5"/>
      <c r="IQR152" s="5"/>
      <c r="IQS152" s="5"/>
      <c r="IQT152" s="5"/>
      <c r="IQU152" s="5"/>
      <c r="IQV152" s="5"/>
      <c r="IQW152" s="5"/>
      <c r="IQX152" s="5"/>
      <c r="IQY152" s="5"/>
      <c r="IQZ152" s="5"/>
      <c r="IRA152" s="5"/>
      <c r="IRB152" s="5"/>
      <c r="IRC152" s="5"/>
      <c r="IRD152" s="5"/>
      <c r="IRE152" s="5"/>
      <c r="IRF152" s="5"/>
      <c r="IRG152" s="5"/>
      <c r="IRH152" s="5"/>
      <c r="IRI152" s="5"/>
      <c r="IRJ152" s="5"/>
      <c r="IRK152" s="5"/>
      <c r="IRL152" s="5"/>
      <c r="IRM152" s="5"/>
      <c r="IRN152" s="5"/>
      <c r="IRO152" s="5"/>
      <c r="IRP152" s="5"/>
      <c r="IRQ152" s="5"/>
      <c r="IRR152" s="5"/>
      <c r="IRS152" s="5"/>
      <c r="IRT152" s="5"/>
      <c r="IRU152" s="5"/>
      <c r="IRV152" s="5"/>
      <c r="IRW152" s="5"/>
      <c r="IRX152" s="5"/>
      <c r="IRY152" s="5"/>
      <c r="IRZ152" s="5"/>
      <c r="ISA152" s="5"/>
      <c r="ISB152" s="5"/>
      <c r="ISC152" s="5"/>
      <c r="ISD152" s="5"/>
      <c r="ISE152" s="5"/>
      <c r="ISF152" s="5"/>
      <c r="ISG152" s="5"/>
      <c r="ISH152" s="5"/>
      <c r="ISI152" s="5"/>
      <c r="ISJ152" s="5"/>
      <c r="ISK152" s="5"/>
      <c r="ISL152" s="5"/>
      <c r="ISM152" s="5"/>
      <c r="ISN152" s="5"/>
      <c r="ISO152" s="5"/>
      <c r="ISP152" s="5"/>
      <c r="ISQ152" s="5"/>
      <c r="ISR152" s="5"/>
      <c r="ISS152" s="5"/>
      <c r="IST152" s="5"/>
      <c r="ISU152" s="5"/>
      <c r="ISV152" s="5"/>
      <c r="ISW152" s="5"/>
      <c r="ISX152" s="5"/>
      <c r="ISY152" s="5"/>
      <c r="ISZ152" s="5"/>
      <c r="ITA152" s="5"/>
      <c r="ITB152" s="5"/>
      <c r="ITC152" s="5"/>
      <c r="ITD152" s="5"/>
      <c r="ITE152" s="5"/>
      <c r="ITF152" s="5"/>
      <c r="ITG152" s="5"/>
      <c r="ITH152" s="5"/>
      <c r="ITI152" s="5"/>
      <c r="ITJ152" s="5"/>
      <c r="ITK152" s="5"/>
      <c r="ITL152" s="5"/>
      <c r="ITM152" s="5"/>
      <c r="ITN152" s="5"/>
      <c r="ITO152" s="5"/>
      <c r="ITP152" s="5"/>
      <c r="ITQ152" s="5"/>
      <c r="ITR152" s="5"/>
      <c r="ITS152" s="5"/>
      <c r="ITT152" s="5"/>
      <c r="ITU152" s="5"/>
      <c r="ITV152" s="5"/>
      <c r="ITW152" s="5"/>
      <c r="ITX152" s="5"/>
      <c r="ITY152" s="5"/>
      <c r="ITZ152" s="5"/>
      <c r="IUA152" s="5"/>
      <c r="IUB152" s="5"/>
      <c r="IUC152" s="5"/>
      <c r="IUD152" s="5"/>
      <c r="IUE152" s="5"/>
      <c r="IUF152" s="5"/>
      <c r="IUG152" s="5"/>
      <c r="IUH152" s="5"/>
      <c r="IUI152" s="5"/>
      <c r="IUJ152" s="5"/>
      <c r="IUK152" s="5"/>
      <c r="IUL152" s="5"/>
      <c r="IUM152" s="5"/>
      <c r="IUN152" s="5"/>
      <c r="IUO152" s="5"/>
      <c r="IUP152" s="5"/>
      <c r="IUQ152" s="5"/>
      <c r="IUR152" s="5"/>
      <c r="IUS152" s="5"/>
      <c r="IUT152" s="5"/>
      <c r="IUU152" s="5"/>
      <c r="IUV152" s="5"/>
      <c r="IUW152" s="5"/>
      <c r="IUX152" s="5"/>
      <c r="IUY152" s="5"/>
      <c r="IUZ152" s="5"/>
      <c r="IVA152" s="5"/>
      <c r="IVB152" s="5"/>
      <c r="IVC152" s="5"/>
      <c r="IVD152" s="5"/>
      <c r="IVE152" s="5"/>
      <c r="IVF152" s="5"/>
      <c r="IVG152" s="5"/>
      <c r="IVH152" s="5"/>
      <c r="IVI152" s="5"/>
      <c r="IVJ152" s="5"/>
      <c r="IVK152" s="5"/>
      <c r="IVL152" s="5"/>
      <c r="IVM152" s="5"/>
      <c r="IVN152" s="5"/>
      <c r="IVO152" s="5"/>
      <c r="IVP152" s="5"/>
      <c r="IVQ152" s="5"/>
      <c r="IVR152" s="5"/>
      <c r="IVS152" s="5"/>
      <c r="IVT152" s="5"/>
      <c r="IVU152" s="5"/>
      <c r="IVV152" s="5"/>
      <c r="IVW152" s="5"/>
      <c r="IVX152" s="5"/>
      <c r="IVY152" s="5"/>
      <c r="IVZ152" s="5"/>
      <c r="IWA152" s="5"/>
      <c r="IWB152" s="5"/>
      <c r="IWC152" s="5"/>
      <c r="IWD152" s="5"/>
      <c r="IWE152" s="5"/>
      <c r="IWF152" s="5"/>
      <c r="IWG152" s="5"/>
      <c r="IWH152" s="5"/>
      <c r="IWI152" s="5"/>
      <c r="IWJ152" s="5"/>
      <c r="IWK152" s="5"/>
      <c r="IWL152" s="5"/>
      <c r="IWM152" s="5"/>
      <c r="IWN152" s="5"/>
      <c r="IWO152" s="5"/>
      <c r="IWP152" s="5"/>
      <c r="IWQ152" s="5"/>
      <c r="IWR152" s="5"/>
      <c r="IWS152" s="5"/>
      <c r="IWT152" s="5"/>
      <c r="IWU152" s="5"/>
      <c r="IWV152" s="5"/>
      <c r="IWW152" s="5"/>
      <c r="IWX152" s="5"/>
      <c r="IWY152" s="5"/>
      <c r="IWZ152" s="5"/>
      <c r="IXA152" s="5"/>
      <c r="IXB152" s="5"/>
      <c r="IXC152" s="5"/>
      <c r="IXD152" s="5"/>
      <c r="IXE152" s="5"/>
      <c r="IXF152" s="5"/>
      <c r="IXG152" s="5"/>
      <c r="IXH152" s="5"/>
      <c r="IXI152" s="5"/>
      <c r="IXJ152" s="5"/>
      <c r="IXK152" s="5"/>
      <c r="IXL152" s="5"/>
      <c r="IXM152" s="5"/>
      <c r="IXN152" s="5"/>
      <c r="IXO152" s="5"/>
      <c r="IXP152" s="5"/>
      <c r="IXQ152" s="5"/>
      <c r="IXR152" s="5"/>
      <c r="IXS152" s="5"/>
      <c r="IXT152" s="5"/>
      <c r="IXU152" s="5"/>
      <c r="IXV152" s="5"/>
      <c r="IXW152" s="5"/>
      <c r="IXX152" s="5"/>
      <c r="IXY152" s="5"/>
      <c r="IXZ152" s="5"/>
      <c r="IYA152" s="5"/>
      <c r="IYB152" s="5"/>
      <c r="IYC152" s="5"/>
      <c r="IYD152" s="5"/>
      <c r="IYE152" s="5"/>
      <c r="IYF152" s="5"/>
      <c r="IYG152" s="5"/>
      <c r="IYH152" s="5"/>
      <c r="IYI152" s="5"/>
      <c r="IYJ152" s="5"/>
      <c r="IYK152" s="5"/>
      <c r="IYL152" s="5"/>
      <c r="IYM152" s="5"/>
      <c r="IYN152" s="5"/>
      <c r="IYO152" s="5"/>
      <c r="IYP152" s="5"/>
      <c r="IYQ152" s="5"/>
      <c r="IYR152" s="5"/>
      <c r="IYS152" s="5"/>
      <c r="IYT152" s="5"/>
      <c r="IYU152" s="5"/>
      <c r="IYV152" s="5"/>
      <c r="IYW152" s="5"/>
      <c r="IYX152" s="5"/>
      <c r="IYY152" s="5"/>
      <c r="IYZ152" s="5"/>
      <c r="IZA152" s="5"/>
      <c r="IZB152" s="5"/>
      <c r="IZC152" s="5"/>
      <c r="IZD152" s="5"/>
      <c r="IZE152" s="5"/>
      <c r="IZF152" s="5"/>
      <c r="IZG152" s="5"/>
      <c r="IZH152" s="5"/>
      <c r="IZI152" s="5"/>
      <c r="IZJ152" s="5"/>
      <c r="IZK152" s="5"/>
      <c r="IZL152" s="5"/>
      <c r="IZM152" s="5"/>
      <c r="IZN152" s="5"/>
      <c r="IZO152" s="5"/>
      <c r="IZP152" s="5"/>
      <c r="IZQ152" s="5"/>
      <c r="IZR152" s="5"/>
      <c r="IZS152" s="5"/>
      <c r="IZT152" s="5"/>
      <c r="IZU152" s="5"/>
      <c r="IZV152" s="5"/>
      <c r="IZW152" s="5"/>
      <c r="IZX152" s="5"/>
      <c r="IZY152" s="5"/>
      <c r="IZZ152" s="5"/>
      <c r="JAA152" s="5"/>
      <c r="JAB152" s="5"/>
      <c r="JAC152" s="5"/>
      <c r="JAD152" s="5"/>
      <c r="JAE152" s="5"/>
      <c r="JAF152" s="5"/>
      <c r="JAG152" s="5"/>
      <c r="JAH152" s="5"/>
      <c r="JAI152" s="5"/>
      <c r="JAJ152" s="5"/>
      <c r="JAK152" s="5"/>
      <c r="JAL152" s="5"/>
      <c r="JAM152" s="5"/>
      <c r="JAN152" s="5"/>
      <c r="JAO152" s="5"/>
      <c r="JAP152" s="5"/>
      <c r="JAQ152" s="5"/>
      <c r="JAR152" s="5"/>
      <c r="JAS152" s="5"/>
      <c r="JAT152" s="5"/>
      <c r="JAU152" s="5"/>
      <c r="JAV152" s="5"/>
      <c r="JAW152" s="5"/>
      <c r="JAX152" s="5"/>
      <c r="JAY152" s="5"/>
      <c r="JAZ152" s="5"/>
      <c r="JBA152" s="5"/>
      <c r="JBB152" s="5"/>
      <c r="JBC152" s="5"/>
      <c r="JBD152" s="5"/>
      <c r="JBE152" s="5"/>
      <c r="JBF152" s="5"/>
      <c r="JBG152" s="5"/>
      <c r="JBH152" s="5"/>
      <c r="JBI152" s="5"/>
      <c r="JBJ152" s="5"/>
      <c r="JBK152" s="5"/>
      <c r="JBL152" s="5"/>
      <c r="JBM152" s="5"/>
      <c r="JBN152" s="5"/>
      <c r="JBO152" s="5"/>
      <c r="JBP152" s="5"/>
      <c r="JBQ152" s="5"/>
      <c r="JBR152" s="5"/>
      <c r="JBS152" s="5"/>
      <c r="JBT152" s="5"/>
      <c r="JBU152" s="5"/>
      <c r="JBV152" s="5"/>
      <c r="JBW152" s="5"/>
      <c r="JBX152" s="5"/>
      <c r="JBY152" s="5"/>
      <c r="JBZ152" s="5"/>
      <c r="JCA152" s="5"/>
      <c r="JCB152" s="5"/>
      <c r="JCC152" s="5"/>
      <c r="JCD152" s="5"/>
      <c r="JCE152" s="5"/>
      <c r="JCF152" s="5"/>
      <c r="JCG152" s="5"/>
      <c r="JCH152" s="5"/>
      <c r="JCI152" s="5"/>
      <c r="JCJ152" s="5"/>
      <c r="JCK152" s="5"/>
      <c r="JCL152" s="5"/>
      <c r="JCM152" s="5"/>
      <c r="JCN152" s="5"/>
      <c r="JCO152" s="5"/>
      <c r="JCP152" s="5"/>
      <c r="JCQ152" s="5"/>
      <c r="JCR152" s="5"/>
      <c r="JCS152" s="5"/>
      <c r="JCT152" s="5"/>
      <c r="JCU152" s="5"/>
      <c r="JCV152" s="5"/>
      <c r="JCW152" s="5"/>
      <c r="JCX152" s="5"/>
      <c r="JCY152" s="5"/>
      <c r="JCZ152" s="5"/>
      <c r="JDA152" s="5"/>
      <c r="JDB152" s="5"/>
      <c r="JDC152" s="5"/>
      <c r="JDD152" s="5"/>
      <c r="JDE152" s="5"/>
      <c r="JDF152" s="5"/>
      <c r="JDG152" s="5"/>
      <c r="JDH152" s="5"/>
      <c r="JDI152" s="5"/>
      <c r="JDJ152" s="5"/>
      <c r="JDK152" s="5"/>
      <c r="JDL152" s="5"/>
      <c r="JDM152" s="5"/>
      <c r="JDN152" s="5"/>
      <c r="JDO152" s="5"/>
      <c r="JDP152" s="5"/>
      <c r="JDQ152" s="5"/>
      <c r="JDR152" s="5"/>
      <c r="JDS152" s="5"/>
      <c r="JDT152" s="5"/>
      <c r="JDU152" s="5"/>
      <c r="JDV152" s="5"/>
      <c r="JDW152" s="5"/>
      <c r="JDX152" s="5"/>
      <c r="JDY152" s="5"/>
      <c r="JDZ152" s="5"/>
      <c r="JEA152" s="5"/>
      <c r="JEB152" s="5"/>
      <c r="JEC152" s="5"/>
      <c r="JED152" s="5"/>
      <c r="JEE152" s="5"/>
      <c r="JEF152" s="5"/>
      <c r="JEG152" s="5"/>
      <c r="JEH152" s="5"/>
      <c r="JEI152" s="5"/>
      <c r="JEJ152" s="5"/>
      <c r="JEK152" s="5"/>
      <c r="JEL152" s="5"/>
      <c r="JEM152" s="5"/>
      <c r="JEN152" s="5"/>
      <c r="JEO152" s="5"/>
      <c r="JEP152" s="5"/>
      <c r="JEQ152" s="5"/>
      <c r="JER152" s="5"/>
      <c r="JES152" s="5"/>
      <c r="JET152" s="5"/>
      <c r="JEU152" s="5"/>
      <c r="JEV152" s="5"/>
      <c r="JEW152" s="5"/>
      <c r="JEX152" s="5"/>
      <c r="JEY152" s="5"/>
      <c r="JEZ152" s="5"/>
      <c r="JFA152" s="5"/>
      <c r="JFB152" s="5"/>
      <c r="JFC152" s="5"/>
      <c r="JFD152" s="5"/>
      <c r="JFE152" s="5"/>
      <c r="JFF152" s="5"/>
      <c r="JFG152" s="5"/>
      <c r="JFH152" s="5"/>
      <c r="JFI152" s="5"/>
      <c r="JFJ152" s="5"/>
      <c r="JFK152" s="5"/>
      <c r="JFL152" s="5"/>
      <c r="JFM152" s="5"/>
      <c r="JFN152" s="5"/>
      <c r="JFO152" s="5"/>
      <c r="JFP152" s="5"/>
      <c r="JFQ152" s="5"/>
      <c r="JFR152" s="5"/>
      <c r="JFS152" s="5"/>
      <c r="JFT152" s="5"/>
      <c r="JFU152" s="5"/>
      <c r="JFV152" s="5"/>
      <c r="JFW152" s="5"/>
      <c r="JFX152" s="5"/>
      <c r="JFY152" s="5"/>
      <c r="JFZ152" s="5"/>
      <c r="JGA152" s="5"/>
      <c r="JGB152" s="5"/>
      <c r="JGC152" s="5"/>
      <c r="JGD152" s="5"/>
      <c r="JGE152" s="5"/>
      <c r="JGF152" s="5"/>
      <c r="JGG152" s="5"/>
      <c r="JGH152" s="5"/>
      <c r="JGI152" s="5"/>
      <c r="JGJ152" s="5"/>
      <c r="JGK152" s="5"/>
      <c r="JGL152" s="5"/>
      <c r="JGM152" s="5"/>
      <c r="JGN152" s="5"/>
      <c r="JGO152" s="5"/>
      <c r="JGP152" s="5"/>
      <c r="JGQ152" s="5"/>
      <c r="JGR152" s="5"/>
      <c r="JGS152" s="5"/>
      <c r="JGT152" s="5"/>
      <c r="JGU152" s="5"/>
      <c r="JGV152" s="5"/>
      <c r="JGW152" s="5"/>
      <c r="JGX152" s="5"/>
      <c r="JGY152" s="5"/>
      <c r="JGZ152" s="5"/>
      <c r="JHA152" s="5"/>
      <c r="JHB152" s="5"/>
      <c r="JHC152" s="5"/>
      <c r="JHD152" s="5"/>
      <c r="JHE152" s="5"/>
      <c r="JHF152" s="5"/>
      <c r="JHG152" s="5"/>
      <c r="JHH152" s="5"/>
      <c r="JHI152" s="5"/>
      <c r="JHJ152" s="5"/>
      <c r="JHK152" s="5"/>
      <c r="JHL152" s="5"/>
      <c r="JHM152" s="5"/>
      <c r="JHN152" s="5"/>
      <c r="JHO152" s="5"/>
      <c r="JHP152" s="5"/>
      <c r="JHQ152" s="5"/>
      <c r="JHR152" s="5"/>
      <c r="JHS152" s="5"/>
      <c r="JHT152" s="5"/>
      <c r="JHU152" s="5"/>
      <c r="JHV152" s="5"/>
      <c r="JHW152" s="5"/>
      <c r="JHX152" s="5"/>
      <c r="JHY152" s="5"/>
      <c r="JHZ152" s="5"/>
      <c r="JIA152" s="5"/>
      <c r="JIB152" s="5"/>
      <c r="JIC152" s="5"/>
      <c r="JID152" s="5"/>
      <c r="JIE152" s="5"/>
      <c r="JIF152" s="5"/>
      <c r="JIG152" s="5"/>
      <c r="JIH152" s="5"/>
      <c r="JII152" s="5"/>
      <c r="JIJ152" s="5"/>
      <c r="JIK152" s="5"/>
      <c r="JIL152" s="5"/>
      <c r="JIM152" s="5"/>
      <c r="JIN152" s="5"/>
      <c r="JIO152" s="5"/>
      <c r="JIP152" s="5"/>
      <c r="JIQ152" s="5"/>
      <c r="JIR152" s="5"/>
      <c r="JIS152" s="5"/>
      <c r="JIT152" s="5"/>
      <c r="JIU152" s="5"/>
      <c r="JIV152" s="5"/>
      <c r="JIW152" s="5"/>
      <c r="JIX152" s="5"/>
      <c r="JIY152" s="5"/>
      <c r="JIZ152" s="5"/>
      <c r="JJA152" s="5"/>
      <c r="JJB152" s="5"/>
      <c r="JJC152" s="5"/>
      <c r="JJD152" s="5"/>
      <c r="JJE152" s="5"/>
      <c r="JJF152" s="5"/>
      <c r="JJG152" s="5"/>
      <c r="JJH152" s="5"/>
      <c r="JJI152" s="5"/>
      <c r="JJJ152" s="5"/>
      <c r="JJK152" s="5"/>
      <c r="JJL152" s="5"/>
      <c r="JJM152" s="5"/>
      <c r="JJN152" s="5"/>
      <c r="JJO152" s="5"/>
      <c r="JJP152" s="5"/>
      <c r="JJQ152" s="5"/>
      <c r="JJR152" s="5"/>
      <c r="JJS152" s="5"/>
      <c r="JJT152" s="5"/>
      <c r="JJU152" s="5"/>
      <c r="JJV152" s="5"/>
      <c r="JJW152" s="5"/>
      <c r="JJX152" s="5"/>
      <c r="JJY152" s="5"/>
      <c r="JJZ152" s="5"/>
      <c r="JKA152" s="5"/>
      <c r="JKB152" s="5"/>
      <c r="JKC152" s="5"/>
      <c r="JKD152" s="5"/>
      <c r="JKE152" s="5"/>
      <c r="JKF152" s="5"/>
      <c r="JKG152" s="5"/>
      <c r="JKH152" s="5"/>
      <c r="JKI152" s="5"/>
      <c r="JKJ152" s="5"/>
      <c r="JKK152" s="5"/>
      <c r="JKL152" s="5"/>
      <c r="JKM152" s="5"/>
      <c r="JKN152" s="5"/>
      <c r="JKO152" s="5"/>
      <c r="JKP152" s="5"/>
      <c r="JKQ152" s="5"/>
      <c r="JKR152" s="5"/>
      <c r="JKS152" s="5"/>
      <c r="JKT152" s="5"/>
      <c r="JKU152" s="5"/>
      <c r="JKV152" s="5"/>
      <c r="JKW152" s="5"/>
      <c r="JKX152" s="5"/>
      <c r="JKY152" s="5"/>
      <c r="JKZ152" s="5"/>
      <c r="JLA152" s="5"/>
      <c r="JLB152" s="5"/>
      <c r="JLC152" s="5"/>
      <c r="JLD152" s="5"/>
      <c r="JLE152" s="5"/>
      <c r="JLF152" s="5"/>
      <c r="JLG152" s="5"/>
      <c r="JLH152" s="5"/>
      <c r="JLI152" s="5"/>
      <c r="JLJ152" s="5"/>
      <c r="JLK152" s="5"/>
      <c r="JLL152" s="5"/>
      <c r="JLM152" s="5"/>
      <c r="JLN152" s="5"/>
      <c r="JLO152" s="5"/>
      <c r="JLP152" s="5"/>
      <c r="JLQ152" s="5"/>
      <c r="JLR152" s="5"/>
      <c r="JLS152" s="5"/>
      <c r="JLT152" s="5"/>
      <c r="JLU152" s="5"/>
      <c r="JLV152" s="5"/>
      <c r="JLW152" s="5"/>
      <c r="JLX152" s="5"/>
      <c r="JLY152" s="5"/>
      <c r="JLZ152" s="5"/>
      <c r="JMA152" s="5"/>
      <c r="JMB152" s="5"/>
      <c r="JMC152" s="5"/>
      <c r="JMD152" s="5"/>
      <c r="JME152" s="5"/>
      <c r="JMF152" s="5"/>
      <c r="JMG152" s="5"/>
      <c r="JMH152" s="5"/>
      <c r="JMI152" s="5"/>
      <c r="JMJ152" s="5"/>
      <c r="JMK152" s="5"/>
      <c r="JML152" s="5"/>
      <c r="JMM152" s="5"/>
      <c r="JMN152" s="5"/>
      <c r="JMO152" s="5"/>
      <c r="JMP152" s="5"/>
      <c r="JMQ152" s="5"/>
      <c r="JMR152" s="5"/>
      <c r="JMS152" s="5"/>
      <c r="JMT152" s="5"/>
      <c r="JMU152" s="5"/>
      <c r="JMV152" s="5"/>
      <c r="JMW152" s="5"/>
      <c r="JMX152" s="5"/>
      <c r="JMY152" s="5"/>
      <c r="JMZ152" s="5"/>
      <c r="JNA152" s="5"/>
      <c r="JNB152" s="5"/>
      <c r="JNC152" s="5"/>
      <c r="JND152" s="5"/>
      <c r="JNE152" s="5"/>
      <c r="JNF152" s="5"/>
      <c r="JNG152" s="5"/>
      <c r="JNH152" s="5"/>
      <c r="JNI152" s="5"/>
      <c r="JNJ152" s="5"/>
      <c r="JNK152" s="5"/>
      <c r="JNL152" s="5"/>
      <c r="JNM152" s="5"/>
      <c r="JNN152" s="5"/>
      <c r="JNO152" s="5"/>
      <c r="JNP152" s="5"/>
      <c r="JNQ152" s="5"/>
      <c r="JNR152" s="5"/>
      <c r="JNS152" s="5"/>
      <c r="JNT152" s="5"/>
      <c r="JNU152" s="5"/>
      <c r="JNV152" s="5"/>
      <c r="JNW152" s="5"/>
      <c r="JNX152" s="5"/>
      <c r="JNY152" s="5"/>
      <c r="JNZ152" s="5"/>
      <c r="JOA152" s="5"/>
      <c r="JOB152" s="5"/>
      <c r="JOC152" s="5"/>
      <c r="JOD152" s="5"/>
      <c r="JOE152" s="5"/>
      <c r="JOF152" s="5"/>
      <c r="JOG152" s="5"/>
      <c r="JOH152" s="5"/>
      <c r="JOI152" s="5"/>
      <c r="JOJ152" s="5"/>
      <c r="JOK152" s="5"/>
      <c r="JOL152" s="5"/>
      <c r="JOM152" s="5"/>
      <c r="JON152" s="5"/>
      <c r="JOO152" s="5"/>
      <c r="JOP152" s="5"/>
      <c r="JOQ152" s="5"/>
      <c r="JOR152" s="5"/>
      <c r="JOS152" s="5"/>
      <c r="JOT152" s="5"/>
      <c r="JOU152" s="5"/>
      <c r="JOV152" s="5"/>
      <c r="JOW152" s="5"/>
      <c r="JOX152" s="5"/>
      <c r="JOY152" s="5"/>
      <c r="JOZ152" s="5"/>
      <c r="JPA152" s="5"/>
      <c r="JPB152" s="5"/>
      <c r="JPC152" s="5"/>
      <c r="JPD152" s="5"/>
      <c r="JPE152" s="5"/>
      <c r="JPF152" s="5"/>
      <c r="JPG152" s="5"/>
      <c r="JPH152" s="5"/>
      <c r="JPI152" s="5"/>
      <c r="JPJ152" s="5"/>
      <c r="JPK152" s="5"/>
      <c r="JPL152" s="5"/>
      <c r="JPM152" s="5"/>
      <c r="JPN152" s="5"/>
      <c r="JPO152" s="5"/>
      <c r="JPP152" s="5"/>
      <c r="JPQ152" s="5"/>
      <c r="JPR152" s="5"/>
      <c r="JPS152" s="5"/>
      <c r="JPT152" s="5"/>
      <c r="JPU152" s="5"/>
      <c r="JPV152" s="5"/>
      <c r="JPW152" s="5"/>
      <c r="JPX152" s="5"/>
      <c r="JPY152" s="5"/>
      <c r="JPZ152" s="5"/>
      <c r="JQA152" s="5"/>
      <c r="JQB152" s="5"/>
      <c r="JQC152" s="5"/>
      <c r="JQD152" s="5"/>
      <c r="JQE152" s="5"/>
      <c r="JQF152" s="5"/>
      <c r="JQG152" s="5"/>
      <c r="JQH152" s="5"/>
      <c r="JQI152" s="5"/>
      <c r="JQJ152" s="5"/>
      <c r="JQK152" s="5"/>
      <c r="JQL152" s="5"/>
      <c r="JQM152" s="5"/>
      <c r="JQN152" s="5"/>
      <c r="JQO152" s="5"/>
      <c r="JQP152" s="5"/>
      <c r="JQQ152" s="5"/>
      <c r="JQR152" s="5"/>
      <c r="JQS152" s="5"/>
      <c r="JQT152" s="5"/>
      <c r="JQU152" s="5"/>
      <c r="JQV152" s="5"/>
      <c r="JQW152" s="5"/>
      <c r="JQX152" s="5"/>
      <c r="JQY152" s="5"/>
      <c r="JQZ152" s="5"/>
      <c r="JRA152" s="5"/>
      <c r="JRB152" s="5"/>
      <c r="JRC152" s="5"/>
      <c r="JRD152" s="5"/>
      <c r="JRE152" s="5"/>
      <c r="JRF152" s="5"/>
      <c r="JRG152" s="5"/>
      <c r="JRH152" s="5"/>
      <c r="JRI152" s="5"/>
      <c r="JRJ152" s="5"/>
      <c r="JRK152" s="5"/>
      <c r="JRL152" s="5"/>
      <c r="JRM152" s="5"/>
      <c r="JRN152" s="5"/>
      <c r="JRO152" s="5"/>
      <c r="JRP152" s="5"/>
      <c r="JRQ152" s="5"/>
      <c r="JRR152" s="5"/>
      <c r="JRS152" s="5"/>
      <c r="JRT152" s="5"/>
      <c r="JRU152" s="5"/>
      <c r="JRV152" s="5"/>
      <c r="JRW152" s="5"/>
      <c r="JRX152" s="5"/>
      <c r="JRY152" s="5"/>
      <c r="JRZ152" s="5"/>
      <c r="JSA152" s="5"/>
      <c r="JSB152" s="5"/>
      <c r="JSC152" s="5"/>
      <c r="JSD152" s="5"/>
      <c r="JSE152" s="5"/>
      <c r="JSF152" s="5"/>
      <c r="JSG152" s="5"/>
      <c r="JSH152" s="5"/>
      <c r="JSI152" s="5"/>
      <c r="JSJ152" s="5"/>
      <c r="JSK152" s="5"/>
      <c r="JSL152" s="5"/>
      <c r="JSM152" s="5"/>
      <c r="JSN152" s="5"/>
      <c r="JSO152" s="5"/>
      <c r="JSP152" s="5"/>
      <c r="JSQ152" s="5"/>
      <c r="JSR152" s="5"/>
      <c r="JSS152" s="5"/>
      <c r="JST152" s="5"/>
      <c r="JSU152" s="5"/>
      <c r="JSV152" s="5"/>
      <c r="JSW152" s="5"/>
      <c r="JSX152" s="5"/>
      <c r="JSY152" s="5"/>
      <c r="JSZ152" s="5"/>
      <c r="JTA152" s="5"/>
      <c r="JTB152" s="5"/>
      <c r="JTC152" s="5"/>
      <c r="JTD152" s="5"/>
      <c r="JTE152" s="5"/>
      <c r="JTF152" s="5"/>
      <c r="JTG152" s="5"/>
      <c r="JTH152" s="5"/>
      <c r="JTI152" s="5"/>
      <c r="JTJ152" s="5"/>
      <c r="JTK152" s="5"/>
      <c r="JTL152" s="5"/>
      <c r="JTM152" s="5"/>
      <c r="JTN152" s="5"/>
      <c r="JTO152" s="5"/>
      <c r="JTP152" s="5"/>
      <c r="JTQ152" s="5"/>
      <c r="JTR152" s="5"/>
      <c r="JTS152" s="5"/>
      <c r="JTT152" s="5"/>
      <c r="JTU152" s="5"/>
      <c r="JTV152" s="5"/>
      <c r="JTW152" s="5"/>
      <c r="JTX152" s="5"/>
      <c r="JTY152" s="5"/>
      <c r="JTZ152" s="5"/>
      <c r="JUA152" s="5"/>
      <c r="JUB152" s="5"/>
      <c r="JUC152" s="5"/>
      <c r="JUD152" s="5"/>
      <c r="JUE152" s="5"/>
      <c r="JUF152" s="5"/>
      <c r="JUG152" s="5"/>
      <c r="JUH152" s="5"/>
      <c r="JUI152" s="5"/>
      <c r="JUJ152" s="5"/>
      <c r="JUK152" s="5"/>
      <c r="JUL152" s="5"/>
      <c r="JUM152" s="5"/>
      <c r="JUN152" s="5"/>
      <c r="JUO152" s="5"/>
      <c r="JUP152" s="5"/>
      <c r="JUQ152" s="5"/>
      <c r="JUR152" s="5"/>
      <c r="JUS152" s="5"/>
      <c r="JUT152" s="5"/>
      <c r="JUU152" s="5"/>
      <c r="JUV152" s="5"/>
      <c r="JUW152" s="5"/>
      <c r="JUX152" s="5"/>
      <c r="JUY152" s="5"/>
      <c r="JUZ152" s="5"/>
      <c r="JVA152" s="5"/>
      <c r="JVB152" s="5"/>
      <c r="JVC152" s="5"/>
      <c r="JVD152" s="5"/>
      <c r="JVE152" s="5"/>
      <c r="JVF152" s="5"/>
      <c r="JVG152" s="5"/>
      <c r="JVH152" s="5"/>
      <c r="JVI152" s="5"/>
      <c r="JVJ152" s="5"/>
      <c r="JVK152" s="5"/>
      <c r="JVL152" s="5"/>
      <c r="JVM152" s="5"/>
      <c r="JVN152" s="5"/>
      <c r="JVO152" s="5"/>
      <c r="JVP152" s="5"/>
      <c r="JVQ152" s="5"/>
      <c r="JVR152" s="5"/>
      <c r="JVS152" s="5"/>
      <c r="JVT152" s="5"/>
      <c r="JVU152" s="5"/>
      <c r="JVV152" s="5"/>
      <c r="JVW152" s="5"/>
      <c r="JVX152" s="5"/>
      <c r="JVY152" s="5"/>
      <c r="JVZ152" s="5"/>
      <c r="JWA152" s="5"/>
      <c r="JWB152" s="5"/>
      <c r="JWC152" s="5"/>
      <c r="JWD152" s="5"/>
      <c r="JWE152" s="5"/>
      <c r="JWF152" s="5"/>
      <c r="JWG152" s="5"/>
      <c r="JWH152" s="5"/>
      <c r="JWI152" s="5"/>
      <c r="JWJ152" s="5"/>
      <c r="JWK152" s="5"/>
      <c r="JWL152" s="5"/>
      <c r="JWM152" s="5"/>
      <c r="JWN152" s="5"/>
      <c r="JWO152" s="5"/>
      <c r="JWP152" s="5"/>
      <c r="JWQ152" s="5"/>
      <c r="JWR152" s="5"/>
      <c r="JWS152" s="5"/>
      <c r="JWT152" s="5"/>
      <c r="JWU152" s="5"/>
      <c r="JWV152" s="5"/>
      <c r="JWW152" s="5"/>
      <c r="JWX152" s="5"/>
      <c r="JWY152" s="5"/>
      <c r="JWZ152" s="5"/>
      <c r="JXA152" s="5"/>
      <c r="JXB152" s="5"/>
      <c r="JXC152" s="5"/>
      <c r="JXD152" s="5"/>
      <c r="JXE152" s="5"/>
      <c r="JXF152" s="5"/>
      <c r="JXG152" s="5"/>
      <c r="JXH152" s="5"/>
      <c r="JXI152" s="5"/>
      <c r="JXJ152" s="5"/>
      <c r="JXK152" s="5"/>
      <c r="JXL152" s="5"/>
      <c r="JXM152" s="5"/>
      <c r="JXN152" s="5"/>
      <c r="JXO152" s="5"/>
      <c r="JXP152" s="5"/>
      <c r="JXQ152" s="5"/>
      <c r="JXR152" s="5"/>
      <c r="JXS152" s="5"/>
      <c r="JXT152" s="5"/>
      <c r="JXU152" s="5"/>
      <c r="JXV152" s="5"/>
      <c r="JXW152" s="5"/>
      <c r="JXX152" s="5"/>
      <c r="JXY152" s="5"/>
      <c r="JXZ152" s="5"/>
      <c r="JYA152" s="5"/>
      <c r="JYB152" s="5"/>
      <c r="JYC152" s="5"/>
      <c r="JYD152" s="5"/>
      <c r="JYE152" s="5"/>
      <c r="JYF152" s="5"/>
      <c r="JYG152" s="5"/>
      <c r="JYH152" s="5"/>
      <c r="JYI152" s="5"/>
      <c r="JYJ152" s="5"/>
      <c r="JYK152" s="5"/>
      <c r="JYL152" s="5"/>
      <c r="JYM152" s="5"/>
      <c r="JYN152" s="5"/>
      <c r="JYO152" s="5"/>
      <c r="JYP152" s="5"/>
      <c r="JYQ152" s="5"/>
      <c r="JYR152" s="5"/>
      <c r="JYS152" s="5"/>
      <c r="JYT152" s="5"/>
      <c r="JYU152" s="5"/>
      <c r="JYV152" s="5"/>
      <c r="JYW152" s="5"/>
      <c r="JYX152" s="5"/>
      <c r="JYY152" s="5"/>
      <c r="JYZ152" s="5"/>
      <c r="JZA152" s="5"/>
      <c r="JZB152" s="5"/>
      <c r="JZC152" s="5"/>
      <c r="JZD152" s="5"/>
      <c r="JZE152" s="5"/>
      <c r="JZF152" s="5"/>
      <c r="JZG152" s="5"/>
      <c r="JZH152" s="5"/>
      <c r="JZI152" s="5"/>
      <c r="JZJ152" s="5"/>
      <c r="JZK152" s="5"/>
      <c r="JZL152" s="5"/>
      <c r="JZM152" s="5"/>
      <c r="JZN152" s="5"/>
      <c r="JZO152" s="5"/>
      <c r="JZP152" s="5"/>
      <c r="JZQ152" s="5"/>
      <c r="JZR152" s="5"/>
      <c r="JZS152" s="5"/>
      <c r="JZT152" s="5"/>
      <c r="JZU152" s="5"/>
      <c r="JZV152" s="5"/>
      <c r="JZW152" s="5"/>
      <c r="JZX152" s="5"/>
      <c r="JZY152" s="5"/>
      <c r="JZZ152" s="5"/>
      <c r="KAA152" s="5"/>
      <c r="KAB152" s="5"/>
      <c r="KAC152" s="5"/>
      <c r="KAD152" s="5"/>
      <c r="KAE152" s="5"/>
      <c r="KAF152" s="5"/>
      <c r="KAG152" s="5"/>
      <c r="KAH152" s="5"/>
      <c r="KAI152" s="5"/>
      <c r="KAJ152" s="5"/>
      <c r="KAK152" s="5"/>
      <c r="KAL152" s="5"/>
      <c r="KAM152" s="5"/>
      <c r="KAN152" s="5"/>
      <c r="KAO152" s="5"/>
      <c r="KAP152" s="5"/>
      <c r="KAQ152" s="5"/>
      <c r="KAR152" s="5"/>
      <c r="KAS152" s="5"/>
      <c r="KAT152" s="5"/>
      <c r="KAU152" s="5"/>
      <c r="KAV152" s="5"/>
      <c r="KAW152" s="5"/>
      <c r="KAX152" s="5"/>
      <c r="KAY152" s="5"/>
      <c r="KAZ152" s="5"/>
      <c r="KBA152" s="5"/>
      <c r="KBB152" s="5"/>
      <c r="KBC152" s="5"/>
      <c r="KBD152" s="5"/>
      <c r="KBE152" s="5"/>
      <c r="KBF152" s="5"/>
      <c r="KBG152" s="5"/>
      <c r="KBH152" s="5"/>
      <c r="KBI152" s="5"/>
      <c r="KBJ152" s="5"/>
      <c r="KBK152" s="5"/>
      <c r="KBL152" s="5"/>
      <c r="KBM152" s="5"/>
      <c r="KBN152" s="5"/>
      <c r="KBO152" s="5"/>
      <c r="KBP152" s="5"/>
      <c r="KBQ152" s="5"/>
      <c r="KBR152" s="5"/>
      <c r="KBS152" s="5"/>
      <c r="KBT152" s="5"/>
      <c r="KBU152" s="5"/>
      <c r="KBV152" s="5"/>
      <c r="KBW152" s="5"/>
      <c r="KBX152" s="5"/>
      <c r="KBY152" s="5"/>
      <c r="KBZ152" s="5"/>
      <c r="KCA152" s="5"/>
      <c r="KCB152" s="5"/>
      <c r="KCC152" s="5"/>
      <c r="KCD152" s="5"/>
      <c r="KCE152" s="5"/>
      <c r="KCF152" s="5"/>
      <c r="KCG152" s="5"/>
      <c r="KCH152" s="5"/>
      <c r="KCI152" s="5"/>
      <c r="KCJ152" s="5"/>
      <c r="KCK152" s="5"/>
      <c r="KCL152" s="5"/>
      <c r="KCM152" s="5"/>
      <c r="KCN152" s="5"/>
      <c r="KCO152" s="5"/>
      <c r="KCP152" s="5"/>
      <c r="KCQ152" s="5"/>
      <c r="KCR152" s="5"/>
      <c r="KCS152" s="5"/>
      <c r="KCT152" s="5"/>
      <c r="KCU152" s="5"/>
      <c r="KCV152" s="5"/>
      <c r="KCW152" s="5"/>
      <c r="KCX152" s="5"/>
      <c r="KCY152" s="5"/>
      <c r="KCZ152" s="5"/>
      <c r="KDA152" s="5"/>
      <c r="KDB152" s="5"/>
      <c r="KDC152" s="5"/>
      <c r="KDD152" s="5"/>
      <c r="KDE152" s="5"/>
      <c r="KDF152" s="5"/>
      <c r="KDG152" s="5"/>
      <c r="KDH152" s="5"/>
      <c r="KDI152" s="5"/>
      <c r="KDJ152" s="5"/>
      <c r="KDK152" s="5"/>
      <c r="KDL152" s="5"/>
      <c r="KDM152" s="5"/>
      <c r="KDN152" s="5"/>
      <c r="KDO152" s="5"/>
      <c r="KDP152" s="5"/>
      <c r="KDQ152" s="5"/>
      <c r="KDR152" s="5"/>
      <c r="KDS152" s="5"/>
      <c r="KDT152" s="5"/>
      <c r="KDU152" s="5"/>
      <c r="KDV152" s="5"/>
      <c r="KDW152" s="5"/>
      <c r="KDX152" s="5"/>
      <c r="KDY152" s="5"/>
      <c r="KDZ152" s="5"/>
      <c r="KEA152" s="5"/>
      <c r="KEB152" s="5"/>
      <c r="KEC152" s="5"/>
      <c r="KED152" s="5"/>
      <c r="KEE152" s="5"/>
      <c r="KEF152" s="5"/>
      <c r="KEG152" s="5"/>
      <c r="KEH152" s="5"/>
      <c r="KEI152" s="5"/>
      <c r="KEJ152" s="5"/>
      <c r="KEK152" s="5"/>
      <c r="KEL152" s="5"/>
      <c r="KEM152" s="5"/>
      <c r="KEN152" s="5"/>
      <c r="KEO152" s="5"/>
      <c r="KEP152" s="5"/>
      <c r="KEQ152" s="5"/>
      <c r="KER152" s="5"/>
      <c r="KES152" s="5"/>
      <c r="KET152" s="5"/>
      <c r="KEU152" s="5"/>
      <c r="KEV152" s="5"/>
      <c r="KEW152" s="5"/>
      <c r="KEX152" s="5"/>
      <c r="KEY152" s="5"/>
      <c r="KEZ152" s="5"/>
      <c r="KFA152" s="5"/>
      <c r="KFB152" s="5"/>
      <c r="KFC152" s="5"/>
      <c r="KFD152" s="5"/>
      <c r="KFE152" s="5"/>
      <c r="KFF152" s="5"/>
      <c r="KFG152" s="5"/>
      <c r="KFH152" s="5"/>
      <c r="KFI152" s="5"/>
      <c r="KFJ152" s="5"/>
      <c r="KFK152" s="5"/>
      <c r="KFL152" s="5"/>
      <c r="KFM152" s="5"/>
      <c r="KFN152" s="5"/>
      <c r="KFO152" s="5"/>
      <c r="KFP152" s="5"/>
      <c r="KFQ152" s="5"/>
      <c r="KFR152" s="5"/>
      <c r="KFS152" s="5"/>
      <c r="KFT152" s="5"/>
      <c r="KFU152" s="5"/>
      <c r="KFV152" s="5"/>
      <c r="KFW152" s="5"/>
      <c r="KFX152" s="5"/>
      <c r="KFY152" s="5"/>
      <c r="KFZ152" s="5"/>
      <c r="KGA152" s="5"/>
      <c r="KGB152" s="5"/>
      <c r="KGC152" s="5"/>
      <c r="KGD152" s="5"/>
      <c r="KGE152" s="5"/>
      <c r="KGF152" s="5"/>
      <c r="KGG152" s="5"/>
      <c r="KGH152" s="5"/>
      <c r="KGI152" s="5"/>
      <c r="KGJ152" s="5"/>
      <c r="KGK152" s="5"/>
      <c r="KGL152" s="5"/>
      <c r="KGM152" s="5"/>
      <c r="KGN152" s="5"/>
      <c r="KGO152" s="5"/>
      <c r="KGP152" s="5"/>
      <c r="KGQ152" s="5"/>
      <c r="KGR152" s="5"/>
      <c r="KGS152" s="5"/>
      <c r="KGT152" s="5"/>
      <c r="KGU152" s="5"/>
      <c r="KGV152" s="5"/>
      <c r="KGW152" s="5"/>
      <c r="KGX152" s="5"/>
      <c r="KGY152" s="5"/>
      <c r="KGZ152" s="5"/>
      <c r="KHA152" s="5"/>
      <c r="KHB152" s="5"/>
      <c r="KHC152" s="5"/>
      <c r="KHD152" s="5"/>
      <c r="KHE152" s="5"/>
      <c r="KHF152" s="5"/>
      <c r="KHG152" s="5"/>
      <c r="KHH152" s="5"/>
      <c r="KHI152" s="5"/>
      <c r="KHJ152" s="5"/>
      <c r="KHK152" s="5"/>
      <c r="KHL152" s="5"/>
      <c r="KHM152" s="5"/>
      <c r="KHN152" s="5"/>
      <c r="KHO152" s="5"/>
      <c r="KHP152" s="5"/>
      <c r="KHQ152" s="5"/>
      <c r="KHR152" s="5"/>
      <c r="KHS152" s="5"/>
      <c r="KHT152" s="5"/>
      <c r="KHU152" s="5"/>
      <c r="KHV152" s="5"/>
      <c r="KHW152" s="5"/>
      <c r="KHX152" s="5"/>
      <c r="KHY152" s="5"/>
      <c r="KHZ152" s="5"/>
      <c r="KIA152" s="5"/>
      <c r="KIB152" s="5"/>
      <c r="KIC152" s="5"/>
      <c r="KID152" s="5"/>
      <c r="KIE152" s="5"/>
      <c r="KIF152" s="5"/>
      <c r="KIG152" s="5"/>
      <c r="KIH152" s="5"/>
      <c r="KII152" s="5"/>
      <c r="KIJ152" s="5"/>
      <c r="KIK152" s="5"/>
      <c r="KIL152" s="5"/>
      <c r="KIM152" s="5"/>
      <c r="KIN152" s="5"/>
      <c r="KIO152" s="5"/>
      <c r="KIP152" s="5"/>
      <c r="KIQ152" s="5"/>
      <c r="KIR152" s="5"/>
      <c r="KIS152" s="5"/>
      <c r="KIT152" s="5"/>
      <c r="KIU152" s="5"/>
      <c r="KIV152" s="5"/>
      <c r="KIW152" s="5"/>
      <c r="KIX152" s="5"/>
      <c r="KIY152" s="5"/>
      <c r="KIZ152" s="5"/>
      <c r="KJA152" s="5"/>
      <c r="KJB152" s="5"/>
      <c r="KJC152" s="5"/>
      <c r="KJD152" s="5"/>
      <c r="KJE152" s="5"/>
      <c r="KJF152" s="5"/>
      <c r="KJG152" s="5"/>
      <c r="KJH152" s="5"/>
      <c r="KJI152" s="5"/>
      <c r="KJJ152" s="5"/>
      <c r="KJK152" s="5"/>
      <c r="KJL152" s="5"/>
      <c r="KJM152" s="5"/>
      <c r="KJN152" s="5"/>
      <c r="KJO152" s="5"/>
      <c r="KJP152" s="5"/>
      <c r="KJQ152" s="5"/>
      <c r="KJR152" s="5"/>
      <c r="KJS152" s="5"/>
      <c r="KJT152" s="5"/>
      <c r="KJU152" s="5"/>
      <c r="KJV152" s="5"/>
      <c r="KJW152" s="5"/>
      <c r="KJX152" s="5"/>
      <c r="KJY152" s="5"/>
      <c r="KJZ152" s="5"/>
      <c r="KKA152" s="5"/>
      <c r="KKB152" s="5"/>
      <c r="KKC152" s="5"/>
      <c r="KKD152" s="5"/>
      <c r="KKE152" s="5"/>
      <c r="KKF152" s="5"/>
      <c r="KKG152" s="5"/>
      <c r="KKH152" s="5"/>
      <c r="KKI152" s="5"/>
      <c r="KKJ152" s="5"/>
      <c r="KKK152" s="5"/>
      <c r="KKL152" s="5"/>
      <c r="KKM152" s="5"/>
      <c r="KKN152" s="5"/>
      <c r="KKO152" s="5"/>
      <c r="KKP152" s="5"/>
      <c r="KKQ152" s="5"/>
      <c r="KKR152" s="5"/>
      <c r="KKS152" s="5"/>
      <c r="KKT152" s="5"/>
      <c r="KKU152" s="5"/>
      <c r="KKV152" s="5"/>
      <c r="KKW152" s="5"/>
      <c r="KKX152" s="5"/>
      <c r="KKY152" s="5"/>
      <c r="KKZ152" s="5"/>
      <c r="KLA152" s="5"/>
      <c r="KLB152" s="5"/>
      <c r="KLC152" s="5"/>
      <c r="KLD152" s="5"/>
      <c r="KLE152" s="5"/>
      <c r="KLF152" s="5"/>
      <c r="KLG152" s="5"/>
      <c r="KLH152" s="5"/>
      <c r="KLI152" s="5"/>
      <c r="KLJ152" s="5"/>
      <c r="KLK152" s="5"/>
      <c r="KLL152" s="5"/>
      <c r="KLM152" s="5"/>
      <c r="KLN152" s="5"/>
      <c r="KLO152" s="5"/>
      <c r="KLP152" s="5"/>
      <c r="KLQ152" s="5"/>
      <c r="KLR152" s="5"/>
      <c r="KLS152" s="5"/>
      <c r="KLT152" s="5"/>
      <c r="KLU152" s="5"/>
      <c r="KLV152" s="5"/>
      <c r="KLW152" s="5"/>
      <c r="KLX152" s="5"/>
      <c r="KLY152" s="5"/>
      <c r="KLZ152" s="5"/>
      <c r="KMA152" s="5"/>
      <c r="KMB152" s="5"/>
      <c r="KMC152" s="5"/>
      <c r="KMD152" s="5"/>
      <c r="KME152" s="5"/>
      <c r="KMF152" s="5"/>
      <c r="KMG152" s="5"/>
      <c r="KMH152" s="5"/>
      <c r="KMI152" s="5"/>
      <c r="KMJ152" s="5"/>
      <c r="KMK152" s="5"/>
      <c r="KML152" s="5"/>
      <c r="KMM152" s="5"/>
      <c r="KMN152" s="5"/>
      <c r="KMO152" s="5"/>
      <c r="KMP152" s="5"/>
      <c r="KMQ152" s="5"/>
      <c r="KMR152" s="5"/>
      <c r="KMS152" s="5"/>
      <c r="KMT152" s="5"/>
      <c r="KMU152" s="5"/>
      <c r="KMV152" s="5"/>
      <c r="KMW152" s="5"/>
      <c r="KMX152" s="5"/>
      <c r="KMY152" s="5"/>
      <c r="KMZ152" s="5"/>
      <c r="KNA152" s="5"/>
      <c r="KNB152" s="5"/>
      <c r="KNC152" s="5"/>
      <c r="KND152" s="5"/>
      <c r="KNE152" s="5"/>
      <c r="KNF152" s="5"/>
      <c r="KNG152" s="5"/>
      <c r="KNH152" s="5"/>
      <c r="KNI152" s="5"/>
      <c r="KNJ152" s="5"/>
      <c r="KNK152" s="5"/>
      <c r="KNL152" s="5"/>
      <c r="KNM152" s="5"/>
      <c r="KNN152" s="5"/>
      <c r="KNO152" s="5"/>
      <c r="KNP152" s="5"/>
      <c r="KNQ152" s="5"/>
      <c r="KNR152" s="5"/>
      <c r="KNS152" s="5"/>
      <c r="KNT152" s="5"/>
      <c r="KNU152" s="5"/>
      <c r="KNV152" s="5"/>
      <c r="KNW152" s="5"/>
      <c r="KNX152" s="5"/>
      <c r="KNY152" s="5"/>
      <c r="KNZ152" s="5"/>
      <c r="KOA152" s="5"/>
      <c r="KOB152" s="5"/>
      <c r="KOC152" s="5"/>
      <c r="KOD152" s="5"/>
      <c r="KOE152" s="5"/>
      <c r="KOF152" s="5"/>
      <c r="KOG152" s="5"/>
      <c r="KOH152" s="5"/>
      <c r="KOI152" s="5"/>
      <c r="KOJ152" s="5"/>
      <c r="KOK152" s="5"/>
      <c r="KOL152" s="5"/>
      <c r="KOM152" s="5"/>
      <c r="KON152" s="5"/>
      <c r="KOO152" s="5"/>
      <c r="KOP152" s="5"/>
      <c r="KOQ152" s="5"/>
      <c r="KOR152" s="5"/>
      <c r="KOS152" s="5"/>
      <c r="KOT152" s="5"/>
      <c r="KOU152" s="5"/>
      <c r="KOV152" s="5"/>
      <c r="KOW152" s="5"/>
      <c r="KOX152" s="5"/>
      <c r="KOY152" s="5"/>
      <c r="KOZ152" s="5"/>
      <c r="KPA152" s="5"/>
      <c r="KPB152" s="5"/>
      <c r="KPC152" s="5"/>
      <c r="KPD152" s="5"/>
      <c r="KPE152" s="5"/>
      <c r="KPF152" s="5"/>
      <c r="KPG152" s="5"/>
      <c r="KPH152" s="5"/>
      <c r="KPI152" s="5"/>
      <c r="KPJ152" s="5"/>
      <c r="KPK152" s="5"/>
      <c r="KPL152" s="5"/>
      <c r="KPM152" s="5"/>
      <c r="KPN152" s="5"/>
      <c r="KPO152" s="5"/>
      <c r="KPP152" s="5"/>
      <c r="KPQ152" s="5"/>
      <c r="KPR152" s="5"/>
      <c r="KPS152" s="5"/>
      <c r="KPT152" s="5"/>
      <c r="KPU152" s="5"/>
      <c r="KPV152" s="5"/>
      <c r="KPW152" s="5"/>
      <c r="KPX152" s="5"/>
      <c r="KPY152" s="5"/>
      <c r="KPZ152" s="5"/>
      <c r="KQA152" s="5"/>
      <c r="KQB152" s="5"/>
      <c r="KQC152" s="5"/>
      <c r="KQD152" s="5"/>
      <c r="KQE152" s="5"/>
      <c r="KQF152" s="5"/>
      <c r="KQG152" s="5"/>
      <c r="KQH152" s="5"/>
      <c r="KQI152" s="5"/>
      <c r="KQJ152" s="5"/>
      <c r="KQK152" s="5"/>
      <c r="KQL152" s="5"/>
      <c r="KQM152" s="5"/>
      <c r="KQN152" s="5"/>
      <c r="KQO152" s="5"/>
      <c r="KQP152" s="5"/>
      <c r="KQQ152" s="5"/>
      <c r="KQR152" s="5"/>
      <c r="KQS152" s="5"/>
      <c r="KQT152" s="5"/>
      <c r="KQU152" s="5"/>
      <c r="KQV152" s="5"/>
      <c r="KQW152" s="5"/>
      <c r="KQX152" s="5"/>
      <c r="KQY152" s="5"/>
      <c r="KQZ152" s="5"/>
      <c r="KRA152" s="5"/>
      <c r="KRB152" s="5"/>
      <c r="KRC152" s="5"/>
      <c r="KRD152" s="5"/>
      <c r="KRE152" s="5"/>
      <c r="KRF152" s="5"/>
      <c r="KRG152" s="5"/>
      <c r="KRH152" s="5"/>
      <c r="KRI152" s="5"/>
      <c r="KRJ152" s="5"/>
      <c r="KRK152" s="5"/>
      <c r="KRL152" s="5"/>
      <c r="KRM152" s="5"/>
      <c r="KRN152" s="5"/>
      <c r="KRO152" s="5"/>
      <c r="KRP152" s="5"/>
      <c r="KRQ152" s="5"/>
      <c r="KRR152" s="5"/>
      <c r="KRS152" s="5"/>
      <c r="KRT152" s="5"/>
      <c r="KRU152" s="5"/>
      <c r="KRV152" s="5"/>
      <c r="KRW152" s="5"/>
      <c r="KRX152" s="5"/>
      <c r="KRY152" s="5"/>
      <c r="KRZ152" s="5"/>
      <c r="KSA152" s="5"/>
      <c r="KSB152" s="5"/>
      <c r="KSC152" s="5"/>
      <c r="KSD152" s="5"/>
      <c r="KSE152" s="5"/>
      <c r="KSF152" s="5"/>
      <c r="KSG152" s="5"/>
      <c r="KSH152" s="5"/>
      <c r="KSI152" s="5"/>
      <c r="KSJ152" s="5"/>
      <c r="KSK152" s="5"/>
      <c r="KSL152" s="5"/>
      <c r="KSM152" s="5"/>
      <c r="KSN152" s="5"/>
      <c r="KSO152" s="5"/>
      <c r="KSP152" s="5"/>
      <c r="KSQ152" s="5"/>
      <c r="KSR152" s="5"/>
      <c r="KSS152" s="5"/>
      <c r="KST152" s="5"/>
      <c r="KSU152" s="5"/>
      <c r="KSV152" s="5"/>
      <c r="KSW152" s="5"/>
      <c r="KSX152" s="5"/>
      <c r="KSY152" s="5"/>
      <c r="KSZ152" s="5"/>
      <c r="KTA152" s="5"/>
      <c r="KTB152" s="5"/>
      <c r="KTC152" s="5"/>
      <c r="KTD152" s="5"/>
      <c r="KTE152" s="5"/>
      <c r="KTF152" s="5"/>
      <c r="KTG152" s="5"/>
      <c r="KTH152" s="5"/>
      <c r="KTI152" s="5"/>
      <c r="KTJ152" s="5"/>
      <c r="KTK152" s="5"/>
      <c r="KTL152" s="5"/>
      <c r="KTM152" s="5"/>
      <c r="KTN152" s="5"/>
      <c r="KTO152" s="5"/>
      <c r="KTP152" s="5"/>
      <c r="KTQ152" s="5"/>
      <c r="KTR152" s="5"/>
      <c r="KTS152" s="5"/>
      <c r="KTT152" s="5"/>
      <c r="KTU152" s="5"/>
      <c r="KTV152" s="5"/>
      <c r="KTW152" s="5"/>
      <c r="KTX152" s="5"/>
      <c r="KTY152" s="5"/>
      <c r="KTZ152" s="5"/>
      <c r="KUA152" s="5"/>
      <c r="KUB152" s="5"/>
      <c r="KUC152" s="5"/>
      <c r="KUD152" s="5"/>
      <c r="KUE152" s="5"/>
      <c r="KUF152" s="5"/>
      <c r="KUG152" s="5"/>
      <c r="KUH152" s="5"/>
      <c r="KUI152" s="5"/>
      <c r="KUJ152" s="5"/>
      <c r="KUK152" s="5"/>
      <c r="KUL152" s="5"/>
      <c r="KUM152" s="5"/>
      <c r="KUN152" s="5"/>
      <c r="KUO152" s="5"/>
      <c r="KUP152" s="5"/>
      <c r="KUQ152" s="5"/>
      <c r="KUR152" s="5"/>
      <c r="KUS152" s="5"/>
      <c r="KUT152" s="5"/>
      <c r="KUU152" s="5"/>
      <c r="KUV152" s="5"/>
      <c r="KUW152" s="5"/>
      <c r="KUX152" s="5"/>
      <c r="KUY152" s="5"/>
      <c r="KUZ152" s="5"/>
      <c r="KVA152" s="5"/>
      <c r="KVB152" s="5"/>
      <c r="KVC152" s="5"/>
      <c r="KVD152" s="5"/>
      <c r="KVE152" s="5"/>
      <c r="KVF152" s="5"/>
      <c r="KVG152" s="5"/>
      <c r="KVH152" s="5"/>
      <c r="KVI152" s="5"/>
      <c r="KVJ152" s="5"/>
      <c r="KVK152" s="5"/>
      <c r="KVL152" s="5"/>
      <c r="KVM152" s="5"/>
      <c r="KVN152" s="5"/>
      <c r="KVO152" s="5"/>
      <c r="KVP152" s="5"/>
      <c r="KVQ152" s="5"/>
      <c r="KVR152" s="5"/>
      <c r="KVS152" s="5"/>
      <c r="KVT152" s="5"/>
      <c r="KVU152" s="5"/>
      <c r="KVV152" s="5"/>
      <c r="KVW152" s="5"/>
      <c r="KVX152" s="5"/>
      <c r="KVY152" s="5"/>
      <c r="KVZ152" s="5"/>
      <c r="KWA152" s="5"/>
      <c r="KWB152" s="5"/>
      <c r="KWC152" s="5"/>
      <c r="KWD152" s="5"/>
      <c r="KWE152" s="5"/>
      <c r="KWF152" s="5"/>
      <c r="KWG152" s="5"/>
      <c r="KWH152" s="5"/>
      <c r="KWI152" s="5"/>
      <c r="KWJ152" s="5"/>
      <c r="KWK152" s="5"/>
      <c r="KWL152" s="5"/>
      <c r="KWM152" s="5"/>
      <c r="KWN152" s="5"/>
      <c r="KWO152" s="5"/>
      <c r="KWP152" s="5"/>
      <c r="KWQ152" s="5"/>
      <c r="KWR152" s="5"/>
      <c r="KWS152" s="5"/>
      <c r="KWT152" s="5"/>
      <c r="KWU152" s="5"/>
      <c r="KWV152" s="5"/>
      <c r="KWW152" s="5"/>
      <c r="KWX152" s="5"/>
      <c r="KWY152" s="5"/>
      <c r="KWZ152" s="5"/>
      <c r="KXA152" s="5"/>
      <c r="KXB152" s="5"/>
      <c r="KXC152" s="5"/>
      <c r="KXD152" s="5"/>
      <c r="KXE152" s="5"/>
      <c r="KXF152" s="5"/>
      <c r="KXG152" s="5"/>
      <c r="KXH152" s="5"/>
      <c r="KXI152" s="5"/>
      <c r="KXJ152" s="5"/>
      <c r="KXK152" s="5"/>
      <c r="KXL152" s="5"/>
      <c r="KXM152" s="5"/>
      <c r="KXN152" s="5"/>
      <c r="KXO152" s="5"/>
      <c r="KXP152" s="5"/>
      <c r="KXQ152" s="5"/>
      <c r="KXR152" s="5"/>
      <c r="KXS152" s="5"/>
      <c r="KXT152" s="5"/>
      <c r="KXU152" s="5"/>
      <c r="KXV152" s="5"/>
      <c r="KXW152" s="5"/>
      <c r="KXX152" s="5"/>
      <c r="KXY152" s="5"/>
      <c r="KXZ152" s="5"/>
      <c r="KYA152" s="5"/>
      <c r="KYB152" s="5"/>
      <c r="KYC152" s="5"/>
      <c r="KYD152" s="5"/>
      <c r="KYE152" s="5"/>
      <c r="KYF152" s="5"/>
      <c r="KYG152" s="5"/>
      <c r="KYH152" s="5"/>
      <c r="KYI152" s="5"/>
      <c r="KYJ152" s="5"/>
      <c r="KYK152" s="5"/>
      <c r="KYL152" s="5"/>
      <c r="KYM152" s="5"/>
      <c r="KYN152" s="5"/>
      <c r="KYO152" s="5"/>
      <c r="KYP152" s="5"/>
      <c r="KYQ152" s="5"/>
      <c r="KYR152" s="5"/>
      <c r="KYS152" s="5"/>
      <c r="KYT152" s="5"/>
      <c r="KYU152" s="5"/>
      <c r="KYV152" s="5"/>
      <c r="KYW152" s="5"/>
      <c r="KYX152" s="5"/>
      <c r="KYY152" s="5"/>
      <c r="KYZ152" s="5"/>
      <c r="KZA152" s="5"/>
      <c r="KZB152" s="5"/>
      <c r="KZC152" s="5"/>
      <c r="KZD152" s="5"/>
      <c r="KZE152" s="5"/>
      <c r="KZF152" s="5"/>
      <c r="KZG152" s="5"/>
      <c r="KZH152" s="5"/>
      <c r="KZI152" s="5"/>
      <c r="KZJ152" s="5"/>
      <c r="KZK152" s="5"/>
      <c r="KZL152" s="5"/>
      <c r="KZM152" s="5"/>
      <c r="KZN152" s="5"/>
      <c r="KZO152" s="5"/>
      <c r="KZP152" s="5"/>
      <c r="KZQ152" s="5"/>
      <c r="KZR152" s="5"/>
      <c r="KZS152" s="5"/>
      <c r="KZT152" s="5"/>
      <c r="KZU152" s="5"/>
      <c r="KZV152" s="5"/>
      <c r="KZW152" s="5"/>
      <c r="KZX152" s="5"/>
      <c r="KZY152" s="5"/>
      <c r="KZZ152" s="5"/>
      <c r="LAA152" s="5"/>
      <c r="LAB152" s="5"/>
      <c r="LAC152" s="5"/>
      <c r="LAD152" s="5"/>
      <c r="LAE152" s="5"/>
      <c r="LAF152" s="5"/>
      <c r="LAG152" s="5"/>
      <c r="LAH152" s="5"/>
      <c r="LAI152" s="5"/>
      <c r="LAJ152" s="5"/>
      <c r="LAK152" s="5"/>
      <c r="LAL152" s="5"/>
      <c r="LAM152" s="5"/>
      <c r="LAN152" s="5"/>
      <c r="LAO152" s="5"/>
      <c r="LAP152" s="5"/>
      <c r="LAQ152" s="5"/>
      <c r="LAR152" s="5"/>
      <c r="LAS152" s="5"/>
      <c r="LAT152" s="5"/>
      <c r="LAU152" s="5"/>
      <c r="LAV152" s="5"/>
      <c r="LAW152" s="5"/>
      <c r="LAX152" s="5"/>
      <c r="LAY152" s="5"/>
      <c r="LAZ152" s="5"/>
      <c r="LBA152" s="5"/>
      <c r="LBB152" s="5"/>
      <c r="LBC152" s="5"/>
      <c r="LBD152" s="5"/>
      <c r="LBE152" s="5"/>
      <c r="LBF152" s="5"/>
      <c r="LBG152" s="5"/>
      <c r="LBH152" s="5"/>
      <c r="LBI152" s="5"/>
      <c r="LBJ152" s="5"/>
      <c r="LBK152" s="5"/>
      <c r="LBL152" s="5"/>
      <c r="LBM152" s="5"/>
      <c r="LBN152" s="5"/>
      <c r="LBO152" s="5"/>
      <c r="LBP152" s="5"/>
      <c r="LBQ152" s="5"/>
      <c r="LBR152" s="5"/>
      <c r="LBS152" s="5"/>
      <c r="LBT152" s="5"/>
      <c r="LBU152" s="5"/>
      <c r="LBV152" s="5"/>
      <c r="LBW152" s="5"/>
      <c r="LBX152" s="5"/>
      <c r="LBY152" s="5"/>
      <c r="LBZ152" s="5"/>
      <c r="LCA152" s="5"/>
      <c r="LCB152" s="5"/>
      <c r="LCC152" s="5"/>
      <c r="LCD152" s="5"/>
      <c r="LCE152" s="5"/>
      <c r="LCF152" s="5"/>
      <c r="LCG152" s="5"/>
      <c r="LCH152" s="5"/>
      <c r="LCI152" s="5"/>
      <c r="LCJ152" s="5"/>
      <c r="LCK152" s="5"/>
      <c r="LCL152" s="5"/>
      <c r="LCM152" s="5"/>
      <c r="LCN152" s="5"/>
      <c r="LCO152" s="5"/>
      <c r="LCP152" s="5"/>
      <c r="LCQ152" s="5"/>
      <c r="LCR152" s="5"/>
      <c r="LCS152" s="5"/>
      <c r="LCT152" s="5"/>
      <c r="LCU152" s="5"/>
      <c r="LCV152" s="5"/>
      <c r="LCW152" s="5"/>
      <c r="LCX152" s="5"/>
      <c r="LCY152" s="5"/>
      <c r="LCZ152" s="5"/>
      <c r="LDA152" s="5"/>
      <c r="LDB152" s="5"/>
      <c r="LDC152" s="5"/>
      <c r="LDD152" s="5"/>
      <c r="LDE152" s="5"/>
      <c r="LDF152" s="5"/>
      <c r="LDG152" s="5"/>
      <c r="LDH152" s="5"/>
      <c r="LDI152" s="5"/>
      <c r="LDJ152" s="5"/>
      <c r="LDK152" s="5"/>
      <c r="LDL152" s="5"/>
      <c r="LDM152" s="5"/>
      <c r="LDN152" s="5"/>
      <c r="LDO152" s="5"/>
      <c r="LDP152" s="5"/>
      <c r="LDQ152" s="5"/>
      <c r="LDR152" s="5"/>
      <c r="LDS152" s="5"/>
      <c r="LDT152" s="5"/>
      <c r="LDU152" s="5"/>
      <c r="LDV152" s="5"/>
      <c r="LDW152" s="5"/>
      <c r="LDX152" s="5"/>
      <c r="LDY152" s="5"/>
      <c r="LDZ152" s="5"/>
      <c r="LEA152" s="5"/>
      <c r="LEB152" s="5"/>
      <c r="LEC152" s="5"/>
      <c r="LED152" s="5"/>
      <c r="LEE152" s="5"/>
      <c r="LEF152" s="5"/>
      <c r="LEG152" s="5"/>
      <c r="LEH152" s="5"/>
      <c r="LEI152" s="5"/>
      <c r="LEJ152" s="5"/>
      <c r="LEK152" s="5"/>
      <c r="LEL152" s="5"/>
      <c r="LEM152" s="5"/>
      <c r="LEN152" s="5"/>
      <c r="LEO152" s="5"/>
      <c r="LEP152" s="5"/>
      <c r="LEQ152" s="5"/>
      <c r="LER152" s="5"/>
      <c r="LES152" s="5"/>
      <c r="LET152" s="5"/>
      <c r="LEU152" s="5"/>
      <c r="LEV152" s="5"/>
      <c r="LEW152" s="5"/>
      <c r="LEX152" s="5"/>
      <c r="LEY152" s="5"/>
      <c r="LEZ152" s="5"/>
      <c r="LFA152" s="5"/>
      <c r="LFB152" s="5"/>
      <c r="LFC152" s="5"/>
      <c r="LFD152" s="5"/>
      <c r="LFE152" s="5"/>
      <c r="LFF152" s="5"/>
      <c r="LFG152" s="5"/>
      <c r="LFH152" s="5"/>
      <c r="LFI152" s="5"/>
      <c r="LFJ152" s="5"/>
      <c r="LFK152" s="5"/>
      <c r="LFL152" s="5"/>
      <c r="LFM152" s="5"/>
      <c r="LFN152" s="5"/>
      <c r="LFO152" s="5"/>
      <c r="LFP152" s="5"/>
      <c r="LFQ152" s="5"/>
      <c r="LFR152" s="5"/>
      <c r="LFS152" s="5"/>
      <c r="LFT152" s="5"/>
      <c r="LFU152" s="5"/>
      <c r="LFV152" s="5"/>
      <c r="LFW152" s="5"/>
      <c r="LFX152" s="5"/>
      <c r="LFY152" s="5"/>
      <c r="LFZ152" s="5"/>
      <c r="LGA152" s="5"/>
      <c r="LGB152" s="5"/>
      <c r="LGC152" s="5"/>
      <c r="LGD152" s="5"/>
      <c r="LGE152" s="5"/>
      <c r="LGF152" s="5"/>
      <c r="LGG152" s="5"/>
      <c r="LGH152" s="5"/>
      <c r="LGI152" s="5"/>
      <c r="LGJ152" s="5"/>
      <c r="LGK152" s="5"/>
      <c r="LGL152" s="5"/>
      <c r="LGM152" s="5"/>
      <c r="LGN152" s="5"/>
      <c r="LGO152" s="5"/>
      <c r="LGP152" s="5"/>
      <c r="LGQ152" s="5"/>
      <c r="LGR152" s="5"/>
      <c r="LGS152" s="5"/>
      <c r="LGT152" s="5"/>
      <c r="LGU152" s="5"/>
      <c r="LGV152" s="5"/>
      <c r="LGW152" s="5"/>
      <c r="LGX152" s="5"/>
      <c r="LGY152" s="5"/>
      <c r="LGZ152" s="5"/>
      <c r="LHA152" s="5"/>
      <c r="LHB152" s="5"/>
      <c r="LHC152" s="5"/>
      <c r="LHD152" s="5"/>
      <c r="LHE152" s="5"/>
      <c r="LHF152" s="5"/>
      <c r="LHG152" s="5"/>
      <c r="LHH152" s="5"/>
      <c r="LHI152" s="5"/>
      <c r="LHJ152" s="5"/>
      <c r="LHK152" s="5"/>
      <c r="LHL152" s="5"/>
      <c r="LHM152" s="5"/>
      <c r="LHN152" s="5"/>
      <c r="LHO152" s="5"/>
      <c r="LHP152" s="5"/>
      <c r="LHQ152" s="5"/>
      <c r="LHR152" s="5"/>
      <c r="LHS152" s="5"/>
      <c r="LHT152" s="5"/>
      <c r="LHU152" s="5"/>
      <c r="LHV152" s="5"/>
      <c r="LHW152" s="5"/>
      <c r="LHX152" s="5"/>
      <c r="LHY152" s="5"/>
      <c r="LHZ152" s="5"/>
      <c r="LIA152" s="5"/>
      <c r="LIB152" s="5"/>
      <c r="LIC152" s="5"/>
      <c r="LID152" s="5"/>
      <c r="LIE152" s="5"/>
      <c r="LIF152" s="5"/>
      <c r="LIG152" s="5"/>
      <c r="LIH152" s="5"/>
      <c r="LII152" s="5"/>
      <c r="LIJ152" s="5"/>
      <c r="LIK152" s="5"/>
      <c r="LIL152" s="5"/>
      <c r="LIM152" s="5"/>
      <c r="LIN152" s="5"/>
      <c r="LIO152" s="5"/>
      <c r="LIP152" s="5"/>
      <c r="LIQ152" s="5"/>
      <c r="LIR152" s="5"/>
      <c r="LIS152" s="5"/>
      <c r="LIT152" s="5"/>
      <c r="LIU152" s="5"/>
      <c r="LIV152" s="5"/>
      <c r="LIW152" s="5"/>
      <c r="LIX152" s="5"/>
      <c r="LIY152" s="5"/>
      <c r="LIZ152" s="5"/>
      <c r="LJA152" s="5"/>
      <c r="LJB152" s="5"/>
      <c r="LJC152" s="5"/>
      <c r="LJD152" s="5"/>
      <c r="LJE152" s="5"/>
      <c r="LJF152" s="5"/>
      <c r="LJG152" s="5"/>
      <c r="LJH152" s="5"/>
      <c r="LJI152" s="5"/>
      <c r="LJJ152" s="5"/>
      <c r="LJK152" s="5"/>
      <c r="LJL152" s="5"/>
      <c r="LJM152" s="5"/>
      <c r="LJN152" s="5"/>
      <c r="LJO152" s="5"/>
      <c r="LJP152" s="5"/>
      <c r="LJQ152" s="5"/>
      <c r="LJR152" s="5"/>
      <c r="LJS152" s="5"/>
      <c r="LJT152" s="5"/>
      <c r="LJU152" s="5"/>
      <c r="LJV152" s="5"/>
      <c r="LJW152" s="5"/>
      <c r="LJX152" s="5"/>
      <c r="LJY152" s="5"/>
      <c r="LJZ152" s="5"/>
      <c r="LKA152" s="5"/>
      <c r="LKB152" s="5"/>
      <c r="LKC152" s="5"/>
      <c r="LKD152" s="5"/>
      <c r="LKE152" s="5"/>
      <c r="LKF152" s="5"/>
      <c r="LKG152" s="5"/>
      <c r="LKH152" s="5"/>
      <c r="LKI152" s="5"/>
      <c r="LKJ152" s="5"/>
      <c r="LKK152" s="5"/>
      <c r="LKL152" s="5"/>
      <c r="LKM152" s="5"/>
      <c r="LKN152" s="5"/>
      <c r="LKO152" s="5"/>
      <c r="LKP152" s="5"/>
      <c r="LKQ152" s="5"/>
      <c r="LKR152" s="5"/>
      <c r="LKS152" s="5"/>
      <c r="LKT152" s="5"/>
      <c r="LKU152" s="5"/>
      <c r="LKV152" s="5"/>
      <c r="LKW152" s="5"/>
      <c r="LKX152" s="5"/>
      <c r="LKY152" s="5"/>
      <c r="LKZ152" s="5"/>
      <c r="LLA152" s="5"/>
      <c r="LLB152" s="5"/>
      <c r="LLC152" s="5"/>
      <c r="LLD152" s="5"/>
      <c r="LLE152" s="5"/>
      <c r="LLF152" s="5"/>
      <c r="LLG152" s="5"/>
      <c r="LLH152" s="5"/>
      <c r="LLI152" s="5"/>
      <c r="LLJ152" s="5"/>
      <c r="LLK152" s="5"/>
      <c r="LLL152" s="5"/>
      <c r="LLM152" s="5"/>
      <c r="LLN152" s="5"/>
      <c r="LLO152" s="5"/>
      <c r="LLP152" s="5"/>
      <c r="LLQ152" s="5"/>
      <c r="LLR152" s="5"/>
      <c r="LLS152" s="5"/>
      <c r="LLT152" s="5"/>
      <c r="LLU152" s="5"/>
      <c r="LLV152" s="5"/>
      <c r="LLW152" s="5"/>
      <c r="LLX152" s="5"/>
      <c r="LLY152" s="5"/>
      <c r="LLZ152" s="5"/>
      <c r="LMA152" s="5"/>
      <c r="LMB152" s="5"/>
      <c r="LMC152" s="5"/>
      <c r="LMD152" s="5"/>
      <c r="LME152" s="5"/>
      <c r="LMF152" s="5"/>
      <c r="LMG152" s="5"/>
      <c r="LMH152" s="5"/>
      <c r="LMI152" s="5"/>
      <c r="LMJ152" s="5"/>
      <c r="LMK152" s="5"/>
      <c r="LML152" s="5"/>
      <c r="LMM152" s="5"/>
      <c r="LMN152" s="5"/>
      <c r="LMO152" s="5"/>
      <c r="LMP152" s="5"/>
      <c r="LMQ152" s="5"/>
      <c r="LMR152" s="5"/>
      <c r="LMS152" s="5"/>
      <c r="LMT152" s="5"/>
      <c r="LMU152" s="5"/>
      <c r="LMV152" s="5"/>
      <c r="LMW152" s="5"/>
      <c r="LMX152" s="5"/>
      <c r="LMY152" s="5"/>
      <c r="LMZ152" s="5"/>
      <c r="LNA152" s="5"/>
      <c r="LNB152" s="5"/>
      <c r="LNC152" s="5"/>
      <c r="LND152" s="5"/>
      <c r="LNE152" s="5"/>
      <c r="LNF152" s="5"/>
      <c r="LNG152" s="5"/>
      <c r="LNH152" s="5"/>
      <c r="LNI152" s="5"/>
      <c r="LNJ152" s="5"/>
      <c r="LNK152" s="5"/>
      <c r="LNL152" s="5"/>
      <c r="LNM152" s="5"/>
      <c r="LNN152" s="5"/>
      <c r="LNO152" s="5"/>
      <c r="LNP152" s="5"/>
      <c r="LNQ152" s="5"/>
      <c r="LNR152" s="5"/>
      <c r="LNS152" s="5"/>
      <c r="LNT152" s="5"/>
      <c r="LNU152" s="5"/>
      <c r="LNV152" s="5"/>
      <c r="LNW152" s="5"/>
      <c r="LNX152" s="5"/>
      <c r="LNY152" s="5"/>
      <c r="LNZ152" s="5"/>
      <c r="LOA152" s="5"/>
      <c r="LOB152" s="5"/>
      <c r="LOC152" s="5"/>
      <c r="LOD152" s="5"/>
      <c r="LOE152" s="5"/>
      <c r="LOF152" s="5"/>
      <c r="LOG152" s="5"/>
      <c r="LOH152" s="5"/>
      <c r="LOI152" s="5"/>
      <c r="LOJ152" s="5"/>
      <c r="LOK152" s="5"/>
      <c r="LOL152" s="5"/>
      <c r="LOM152" s="5"/>
      <c r="LON152" s="5"/>
      <c r="LOO152" s="5"/>
      <c r="LOP152" s="5"/>
      <c r="LOQ152" s="5"/>
      <c r="LOR152" s="5"/>
      <c r="LOS152" s="5"/>
      <c r="LOT152" s="5"/>
      <c r="LOU152" s="5"/>
      <c r="LOV152" s="5"/>
      <c r="LOW152" s="5"/>
      <c r="LOX152" s="5"/>
      <c r="LOY152" s="5"/>
      <c r="LOZ152" s="5"/>
      <c r="LPA152" s="5"/>
      <c r="LPB152" s="5"/>
      <c r="LPC152" s="5"/>
      <c r="LPD152" s="5"/>
      <c r="LPE152" s="5"/>
      <c r="LPF152" s="5"/>
      <c r="LPG152" s="5"/>
      <c r="LPH152" s="5"/>
      <c r="LPI152" s="5"/>
      <c r="LPJ152" s="5"/>
      <c r="LPK152" s="5"/>
      <c r="LPL152" s="5"/>
      <c r="LPM152" s="5"/>
      <c r="LPN152" s="5"/>
      <c r="LPO152" s="5"/>
      <c r="LPP152" s="5"/>
      <c r="LPQ152" s="5"/>
      <c r="LPR152" s="5"/>
      <c r="LPS152" s="5"/>
      <c r="LPT152" s="5"/>
      <c r="LPU152" s="5"/>
      <c r="LPV152" s="5"/>
      <c r="LPW152" s="5"/>
      <c r="LPX152" s="5"/>
      <c r="LPY152" s="5"/>
      <c r="LPZ152" s="5"/>
      <c r="LQA152" s="5"/>
      <c r="LQB152" s="5"/>
      <c r="LQC152" s="5"/>
      <c r="LQD152" s="5"/>
      <c r="LQE152" s="5"/>
      <c r="LQF152" s="5"/>
      <c r="LQG152" s="5"/>
      <c r="LQH152" s="5"/>
      <c r="LQI152" s="5"/>
      <c r="LQJ152" s="5"/>
      <c r="LQK152" s="5"/>
      <c r="LQL152" s="5"/>
      <c r="LQM152" s="5"/>
      <c r="LQN152" s="5"/>
      <c r="LQO152" s="5"/>
      <c r="LQP152" s="5"/>
      <c r="LQQ152" s="5"/>
      <c r="LQR152" s="5"/>
      <c r="LQS152" s="5"/>
      <c r="LQT152" s="5"/>
      <c r="LQU152" s="5"/>
      <c r="LQV152" s="5"/>
      <c r="LQW152" s="5"/>
      <c r="LQX152" s="5"/>
      <c r="LQY152" s="5"/>
      <c r="LQZ152" s="5"/>
      <c r="LRA152" s="5"/>
      <c r="LRB152" s="5"/>
      <c r="LRC152" s="5"/>
      <c r="LRD152" s="5"/>
      <c r="LRE152" s="5"/>
      <c r="LRF152" s="5"/>
      <c r="LRG152" s="5"/>
      <c r="LRH152" s="5"/>
      <c r="LRI152" s="5"/>
      <c r="LRJ152" s="5"/>
      <c r="LRK152" s="5"/>
      <c r="LRL152" s="5"/>
      <c r="LRM152" s="5"/>
      <c r="LRN152" s="5"/>
      <c r="LRO152" s="5"/>
      <c r="LRP152" s="5"/>
      <c r="LRQ152" s="5"/>
      <c r="LRR152" s="5"/>
      <c r="LRS152" s="5"/>
      <c r="LRT152" s="5"/>
      <c r="LRU152" s="5"/>
      <c r="LRV152" s="5"/>
      <c r="LRW152" s="5"/>
      <c r="LRX152" s="5"/>
      <c r="LRY152" s="5"/>
      <c r="LRZ152" s="5"/>
      <c r="LSA152" s="5"/>
      <c r="LSB152" s="5"/>
      <c r="LSC152" s="5"/>
      <c r="LSD152" s="5"/>
      <c r="LSE152" s="5"/>
      <c r="LSF152" s="5"/>
      <c r="LSG152" s="5"/>
      <c r="LSH152" s="5"/>
      <c r="LSI152" s="5"/>
      <c r="LSJ152" s="5"/>
      <c r="LSK152" s="5"/>
      <c r="LSL152" s="5"/>
      <c r="LSM152" s="5"/>
      <c r="LSN152" s="5"/>
      <c r="LSO152" s="5"/>
      <c r="LSP152" s="5"/>
      <c r="LSQ152" s="5"/>
      <c r="LSR152" s="5"/>
      <c r="LSS152" s="5"/>
      <c r="LST152" s="5"/>
      <c r="LSU152" s="5"/>
      <c r="LSV152" s="5"/>
      <c r="LSW152" s="5"/>
      <c r="LSX152" s="5"/>
      <c r="LSY152" s="5"/>
      <c r="LSZ152" s="5"/>
      <c r="LTA152" s="5"/>
      <c r="LTB152" s="5"/>
      <c r="LTC152" s="5"/>
      <c r="LTD152" s="5"/>
      <c r="LTE152" s="5"/>
      <c r="LTF152" s="5"/>
      <c r="LTG152" s="5"/>
      <c r="LTH152" s="5"/>
      <c r="LTI152" s="5"/>
      <c r="LTJ152" s="5"/>
      <c r="LTK152" s="5"/>
      <c r="LTL152" s="5"/>
      <c r="LTM152" s="5"/>
      <c r="LTN152" s="5"/>
      <c r="LTO152" s="5"/>
      <c r="LTP152" s="5"/>
      <c r="LTQ152" s="5"/>
      <c r="LTR152" s="5"/>
      <c r="LTS152" s="5"/>
      <c r="LTT152" s="5"/>
      <c r="LTU152" s="5"/>
      <c r="LTV152" s="5"/>
      <c r="LTW152" s="5"/>
      <c r="LTX152" s="5"/>
      <c r="LTY152" s="5"/>
      <c r="LTZ152" s="5"/>
      <c r="LUA152" s="5"/>
      <c r="LUB152" s="5"/>
      <c r="LUC152" s="5"/>
      <c r="LUD152" s="5"/>
      <c r="LUE152" s="5"/>
      <c r="LUF152" s="5"/>
      <c r="LUG152" s="5"/>
      <c r="LUH152" s="5"/>
      <c r="LUI152" s="5"/>
      <c r="LUJ152" s="5"/>
      <c r="LUK152" s="5"/>
      <c r="LUL152" s="5"/>
      <c r="LUM152" s="5"/>
      <c r="LUN152" s="5"/>
      <c r="LUO152" s="5"/>
      <c r="LUP152" s="5"/>
      <c r="LUQ152" s="5"/>
      <c r="LUR152" s="5"/>
      <c r="LUS152" s="5"/>
      <c r="LUT152" s="5"/>
      <c r="LUU152" s="5"/>
      <c r="LUV152" s="5"/>
      <c r="LUW152" s="5"/>
      <c r="LUX152" s="5"/>
      <c r="LUY152" s="5"/>
      <c r="LUZ152" s="5"/>
      <c r="LVA152" s="5"/>
      <c r="LVB152" s="5"/>
      <c r="LVC152" s="5"/>
      <c r="LVD152" s="5"/>
      <c r="LVE152" s="5"/>
      <c r="LVF152" s="5"/>
      <c r="LVG152" s="5"/>
      <c r="LVH152" s="5"/>
      <c r="LVI152" s="5"/>
      <c r="LVJ152" s="5"/>
      <c r="LVK152" s="5"/>
      <c r="LVL152" s="5"/>
      <c r="LVM152" s="5"/>
      <c r="LVN152" s="5"/>
      <c r="LVO152" s="5"/>
      <c r="LVP152" s="5"/>
      <c r="LVQ152" s="5"/>
      <c r="LVR152" s="5"/>
      <c r="LVS152" s="5"/>
      <c r="LVT152" s="5"/>
      <c r="LVU152" s="5"/>
      <c r="LVV152" s="5"/>
      <c r="LVW152" s="5"/>
      <c r="LVX152" s="5"/>
      <c r="LVY152" s="5"/>
      <c r="LVZ152" s="5"/>
      <c r="LWA152" s="5"/>
      <c r="LWB152" s="5"/>
      <c r="LWC152" s="5"/>
      <c r="LWD152" s="5"/>
      <c r="LWE152" s="5"/>
      <c r="LWF152" s="5"/>
      <c r="LWG152" s="5"/>
      <c r="LWH152" s="5"/>
      <c r="LWI152" s="5"/>
      <c r="LWJ152" s="5"/>
      <c r="LWK152" s="5"/>
      <c r="LWL152" s="5"/>
      <c r="LWM152" s="5"/>
      <c r="LWN152" s="5"/>
      <c r="LWO152" s="5"/>
      <c r="LWP152" s="5"/>
      <c r="LWQ152" s="5"/>
      <c r="LWR152" s="5"/>
      <c r="LWS152" s="5"/>
      <c r="LWT152" s="5"/>
      <c r="LWU152" s="5"/>
      <c r="LWV152" s="5"/>
      <c r="LWW152" s="5"/>
      <c r="LWX152" s="5"/>
      <c r="LWY152" s="5"/>
      <c r="LWZ152" s="5"/>
      <c r="LXA152" s="5"/>
      <c r="LXB152" s="5"/>
      <c r="LXC152" s="5"/>
      <c r="LXD152" s="5"/>
      <c r="LXE152" s="5"/>
      <c r="LXF152" s="5"/>
      <c r="LXG152" s="5"/>
      <c r="LXH152" s="5"/>
      <c r="LXI152" s="5"/>
      <c r="LXJ152" s="5"/>
      <c r="LXK152" s="5"/>
      <c r="LXL152" s="5"/>
      <c r="LXM152" s="5"/>
      <c r="LXN152" s="5"/>
      <c r="LXO152" s="5"/>
      <c r="LXP152" s="5"/>
      <c r="LXQ152" s="5"/>
      <c r="LXR152" s="5"/>
      <c r="LXS152" s="5"/>
      <c r="LXT152" s="5"/>
      <c r="LXU152" s="5"/>
      <c r="LXV152" s="5"/>
      <c r="LXW152" s="5"/>
      <c r="LXX152" s="5"/>
      <c r="LXY152" s="5"/>
      <c r="LXZ152" s="5"/>
      <c r="LYA152" s="5"/>
      <c r="LYB152" s="5"/>
      <c r="LYC152" s="5"/>
      <c r="LYD152" s="5"/>
      <c r="LYE152" s="5"/>
      <c r="LYF152" s="5"/>
      <c r="LYG152" s="5"/>
      <c r="LYH152" s="5"/>
      <c r="LYI152" s="5"/>
      <c r="LYJ152" s="5"/>
      <c r="LYK152" s="5"/>
      <c r="LYL152" s="5"/>
      <c r="LYM152" s="5"/>
      <c r="LYN152" s="5"/>
      <c r="LYO152" s="5"/>
      <c r="LYP152" s="5"/>
      <c r="LYQ152" s="5"/>
      <c r="LYR152" s="5"/>
      <c r="LYS152" s="5"/>
      <c r="LYT152" s="5"/>
      <c r="LYU152" s="5"/>
      <c r="LYV152" s="5"/>
      <c r="LYW152" s="5"/>
      <c r="LYX152" s="5"/>
      <c r="LYY152" s="5"/>
      <c r="LYZ152" s="5"/>
      <c r="LZA152" s="5"/>
      <c r="LZB152" s="5"/>
      <c r="LZC152" s="5"/>
      <c r="LZD152" s="5"/>
      <c r="LZE152" s="5"/>
      <c r="LZF152" s="5"/>
      <c r="LZG152" s="5"/>
      <c r="LZH152" s="5"/>
      <c r="LZI152" s="5"/>
      <c r="LZJ152" s="5"/>
      <c r="LZK152" s="5"/>
      <c r="LZL152" s="5"/>
      <c r="LZM152" s="5"/>
      <c r="LZN152" s="5"/>
      <c r="LZO152" s="5"/>
      <c r="LZP152" s="5"/>
      <c r="LZQ152" s="5"/>
      <c r="LZR152" s="5"/>
      <c r="LZS152" s="5"/>
      <c r="LZT152" s="5"/>
      <c r="LZU152" s="5"/>
      <c r="LZV152" s="5"/>
      <c r="LZW152" s="5"/>
      <c r="LZX152" s="5"/>
      <c r="LZY152" s="5"/>
      <c r="LZZ152" s="5"/>
      <c r="MAA152" s="5"/>
      <c r="MAB152" s="5"/>
      <c r="MAC152" s="5"/>
      <c r="MAD152" s="5"/>
      <c r="MAE152" s="5"/>
      <c r="MAF152" s="5"/>
      <c r="MAG152" s="5"/>
      <c r="MAH152" s="5"/>
      <c r="MAI152" s="5"/>
      <c r="MAJ152" s="5"/>
      <c r="MAK152" s="5"/>
      <c r="MAL152" s="5"/>
      <c r="MAM152" s="5"/>
      <c r="MAN152" s="5"/>
      <c r="MAO152" s="5"/>
      <c r="MAP152" s="5"/>
      <c r="MAQ152" s="5"/>
      <c r="MAR152" s="5"/>
      <c r="MAS152" s="5"/>
      <c r="MAT152" s="5"/>
      <c r="MAU152" s="5"/>
      <c r="MAV152" s="5"/>
      <c r="MAW152" s="5"/>
      <c r="MAX152" s="5"/>
      <c r="MAY152" s="5"/>
      <c r="MAZ152" s="5"/>
      <c r="MBA152" s="5"/>
      <c r="MBB152" s="5"/>
      <c r="MBC152" s="5"/>
      <c r="MBD152" s="5"/>
      <c r="MBE152" s="5"/>
      <c r="MBF152" s="5"/>
      <c r="MBG152" s="5"/>
      <c r="MBH152" s="5"/>
      <c r="MBI152" s="5"/>
      <c r="MBJ152" s="5"/>
      <c r="MBK152" s="5"/>
      <c r="MBL152" s="5"/>
      <c r="MBM152" s="5"/>
      <c r="MBN152" s="5"/>
      <c r="MBO152" s="5"/>
      <c r="MBP152" s="5"/>
      <c r="MBQ152" s="5"/>
      <c r="MBR152" s="5"/>
      <c r="MBS152" s="5"/>
      <c r="MBT152" s="5"/>
      <c r="MBU152" s="5"/>
      <c r="MBV152" s="5"/>
      <c r="MBW152" s="5"/>
      <c r="MBX152" s="5"/>
      <c r="MBY152" s="5"/>
      <c r="MBZ152" s="5"/>
      <c r="MCA152" s="5"/>
      <c r="MCB152" s="5"/>
      <c r="MCC152" s="5"/>
      <c r="MCD152" s="5"/>
      <c r="MCE152" s="5"/>
      <c r="MCF152" s="5"/>
      <c r="MCG152" s="5"/>
      <c r="MCH152" s="5"/>
      <c r="MCI152" s="5"/>
      <c r="MCJ152" s="5"/>
      <c r="MCK152" s="5"/>
      <c r="MCL152" s="5"/>
      <c r="MCM152" s="5"/>
      <c r="MCN152" s="5"/>
      <c r="MCO152" s="5"/>
      <c r="MCP152" s="5"/>
      <c r="MCQ152" s="5"/>
      <c r="MCR152" s="5"/>
      <c r="MCS152" s="5"/>
      <c r="MCT152" s="5"/>
      <c r="MCU152" s="5"/>
      <c r="MCV152" s="5"/>
      <c r="MCW152" s="5"/>
      <c r="MCX152" s="5"/>
      <c r="MCY152" s="5"/>
      <c r="MCZ152" s="5"/>
      <c r="MDA152" s="5"/>
      <c r="MDB152" s="5"/>
      <c r="MDC152" s="5"/>
      <c r="MDD152" s="5"/>
      <c r="MDE152" s="5"/>
      <c r="MDF152" s="5"/>
      <c r="MDG152" s="5"/>
      <c r="MDH152" s="5"/>
      <c r="MDI152" s="5"/>
      <c r="MDJ152" s="5"/>
      <c r="MDK152" s="5"/>
      <c r="MDL152" s="5"/>
      <c r="MDM152" s="5"/>
      <c r="MDN152" s="5"/>
      <c r="MDO152" s="5"/>
      <c r="MDP152" s="5"/>
      <c r="MDQ152" s="5"/>
      <c r="MDR152" s="5"/>
      <c r="MDS152" s="5"/>
      <c r="MDT152" s="5"/>
      <c r="MDU152" s="5"/>
      <c r="MDV152" s="5"/>
      <c r="MDW152" s="5"/>
      <c r="MDX152" s="5"/>
      <c r="MDY152" s="5"/>
      <c r="MDZ152" s="5"/>
      <c r="MEA152" s="5"/>
      <c r="MEB152" s="5"/>
      <c r="MEC152" s="5"/>
      <c r="MED152" s="5"/>
      <c r="MEE152" s="5"/>
      <c r="MEF152" s="5"/>
      <c r="MEG152" s="5"/>
      <c r="MEH152" s="5"/>
      <c r="MEI152" s="5"/>
      <c r="MEJ152" s="5"/>
      <c r="MEK152" s="5"/>
      <c r="MEL152" s="5"/>
      <c r="MEM152" s="5"/>
      <c r="MEN152" s="5"/>
      <c r="MEO152" s="5"/>
      <c r="MEP152" s="5"/>
      <c r="MEQ152" s="5"/>
      <c r="MER152" s="5"/>
      <c r="MES152" s="5"/>
      <c r="MET152" s="5"/>
      <c r="MEU152" s="5"/>
      <c r="MEV152" s="5"/>
      <c r="MEW152" s="5"/>
      <c r="MEX152" s="5"/>
      <c r="MEY152" s="5"/>
      <c r="MEZ152" s="5"/>
      <c r="MFA152" s="5"/>
      <c r="MFB152" s="5"/>
      <c r="MFC152" s="5"/>
      <c r="MFD152" s="5"/>
      <c r="MFE152" s="5"/>
      <c r="MFF152" s="5"/>
      <c r="MFG152" s="5"/>
      <c r="MFH152" s="5"/>
      <c r="MFI152" s="5"/>
      <c r="MFJ152" s="5"/>
      <c r="MFK152" s="5"/>
      <c r="MFL152" s="5"/>
      <c r="MFM152" s="5"/>
      <c r="MFN152" s="5"/>
      <c r="MFO152" s="5"/>
      <c r="MFP152" s="5"/>
      <c r="MFQ152" s="5"/>
      <c r="MFR152" s="5"/>
      <c r="MFS152" s="5"/>
      <c r="MFT152" s="5"/>
      <c r="MFU152" s="5"/>
      <c r="MFV152" s="5"/>
      <c r="MFW152" s="5"/>
      <c r="MFX152" s="5"/>
      <c r="MFY152" s="5"/>
      <c r="MFZ152" s="5"/>
      <c r="MGA152" s="5"/>
      <c r="MGB152" s="5"/>
      <c r="MGC152" s="5"/>
      <c r="MGD152" s="5"/>
      <c r="MGE152" s="5"/>
      <c r="MGF152" s="5"/>
      <c r="MGG152" s="5"/>
      <c r="MGH152" s="5"/>
      <c r="MGI152" s="5"/>
      <c r="MGJ152" s="5"/>
      <c r="MGK152" s="5"/>
      <c r="MGL152" s="5"/>
      <c r="MGM152" s="5"/>
      <c r="MGN152" s="5"/>
      <c r="MGO152" s="5"/>
      <c r="MGP152" s="5"/>
      <c r="MGQ152" s="5"/>
      <c r="MGR152" s="5"/>
      <c r="MGS152" s="5"/>
      <c r="MGT152" s="5"/>
      <c r="MGU152" s="5"/>
      <c r="MGV152" s="5"/>
      <c r="MGW152" s="5"/>
      <c r="MGX152" s="5"/>
      <c r="MGY152" s="5"/>
      <c r="MGZ152" s="5"/>
      <c r="MHA152" s="5"/>
      <c r="MHB152" s="5"/>
      <c r="MHC152" s="5"/>
      <c r="MHD152" s="5"/>
      <c r="MHE152" s="5"/>
      <c r="MHF152" s="5"/>
      <c r="MHG152" s="5"/>
      <c r="MHH152" s="5"/>
      <c r="MHI152" s="5"/>
      <c r="MHJ152" s="5"/>
      <c r="MHK152" s="5"/>
      <c r="MHL152" s="5"/>
      <c r="MHM152" s="5"/>
      <c r="MHN152" s="5"/>
      <c r="MHO152" s="5"/>
      <c r="MHP152" s="5"/>
      <c r="MHQ152" s="5"/>
      <c r="MHR152" s="5"/>
      <c r="MHS152" s="5"/>
      <c r="MHT152" s="5"/>
      <c r="MHU152" s="5"/>
      <c r="MHV152" s="5"/>
      <c r="MHW152" s="5"/>
      <c r="MHX152" s="5"/>
      <c r="MHY152" s="5"/>
      <c r="MHZ152" s="5"/>
      <c r="MIA152" s="5"/>
      <c r="MIB152" s="5"/>
      <c r="MIC152" s="5"/>
      <c r="MID152" s="5"/>
      <c r="MIE152" s="5"/>
      <c r="MIF152" s="5"/>
      <c r="MIG152" s="5"/>
      <c r="MIH152" s="5"/>
      <c r="MII152" s="5"/>
      <c r="MIJ152" s="5"/>
      <c r="MIK152" s="5"/>
      <c r="MIL152" s="5"/>
      <c r="MIM152" s="5"/>
      <c r="MIN152" s="5"/>
      <c r="MIO152" s="5"/>
      <c r="MIP152" s="5"/>
      <c r="MIQ152" s="5"/>
      <c r="MIR152" s="5"/>
      <c r="MIS152" s="5"/>
      <c r="MIT152" s="5"/>
      <c r="MIU152" s="5"/>
      <c r="MIV152" s="5"/>
      <c r="MIW152" s="5"/>
      <c r="MIX152" s="5"/>
      <c r="MIY152" s="5"/>
      <c r="MIZ152" s="5"/>
      <c r="MJA152" s="5"/>
      <c r="MJB152" s="5"/>
      <c r="MJC152" s="5"/>
      <c r="MJD152" s="5"/>
      <c r="MJE152" s="5"/>
      <c r="MJF152" s="5"/>
      <c r="MJG152" s="5"/>
      <c r="MJH152" s="5"/>
      <c r="MJI152" s="5"/>
      <c r="MJJ152" s="5"/>
      <c r="MJK152" s="5"/>
      <c r="MJL152" s="5"/>
      <c r="MJM152" s="5"/>
      <c r="MJN152" s="5"/>
      <c r="MJO152" s="5"/>
      <c r="MJP152" s="5"/>
      <c r="MJQ152" s="5"/>
      <c r="MJR152" s="5"/>
      <c r="MJS152" s="5"/>
      <c r="MJT152" s="5"/>
      <c r="MJU152" s="5"/>
      <c r="MJV152" s="5"/>
      <c r="MJW152" s="5"/>
      <c r="MJX152" s="5"/>
      <c r="MJY152" s="5"/>
      <c r="MJZ152" s="5"/>
      <c r="MKA152" s="5"/>
      <c r="MKB152" s="5"/>
      <c r="MKC152" s="5"/>
      <c r="MKD152" s="5"/>
      <c r="MKE152" s="5"/>
      <c r="MKF152" s="5"/>
      <c r="MKG152" s="5"/>
      <c r="MKH152" s="5"/>
      <c r="MKI152" s="5"/>
      <c r="MKJ152" s="5"/>
      <c r="MKK152" s="5"/>
      <c r="MKL152" s="5"/>
      <c r="MKM152" s="5"/>
      <c r="MKN152" s="5"/>
      <c r="MKO152" s="5"/>
      <c r="MKP152" s="5"/>
      <c r="MKQ152" s="5"/>
      <c r="MKR152" s="5"/>
      <c r="MKS152" s="5"/>
      <c r="MKT152" s="5"/>
      <c r="MKU152" s="5"/>
      <c r="MKV152" s="5"/>
      <c r="MKW152" s="5"/>
      <c r="MKX152" s="5"/>
      <c r="MKY152" s="5"/>
      <c r="MKZ152" s="5"/>
      <c r="MLA152" s="5"/>
      <c r="MLB152" s="5"/>
      <c r="MLC152" s="5"/>
      <c r="MLD152" s="5"/>
      <c r="MLE152" s="5"/>
      <c r="MLF152" s="5"/>
      <c r="MLG152" s="5"/>
      <c r="MLH152" s="5"/>
      <c r="MLI152" s="5"/>
      <c r="MLJ152" s="5"/>
      <c r="MLK152" s="5"/>
      <c r="MLL152" s="5"/>
      <c r="MLM152" s="5"/>
      <c r="MLN152" s="5"/>
      <c r="MLO152" s="5"/>
      <c r="MLP152" s="5"/>
      <c r="MLQ152" s="5"/>
      <c r="MLR152" s="5"/>
      <c r="MLS152" s="5"/>
      <c r="MLT152" s="5"/>
      <c r="MLU152" s="5"/>
      <c r="MLV152" s="5"/>
      <c r="MLW152" s="5"/>
      <c r="MLX152" s="5"/>
      <c r="MLY152" s="5"/>
      <c r="MLZ152" s="5"/>
      <c r="MMA152" s="5"/>
      <c r="MMB152" s="5"/>
      <c r="MMC152" s="5"/>
      <c r="MMD152" s="5"/>
      <c r="MME152" s="5"/>
      <c r="MMF152" s="5"/>
      <c r="MMG152" s="5"/>
      <c r="MMH152" s="5"/>
      <c r="MMI152" s="5"/>
      <c r="MMJ152" s="5"/>
      <c r="MMK152" s="5"/>
      <c r="MML152" s="5"/>
      <c r="MMM152" s="5"/>
      <c r="MMN152" s="5"/>
      <c r="MMO152" s="5"/>
      <c r="MMP152" s="5"/>
      <c r="MMQ152" s="5"/>
      <c r="MMR152" s="5"/>
      <c r="MMS152" s="5"/>
      <c r="MMT152" s="5"/>
      <c r="MMU152" s="5"/>
      <c r="MMV152" s="5"/>
      <c r="MMW152" s="5"/>
      <c r="MMX152" s="5"/>
      <c r="MMY152" s="5"/>
      <c r="MMZ152" s="5"/>
      <c r="MNA152" s="5"/>
      <c r="MNB152" s="5"/>
      <c r="MNC152" s="5"/>
      <c r="MND152" s="5"/>
      <c r="MNE152" s="5"/>
      <c r="MNF152" s="5"/>
      <c r="MNG152" s="5"/>
      <c r="MNH152" s="5"/>
      <c r="MNI152" s="5"/>
      <c r="MNJ152" s="5"/>
      <c r="MNK152" s="5"/>
      <c r="MNL152" s="5"/>
      <c r="MNM152" s="5"/>
      <c r="MNN152" s="5"/>
      <c r="MNO152" s="5"/>
      <c r="MNP152" s="5"/>
      <c r="MNQ152" s="5"/>
      <c r="MNR152" s="5"/>
      <c r="MNS152" s="5"/>
      <c r="MNT152" s="5"/>
      <c r="MNU152" s="5"/>
      <c r="MNV152" s="5"/>
      <c r="MNW152" s="5"/>
      <c r="MNX152" s="5"/>
      <c r="MNY152" s="5"/>
      <c r="MNZ152" s="5"/>
      <c r="MOA152" s="5"/>
      <c r="MOB152" s="5"/>
      <c r="MOC152" s="5"/>
      <c r="MOD152" s="5"/>
      <c r="MOE152" s="5"/>
      <c r="MOF152" s="5"/>
      <c r="MOG152" s="5"/>
      <c r="MOH152" s="5"/>
      <c r="MOI152" s="5"/>
      <c r="MOJ152" s="5"/>
      <c r="MOK152" s="5"/>
      <c r="MOL152" s="5"/>
      <c r="MOM152" s="5"/>
      <c r="MON152" s="5"/>
      <c r="MOO152" s="5"/>
      <c r="MOP152" s="5"/>
      <c r="MOQ152" s="5"/>
      <c r="MOR152" s="5"/>
      <c r="MOS152" s="5"/>
      <c r="MOT152" s="5"/>
      <c r="MOU152" s="5"/>
      <c r="MOV152" s="5"/>
      <c r="MOW152" s="5"/>
      <c r="MOX152" s="5"/>
      <c r="MOY152" s="5"/>
      <c r="MOZ152" s="5"/>
      <c r="MPA152" s="5"/>
      <c r="MPB152" s="5"/>
      <c r="MPC152" s="5"/>
      <c r="MPD152" s="5"/>
      <c r="MPE152" s="5"/>
      <c r="MPF152" s="5"/>
      <c r="MPG152" s="5"/>
      <c r="MPH152" s="5"/>
      <c r="MPI152" s="5"/>
      <c r="MPJ152" s="5"/>
      <c r="MPK152" s="5"/>
      <c r="MPL152" s="5"/>
      <c r="MPM152" s="5"/>
      <c r="MPN152" s="5"/>
      <c r="MPO152" s="5"/>
      <c r="MPP152" s="5"/>
      <c r="MPQ152" s="5"/>
      <c r="MPR152" s="5"/>
      <c r="MPS152" s="5"/>
      <c r="MPT152" s="5"/>
      <c r="MPU152" s="5"/>
      <c r="MPV152" s="5"/>
      <c r="MPW152" s="5"/>
      <c r="MPX152" s="5"/>
      <c r="MPY152" s="5"/>
      <c r="MPZ152" s="5"/>
      <c r="MQA152" s="5"/>
      <c r="MQB152" s="5"/>
      <c r="MQC152" s="5"/>
      <c r="MQD152" s="5"/>
      <c r="MQE152" s="5"/>
      <c r="MQF152" s="5"/>
      <c r="MQG152" s="5"/>
      <c r="MQH152" s="5"/>
      <c r="MQI152" s="5"/>
      <c r="MQJ152" s="5"/>
      <c r="MQK152" s="5"/>
      <c r="MQL152" s="5"/>
      <c r="MQM152" s="5"/>
      <c r="MQN152" s="5"/>
      <c r="MQO152" s="5"/>
      <c r="MQP152" s="5"/>
      <c r="MQQ152" s="5"/>
      <c r="MQR152" s="5"/>
      <c r="MQS152" s="5"/>
      <c r="MQT152" s="5"/>
      <c r="MQU152" s="5"/>
      <c r="MQV152" s="5"/>
      <c r="MQW152" s="5"/>
      <c r="MQX152" s="5"/>
      <c r="MQY152" s="5"/>
      <c r="MQZ152" s="5"/>
      <c r="MRA152" s="5"/>
      <c r="MRB152" s="5"/>
      <c r="MRC152" s="5"/>
      <c r="MRD152" s="5"/>
      <c r="MRE152" s="5"/>
      <c r="MRF152" s="5"/>
      <c r="MRG152" s="5"/>
      <c r="MRH152" s="5"/>
      <c r="MRI152" s="5"/>
      <c r="MRJ152" s="5"/>
      <c r="MRK152" s="5"/>
      <c r="MRL152" s="5"/>
      <c r="MRM152" s="5"/>
      <c r="MRN152" s="5"/>
      <c r="MRO152" s="5"/>
      <c r="MRP152" s="5"/>
      <c r="MRQ152" s="5"/>
      <c r="MRR152" s="5"/>
      <c r="MRS152" s="5"/>
      <c r="MRT152" s="5"/>
      <c r="MRU152" s="5"/>
      <c r="MRV152" s="5"/>
      <c r="MRW152" s="5"/>
      <c r="MRX152" s="5"/>
      <c r="MRY152" s="5"/>
      <c r="MRZ152" s="5"/>
      <c r="MSA152" s="5"/>
      <c r="MSB152" s="5"/>
      <c r="MSC152" s="5"/>
      <c r="MSD152" s="5"/>
      <c r="MSE152" s="5"/>
      <c r="MSF152" s="5"/>
      <c r="MSG152" s="5"/>
      <c r="MSH152" s="5"/>
      <c r="MSI152" s="5"/>
      <c r="MSJ152" s="5"/>
      <c r="MSK152" s="5"/>
      <c r="MSL152" s="5"/>
      <c r="MSM152" s="5"/>
      <c r="MSN152" s="5"/>
      <c r="MSO152" s="5"/>
      <c r="MSP152" s="5"/>
      <c r="MSQ152" s="5"/>
      <c r="MSR152" s="5"/>
      <c r="MSS152" s="5"/>
      <c r="MST152" s="5"/>
      <c r="MSU152" s="5"/>
      <c r="MSV152" s="5"/>
      <c r="MSW152" s="5"/>
      <c r="MSX152" s="5"/>
      <c r="MSY152" s="5"/>
      <c r="MSZ152" s="5"/>
      <c r="MTA152" s="5"/>
      <c r="MTB152" s="5"/>
      <c r="MTC152" s="5"/>
      <c r="MTD152" s="5"/>
      <c r="MTE152" s="5"/>
      <c r="MTF152" s="5"/>
      <c r="MTG152" s="5"/>
      <c r="MTH152" s="5"/>
      <c r="MTI152" s="5"/>
      <c r="MTJ152" s="5"/>
      <c r="MTK152" s="5"/>
      <c r="MTL152" s="5"/>
      <c r="MTM152" s="5"/>
      <c r="MTN152" s="5"/>
      <c r="MTO152" s="5"/>
      <c r="MTP152" s="5"/>
      <c r="MTQ152" s="5"/>
      <c r="MTR152" s="5"/>
      <c r="MTS152" s="5"/>
      <c r="MTT152" s="5"/>
      <c r="MTU152" s="5"/>
      <c r="MTV152" s="5"/>
      <c r="MTW152" s="5"/>
      <c r="MTX152" s="5"/>
      <c r="MTY152" s="5"/>
      <c r="MTZ152" s="5"/>
      <c r="MUA152" s="5"/>
      <c r="MUB152" s="5"/>
      <c r="MUC152" s="5"/>
      <c r="MUD152" s="5"/>
      <c r="MUE152" s="5"/>
      <c r="MUF152" s="5"/>
      <c r="MUG152" s="5"/>
      <c r="MUH152" s="5"/>
      <c r="MUI152" s="5"/>
      <c r="MUJ152" s="5"/>
      <c r="MUK152" s="5"/>
      <c r="MUL152" s="5"/>
      <c r="MUM152" s="5"/>
      <c r="MUN152" s="5"/>
      <c r="MUO152" s="5"/>
      <c r="MUP152" s="5"/>
      <c r="MUQ152" s="5"/>
      <c r="MUR152" s="5"/>
      <c r="MUS152" s="5"/>
      <c r="MUT152" s="5"/>
      <c r="MUU152" s="5"/>
      <c r="MUV152" s="5"/>
      <c r="MUW152" s="5"/>
      <c r="MUX152" s="5"/>
      <c r="MUY152" s="5"/>
      <c r="MUZ152" s="5"/>
      <c r="MVA152" s="5"/>
      <c r="MVB152" s="5"/>
      <c r="MVC152" s="5"/>
      <c r="MVD152" s="5"/>
      <c r="MVE152" s="5"/>
      <c r="MVF152" s="5"/>
      <c r="MVG152" s="5"/>
      <c r="MVH152" s="5"/>
      <c r="MVI152" s="5"/>
      <c r="MVJ152" s="5"/>
      <c r="MVK152" s="5"/>
      <c r="MVL152" s="5"/>
      <c r="MVM152" s="5"/>
      <c r="MVN152" s="5"/>
      <c r="MVO152" s="5"/>
      <c r="MVP152" s="5"/>
      <c r="MVQ152" s="5"/>
      <c r="MVR152" s="5"/>
      <c r="MVS152" s="5"/>
      <c r="MVT152" s="5"/>
      <c r="MVU152" s="5"/>
      <c r="MVV152" s="5"/>
      <c r="MVW152" s="5"/>
      <c r="MVX152" s="5"/>
      <c r="MVY152" s="5"/>
      <c r="MVZ152" s="5"/>
      <c r="MWA152" s="5"/>
      <c r="MWB152" s="5"/>
      <c r="MWC152" s="5"/>
      <c r="MWD152" s="5"/>
      <c r="MWE152" s="5"/>
      <c r="MWF152" s="5"/>
      <c r="MWG152" s="5"/>
      <c r="MWH152" s="5"/>
      <c r="MWI152" s="5"/>
      <c r="MWJ152" s="5"/>
      <c r="MWK152" s="5"/>
      <c r="MWL152" s="5"/>
      <c r="MWM152" s="5"/>
      <c r="MWN152" s="5"/>
      <c r="MWO152" s="5"/>
      <c r="MWP152" s="5"/>
      <c r="MWQ152" s="5"/>
      <c r="MWR152" s="5"/>
      <c r="MWS152" s="5"/>
      <c r="MWT152" s="5"/>
      <c r="MWU152" s="5"/>
      <c r="MWV152" s="5"/>
      <c r="MWW152" s="5"/>
      <c r="MWX152" s="5"/>
      <c r="MWY152" s="5"/>
      <c r="MWZ152" s="5"/>
      <c r="MXA152" s="5"/>
      <c r="MXB152" s="5"/>
      <c r="MXC152" s="5"/>
      <c r="MXD152" s="5"/>
      <c r="MXE152" s="5"/>
      <c r="MXF152" s="5"/>
      <c r="MXG152" s="5"/>
      <c r="MXH152" s="5"/>
      <c r="MXI152" s="5"/>
      <c r="MXJ152" s="5"/>
      <c r="MXK152" s="5"/>
      <c r="MXL152" s="5"/>
      <c r="MXM152" s="5"/>
      <c r="MXN152" s="5"/>
      <c r="MXO152" s="5"/>
      <c r="MXP152" s="5"/>
      <c r="MXQ152" s="5"/>
      <c r="MXR152" s="5"/>
      <c r="MXS152" s="5"/>
      <c r="MXT152" s="5"/>
      <c r="MXU152" s="5"/>
      <c r="MXV152" s="5"/>
      <c r="MXW152" s="5"/>
      <c r="MXX152" s="5"/>
      <c r="MXY152" s="5"/>
      <c r="MXZ152" s="5"/>
      <c r="MYA152" s="5"/>
      <c r="MYB152" s="5"/>
      <c r="MYC152" s="5"/>
      <c r="MYD152" s="5"/>
      <c r="MYE152" s="5"/>
      <c r="MYF152" s="5"/>
      <c r="MYG152" s="5"/>
      <c r="MYH152" s="5"/>
      <c r="MYI152" s="5"/>
      <c r="MYJ152" s="5"/>
      <c r="MYK152" s="5"/>
      <c r="MYL152" s="5"/>
      <c r="MYM152" s="5"/>
      <c r="MYN152" s="5"/>
      <c r="MYO152" s="5"/>
      <c r="MYP152" s="5"/>
      <c r="MYQ152" s="5"/>
      <c r="MYR152" s="5"/>
      <c r="MYS152" s="5"/>
      <c r="MYT152" s="5"/>
      <c r="MYU152" s="5"/>
      <c r="MYV152" s="5"/>
      <c r="MYW152" s="5"/>
      <c r="MYX152" s="5"/>
      <c r="MYY152" s="5"/>
      <c r="MYZ152" s="5"/>
      <c r="MZA152" s="5"/>
      <c r="MZB152" s="5"/>
      <c r="MZC152" s="5"/>
      <c r="MZD152" s="5"/>
      <c r="MZE152" s="5"/>
      <c r="MZF152" s="5"/>
      <c r="MZG152" s="5"/>
      <c r="MZH152" s="5"/>
      <c r="MZI152" s="5"/>
      <c r="MZJ152" s="5"/>
      <c r="MZK152" s="5"/>
      <c r="MZL152" s="5"/>
      <c r="MZM152" s="5"/>
      <c r="MZN152" s="5"/>
      <c r="MZO152" s="5"/>
      <c r="MZP152" s="5"/>
      <c r="MZQ152" s="5"/>
      <c r="MZR152" s="5"/>
      <c r="MZS152" s="5"/>
      <c r="MZT152" s="5"/>
      <c r="MZU152" s="5"/>
      <c r="MZV152" s="5"/>
      <c r="MZW152" s="5"/>
      <c r="MZX152" s="5"/>
      <c r="MZY152" s="5"/>
      <c r="MZZ152" s="5"/>
      <c r="NAA152" s="5"/>
      <c r="NAB152" s="5"/>
      <c r="NAC152" s="5"/>
      <c r="NAD152" s="5"/>
      <c r="NAE152" s="5"/>
      <c r="NAF152" s="5"/>
      <c r="NAG152" s="5"/>
      <c r="NAH152" s="5"/>
      <c r="NAI152" s="5"/>
      <c r="NAJ152" s="5"/>
      <c r="NAK152" s="5"/>
      <c r="NAL152" s="5"/>
      <c r="NAM152" s="5"/>
      <c r="NAN152" s="5"/>
      <c r="NAO152" s="5"/>
      <c r="NAP152" s="5"/>
      <c r="NAQ152" s="5"/>
      <c r="NAR152" s="5"/>
      <c r="NAS152" s="5"/>
      <c r="NAT152" s="5"/>
      <c r="NAU152" s="5"/>
      <c r="NAV152" s="5"/>
      <c r="NAW152" s="5"/>
      <c r="NAX152" s="5"/>
      <c r="NAY152" s="5"/>
      <c r="NAZ152" s="5"/>
      <c r="NBA152" s="5"/>
      <c r="NBB152" s="5"/>
      <c r="NBC152" s="5"/>
      <c r="NBD152" s="5"/>
      <c r="NBE152" s="5"/>
      <c r="NBF152" s="5"/>
      <c r="NBG152" s="5"/>
      <c r="NBH152" s="5"/>
      <c r="NBI152" s="5"/>
      <c r="NBJ152" s="5"/>
      <c r="NBK152" s="5"/>
      <c r="NBL152" s="5"/>
      <c r="NBM152" s="5"/>
      <c r="NBN152" s="5"/>
      <c r="NBO152" s="5"/>
      <c r="NBP152" s="5"/>
      <c r="NBQ152" s="5"/>
      <c r="NBR152" s="5"/>
      <c r="NBS152" s="5"/>
      <c r="NBT152" s="5"/>
      <c r="NBU152" s="5"/>
      <c r="NBV152" s="5"/>
      <c r="NBW152" s="5"/>
      <c r="NBX152" s="5"/>
      <c r="NBY152" s="5"/>
      <c r="NBZ152" s="5"/>
      <c r="NCA152" s="5"/>
      <c r="NCB152" s="5"/>
      <c r="NCC152" s="5"/>
      <c r="NCD152" s="5"/>
      <c r="NCE152" s="5"/>
      <c r="NCF152" s="5"/>
      <c r="NCG152" s="5"/>
      <c r="NCH152" s="5"/>
      <c r="NCI152" s="5"/>
      <c r="NCJ152" s="5"/>
      <c r="NCK152" s="5"/>
      <c r="NCL152" s="5"/>
      <c r="NCM152" s="5"/>
      <c r="NCN152" s="5"/>
      <c r="NCO152" s="5"/>
      <c r="NCP152" s="5"/>
      <c r="NCQ152" s="5"/>
      <c r="NCR152" s="5"/>
      <c r="NCS152" s="5"/>
      <c r="NCT152" s="5"/>
      <c r="NCU152" s="5"/>
      <c r="NCV152" s="5"/>
      <c r="NCW152" s="5"/>
      <c r="NCX152" s="5"/>
      <c r="NCY152" s="5"/>
      <c r="NCZ152" s="5"/>
      <c r="NDA152" s="5"/>
      <c r="NDB152" s="5"/>
      <c r="NDC152" s="5"/>
      <c r="NDD152" s="5"/>
      <c r="NDE152" s="5"/>
      <c r="NDF152" s="5"/>
      <c r="NDG152" s="5"/>
      <c r="NDH152" s="5"/>
      <c r="NDI152" s="5"/>
      <c r="NDJ152" s="5"/>
      <c r="NDK152" s="5"/>
      <c r="NDL152" s="5"/>
      <c r="NDM152" s="5"/>
      <c r="NDN152" s="5"/>
      <c r="NDO152" s="5"/>
      <c r="NDP152" s="5"/>
      <c r="NDQ152" s="5"/>
      <c r="NDR152" s="5"/>
      <c r="NDS152" s="5"/>
      <c r="NDT152" s="5"/>
      <c r="NDU152" s="5"/>
      <c r="NDV152" s="5"/>
      <c r="NDW152" s="5"/>
      <c r="NDX152" s="5"/>
      <c r="NDY152" s="5"/>
      <c r="NDZ152" s="5"/>
      <c r="NEA152" s="5"/>
      <c r="NEB152" s="5"/>
      <c r="NEC152" s="5"/>
      <c r="NED152" s="5"/>
      <c r="NEE152" s="5"/>
      <c r="NEF152" s="5"/>
      <c r="NEG152" s="5"/>
      <c r="NEH152" s="5"/>
      <c r="NEI152" s="5"/>
      <c r="NEJ152" s="5"/>
      <c r="NEK152" s="5"/>
      <c r="NEL152" s="5"/>
      <c r="NEM152" s="5"/>
      <c r="NEN152" s="5"/>
      <c r="NEO152" s="5"/>
      <c r="NEP152" s="5"/>
      <c r="NEQ152" s="5"/>
      <c r="NER152" s="5"/>
      <c r="NES152" s="5"/>
      <c r="NET152" s="5"/>
      <c r="NEU152" s="5"/>
      <c r="NEV152" s="5"/>
      <c r="NEW152" s="5"/>
      <c r="NEX152" s="5"/>
      <c r="NEY152" s="5"/>
      <c r="NEZ152" s="5"/>
      <c r="NFA152" s="5"/>
      <c r="NFB152" s="5"/>
      <c r="NFC152" s="5"/>
      <c r="NFD152" s="5"/>
      <c r="NFE152" s="5"/>
      <c r="NFF152" s="5"/>
      <c r="NFG152" s="5"/>
      <c r="NFH152" s="5"/>
      <c r="NFI152" s="5"/>
      <c r="NFJ152" s="5"/>
      <c r="NFK152" s="5"/>
      <c r="NFL152" s="5"/>
      <c r="NFM152" s="5"/>
      <c r="NFN152" s="5"/>
      <c r="NFO152" s="5"/>
      <c r="NFP152" s="5"/>
      <c r="NFQ152" s="5"/>
      <c r="NFR152" s="5"/>
      <c r="NFS152" s="5"/>
      <c r="NFT152" s="5"/>
      <c r="NFU152" s="5"/>
      <c r="NFV152" s="5"/>
      <c r="NFW152" s="5"/>
      <c r="NFX152" s="5"/>
      <c r="NFY152" s="5"/>
      <c r="NFZ152" s="5"/>
      <c r="NGA152" s="5"/>
      <c r="NGB152" s="5"/>
      <c r="NGC152" s="5"/>
      <c r="NGD152" s="5"/>
      <c r="NGE152" s="5"/>
      <c r="NGF152" s="5"/>
      <c r="NGG152" s="5"/>
      <c r="NGH152" s="5"/>
      <c r="NGI152" s="5"/>
      <c r="NGJ152" s="5"/>
      <c r="NGK152" s="5"/>
      <c r="NGL152" s="5"/>
      <c r="NGM152" s="5"/>
      <c r="NGN152" s="5"/>
      <c r="NGO152" s="5"/>
      <c r="NGP152" s="5"/>
      <c r="NGQ152" s="5"/>
      <c r="NGR152" s="5"/>
      <c r="NGS152" s="5"/>
      <c r="NGT152" s="5"/>
      <c r="NGU152" s="5"/>
      <c r="NGV152" s="5"/>
      <c r="NGW152" s="5"/>
      <c r="NGX152" s="5"/>
      <c r="NGY152" s="5"/>
      <c r="NGZ152" s="5"/>
      <c r="NHA152" s="5"/>
      <c r="NHB152" s="5"/>
      <c r="NHC152" s="5"/>
      <c r="NHD152" s="5"/>
      <c r="NHE152" s="5"/>
      <c r="NHF152" s="5"/>
      <c r="NHG152" s="5"/>
      <c r="NHH152" s="5"/>
      <c r="NHI152" s="5"/>
      <c r="NHJ152" s="5"/>
      <c r="NHK152" s="5"/>
      <c r="NHL152" s="5"/>
      <c r="NHM152" s="5"/>
      <c r="NHN152" s="5"/>
      <c r="NHO152" s="5"/>
      <c r="NHP152" s="5"/>
      <c r="NHQ152" s="5"/>
      <c r="NHR152" s="5"/>
      <c r="NHS152" s="5"/>
      <c r="NHT152" s="5"/>
      <c r="NHU152" s="5"/>
      <c r="NHV152" s="5"/>
      <c r="NHW152" s="5"/>
      <c r="NHX152" s="5"/>
      <c r="NHY152" s="5"/>
      <c r="NHZ152" s="5"/>
      <c r="NIA152" s="5"/>
      <c r="NIB152" s="5"/>
      <c r="NIC152" s="5"/>
      <c r="NID152" s="5"/>
      <c r="NIE152" s="5"/>
      <c r="NIF152" s="5"/>
      <c r="NIG152" s="5"/>
      <c r="NIH152" s="5"/>
      <c r="NII152" s="5"/>
      <c r="NIJ152" s="5"/>
      <c r="NIK152" s="5"/>
      <c r="NIL152" s="5"/>
      <c r="NIM152" s="5"/>
      <c r="NIN152" s="5"/>
      <c r="NIO152" s="5"/>
      <c r="NIP152" s="5"/>
      <c r="NIQ152" s="5"/>
      <c r="NIR152" s="5"/>
      <c r="NIS152" s="5"/>
      <c r="NIT152" s="5"/>
      <c r="NIU152" s="5"/>
      <c r="NIV152" s="5"/>
      <c r="NIW152" s="5"/>
      <c r="NIX152" s="5"/>
      <c r="NIY152" s="5"/>
      <c r="NIZ152" s="5"/>
      <c r="NJA152" s="5"/>
      <c r="NJB152" s="5"/>
      <c r="NJC152" s="5"/>
      <c r="NJD152" s="5"/>
      <c r="NJE152" s="5"/>
      <c r="NJF152" s="5"/>
      <c r="NJG152" s="5"/>
      <c r="NJH152" s="5"/>
      <c r="NJI152" s="5"/>
      <c r="NJJ152" s="5"/>
      <c r="NJK152" s="5"/>
      <c r="NJL152" s="5"/>
      <c r="NJM152" s="5"/>
      <c r="NJN152" s="5"/>
      <c r="NJO152" s="5"/>
      <c r="NJP152" s="5"/>
      <c r="NJQ152" s="5"/>
      <c r="NJR152" s="5"/>
      <c r="NJS152" s="5"/>
      <c r="NJT152" s="5"/>
      <c r="NJU152" s="5"/>
      <c r="NJV152" s="5"/>
      <c r="NJW152" s="5"/>
      <c r="NJX152" s="5"/>
      <c r="NJY152" s="5"/>
      <c r="NJZ152" s="5"/>
      <c r="NKA152" s="5"/>
      <c r="NKB152" s="5"/>
      <c r="NKC152" s="5"/>
      <c r="NKD152" s="5"/>
      <c r="NKE152" s="5"/>
      <c r="NKF152" s="5"/>
      <c r="NKG152" s="5"/>
      <c r="NKH152" s="5"/>
      <c r="NKI152" s="5"/>
      <c r="NKJ152" s="5"/>
      <c r="NKK152" s="5"/>
      <c r="NKL152" s="5"/>
      <c r="NKM152" s="5"/>
      <c r="NKN152" s="5"/>
      <c r="NKO152" s="5"/>
      <c r="NKP152" s="5"/>
      <c r="NKQ152" s="5"/>
      <c r="NKR152" s="5"/>
      <c r="NKS152" s="5"/>
      <c r="NKT152" s="5"/>
      <c r="NKU152" s="5"/>
      <c r="NKV152" s="5"/>
      <c r="NKW152" s="5"/>
      <c r="NKX152" s="5"/>
      <c r="NKY152" s="5"/>
      <c r="NKZ152" s="5"/>
      <c r="NLA152" s="5"/>
      <c r="NLB152" s="5"/>
      <c r="NLC152" s="5"/>
      <c r="NLD152" s="5"/>
      <c r="NLE152" s="5"/>
      <c r="NLF152" s="5"/>
      <c r="NLG152" s="5"/>
      <c r="NLH152" s="5"/>
      <c r="NLI152" s="5"/>
      <c r="NLJ152" s="5"/>
      <c r="NLK152" s="5"/>
      <c r="NLL152" s="5"/>
      <c r="NLM152" s="5"/>
      <c r="NLN152" s="5"/>
      <c r="NLO152" s="5"/>
      <c r="NLP152" s="5"/>
      <c r="NLQ152" s="5"/>
      <c r="NLR152" s="5"/>
      <c r="NLS152" s="5"/>
      <c r="NLT152" s="5"/>
      <c r="NLU152" s="5"/>
      <c r="NLV152" s="5"/>
      <c r="NLW152" s="5"/>
      <c r="NLX152" s="5"/>
      <c r="NLY152" s="5"/>
      <c r="NLZ152" s="5"/>
      <c r="NMA152" s="5"/>
      <c r="NMB152" s="5"/>
      <c r="NMC152" s="5"/>
      <c r="NMD152" s="5"/>
      <c r="NME152" s="5"/>
      <c r="NMF152" s="5"/>
      <c r="NMG152" s="5"/>
      <c r="NMH152" s="5"/>
      <c r="NMI152" s="5"/>
      <c r="NMJ152" s="5"/>
      <c r="NMK152" s="5"/>
      <c r="NML152" s="5"/>
      <c r="NMM152" s="5"/>
      <c r="NMN152" s="5"/>
      <c r="NMO152" s="5"/>
      <c r="NMP152" s="5"/>
      <c r="NMQ152" s="5"/>
      <c r="NMR152" s="5"/>
      <c r="NMS152" s="5"/>
      <c r="NMT152" s="5"/>
      <c r="NMU152" s="5"/>
      <c r="NMV152" s="5"/>
      <c r="NMW152" s="5"/>
      <c r="NMX152" s="5"/>
      <c r="NMY152" s="5"/>
      <c r="NMZ152" s="5"/>
      <c r="NNA152" s="5"/>
      <c r="NNB152" s="5"/>
      <c r="NNC152" s="5"/>
      <c r="NND152" s="5"/>
      <c r="NNE152" s="5"/>
      <c r="NNF152" s="5"/>
      <c r="NNG152" s="5"/>
      <c r="NNH152" s="5"/>
      <c r="NNI152" s="5"/>
      <c r="NNJ152" s="5"/>
      <c r="NNK152" s="5"/>
      <c r="NNL152" s="5"/>
      <c r="NNM152" s="5"/>
      <c r="NNN152" s="5"/>
      <c r="NNO152" s="5"/>
      <c r="NNP152" s="5"/>
      <c r="NNQ152" s="5"/>
      <c r="NNR152" s="5"/>
      <c r="NNS152" s="5"/>
      <c r="NNT152" s="5"/>
      <c r="NNU152" s="5"/>
      <c r="NNV152" s="5"/>
      <c r="NNW152" s="5"/>
      <c r="NNX152" s="5"/>
      <c r="NNY152" s="5"/>
      <c r="NNZ152" s="5"/>
      <c r="NOA152" s="5"/>
      <c r="NOB152" s="5"/>
      <c r="NOC152" s="5"/>
      <c r="NOD152" s="5"/>
      <c r="NOE152" s="5"/>
      <c r="NOF152" s="5"/>
      <c r="NOG152" s="5"/>
      <c r="NOH152" s="5"/>
      <c r="NOI152" s="5"/>
      <c r="NOJ152" s="5"/>
      <c r="NOK152" s="5"/>
      <c r="NOL152" s="5"/>
      <c r="NOM152" s="5"/>
      <c r="NON152" s="5"/>
      <c r="NOO152" s="5"/>
      <c r="NOP152" s="5"/>
      <c r="NOQ152" s="5"/>
      <c r="NOR152" s="5"/>
      <c r="NOS152" s="5"/>
      <c r="NOT152" s="5"/>
      <c r="NOU152" s="5"/>
      <c r="NOV152" s="5"/>
      <c r="NOW152" s="5"/>
      <c r="NOX152" s="5"/>
      <c r="NOY152" s="5"/>
      <c r="NOZ152" s="5"/>
      <c r="NPA152" s="5"/>
      <c r="NPB152" s="5"/>
      <c r="NPC152" s="5"/>
      <c r="NPD152" s="5"/>
      <c r="NPE152" s="5"/>
      <c r="NPF152" s="5"/>
      <c r="NPG152" s="5"/>
      <c r="NPH152" s="5"/>
      <c r="NPI152" s="5"/>
      <c r="NPJ152" s="5"/>
      <c r="NPK152" s="5"/>
      <c r="NPL152" s="5"/>
      <c r="NPM152" s="5"/>
      <c r="NPN152" s="5"/>
      <c r="NPO152" s="5"/>
      <c r="NPP152" s="5"/>
      <c r="NPQ152" s="5"/>
      <c r="NPR152" s="5"/>
      <c r="NPS152" s="5"/>
      <c r="NPT152" s="5"/>
      <c r="NPU152" s="5"/>
      <c r="NPV152" s="5"/>
      <c r="NPW152" s="5"/>
      <c r="NPX152" s="5"/>
      <c r="NPY152" s="5"/>
      <c r="NPZ152" s="5"/>
      <c r="NQA152" s="5"/>
      <c r="NQB152" s="5"/>
      <c r="NQC152" s="5"/>
      <c r="NQD152" s="5"/>
      <c r="NQE152" s="5"/>
      <c r="NQF152" s="5"/>
      <c r="NQG152" s="5"/>
      <c r="NQH152" s="5"/>
      <c r="NQI152" s="5"/>
      <c r="NQJ152" s="5"/>
      <c r="NQK152" s="5"/>
      <c r="NQL152" s="5"/>
      <c r="NQM152" s="5"/>
      <c r="NQN152" s="5"/>
      <c r="NQO152" s="5"/>
      <c r="NQP152" s="5"/>
      <c r="NQQ152" s="5"/>
      <c r="NQR152" s="5"/>
      <c r="NQS152" s="5"/>
      <c r="NQT152" s="5"/>
      <c r="NQU152" s="5"/>
      <c r="NQV152" s="5"/>
      <c r="NQW152" s="5"/>
      <c r="NQX152" s="5"/>
      <c r="NQY152" s="5"/>
      <c r="NQZ152" s="5"/>
      <c r="NRA152" s="5"/>
      <c r="NRB152" s="5"/>
      <c r="NRC152" s="5"/>
      <c r="NRD152" s="5"/>
      <c r="NRE152" s="5"/>
      <c r="NRF152" s="5"/>
      <c r="NRG152" s="5"/>
      <c r="NRH152" s="5"/>
      <c r="NRI152" s="5"/>
      <c r="NRJ152" s="5"/>
      <c r="NRK152" s="5"/>
      <c r="NRL152" s="5"/>
      <c r="NRM152" s="5"/>
      <c r="NRN152" s="5"/>
      <c r="NRO152" s="5"/>
      <c r="NRP152" s="5"/>
      <c r="NRQ152" s="5"/>
      <c r="NRR152" s="5"/>
      <c r="NRS152" s="5"/>
      <c r="NRT152" s="5"/>
      <c r="NRU152" s="5"/>
      <c r="NRV152" s="5"/>
      <c r="NRW152" s="5"/>
      <c r="NRX152" s="5"/>
      <c r="NRY152" s="5"/>
      <c r="NRZ152" s="5"/>
      <c r="NSA152" s="5"/>
      <c r="NSB152" s="5"/>
      <c r="NSC152" s="5"/>
      <c r="NSD152" s="5"/>
      <c r="NSE152" s="5"/>
      <c r="NSF152" s="5"/>
      <c r="NSG152" s="5"/>
      <c r="NSH152" s="5"/>
      <c r="NSI152" s="5"/>
      <c r="NSJ152" s="5"/>
      <c r="NSK152" s="5"/>
      <c r="NSL152" s="5"/>
      <c r="NSM152" s="5"/>
      <c r="NSN152" s="5"/>
      <c r="NSO152" s="5"/>
      <c r="NSP152" s="5"/>
      <c r="NSQ152" s="5"/>
      <c r="NSR152" s="5"/>
      <c r="NSS152" s="5"/>
      <c r="NST152" s="5"/>
      <c r="NSU152" s="5"/>
      <c r="NSV152" s="5"/>
      <c r="NSW152" s="5"/>
      <c r="NSX152" s="5"/>
      <c r="NSY152" s="5"/>
      <c r="NSZ152" s="5"/>
      <c r="NTA152" s="5"/>
      <c r="NTB152" s="5"/>
      <c r="NTC152" s="5"/>
      <c r="NTD152" s="5"/>
      <c r="NTE152" s="5"/>
      <c r="NTF152" s="5"/>
      <c r="NTG152" s="5"/>
      <c r="NTH152" s="5"/>
      <c r="NTI152" s="5"/>
      <c r="NTJ152" s="5"/>
      <c r="NTK152" s="5"/>
      <c r="NTL152" s="5"/>
      <c r="NTM152" s="5"/>
      <c r="NTN152" s="5"/>
      <c r="NTO152" s="5"/>
      <c r="NTP152" s="5"/>
      <c r="NTQ152" s="5"/>
      <c r="NTR152" s="5"/>
      <c r="NTS152" s="5"/>
      <c r="NTT152" s="5"/>
      <c r="NTU152" s="5"/>
      <c r="NTV152" s="5"/>
      <c r="NTW152" s="5"/>
      <c r="NTX152" s="5"/>
      <c r="NTY152" s="5"/>
      <c r="NTZ152" s="5"/>
      <c r="NUA152" s="5"/>
      <c r="NUB152" s="5"/>
      <c r="NUC152" s="5"/>
      <c r="NUD152" s="5"/>
      <c r="NUE152" s="5"/>
      <c r="NUF152" s="5"/>
      <c r="NUG152" s="5"/>
      <c r="NUH152" s="5"/>
      <c r="NUI152" s="5"/>
      <c r="NUJ152" s="5"/>
      <c r="NUK152" s="5"/>
      <c r="NUL152" s="5"/>
      <c r="NUM152" s="5"/>
      <c r="NUN152" s="5"/>
      <c r="NUO152" s="5"/>
      <c r="NUP152" s="5"/>
      <c r="NUQ152" s="5"/>
      <c r="NUR152" s="5"/>
      <c r="NUS152" s="5"/>
      <c r="NUT152" s="5"/>
      <c r="NUU152" s="5"/>
      <c r="NUV152" s="5"/>
      <c r="NUW152" s="5"/>
      <c r="NUX152" s="5"/>
      <c r="NUY152" s="5"/>
      <c r="NUZ152" s="5"/>
      <c r="NVA152" s="5"/>
      <c r="NVB152" s="5"/>
      <c r="NVC152" s="5"/>
      <c r="NVD152" s="5"/>
      <c r="NVE152" s="5"/>
      <c r="NVF152" s="5"/>
      <c r="NVG152" s="5"/>
      <c r="NVH152" s="5"/>
      <c r="NVI152" s="5"/>
      <c r="NVJ152" s="5"/>
      <c r="NVK152" s="5"/>
      <c r="NVL152" s="5"/>
      <c r="NVM152" s="5"/>
      <c r="NVN152" s="5"/>
      <c r="NVO152" s="5"/>
      <c r="NVP152" s="5"/>
      <c r="NVQ152" s="5"/>
      <c r="NVR152" s="5"/>
      <c r="NVS152" s="5"/>
      <c r="NVT152" s="5"/>
      <c r="NVU152" s="5"/>
      <c r="NVV152" s="5"/>
      <c r="NVW152" s="5"/>
      <c r="NVX152" s="5"/>
      <c r="NVY152" s="5"/>
      <c r="NVZ152" s="5"/>
      <c r="NWA152" s="5"/>
      <c r="NWB152" s="5"/>
      <c r="NWC152" s="5"/>
      <c r="NWD152" s="5"/>
      <c r="NWE152" s="5"/>
      <c r="NWF152" s="5"/>
      <c r="NWG152" s="5"/>
      <c r="NWH152" s="5"/>
      <c r="NWI152" s="5"/>
      <c r="NWJ152" s="5"/>
      <c r="NWK152" s="5"/>
      <c r="NWL152" s="5"/>
      <c r="NWM152" s="5"/>
      <c r="NWN152" s="5"/>
      <c r="NWO152" s="5"/>
      <c r="NWP152" s="5"/>
      <c r="NWQ152" s="5"/>
      <c r="NWR152" s="5"/>
      <c r="NWS152" s="5"/>
      <c r="NWT152" s="5"/>
      <c r="NWU152" s="5"/>
      <c r="NWV152" s="5"/>
      <c r="NWW152" s="5"/>
      <c r="NWX152" s="5"/>
      <c r="NWY152" s="5"/>
      <c r="NWZ152" s="5"/>
      <c r="NXA152" s="5"/>
      <c r="NXB152" s="5"/>
      <c r="NXC152" s="5"/>
      <c r="NXD152" s="5"/>
      <c r="NXE152" s="5"/>
      <c r="NXF152" s="5"/>
      <c r="NXG152" s="5"/>
      <c r="NXH152" s="5"/>
      <c r="NXI152" s="5"/>
      <c r="NXJ152" s="5"/>
      <c r="NXK152" s="5"/>
      <c r="NXL152" s="5"/>
      <c r="NXM152" s="5"/>
      <c r="NXN152" s="5"/>
      <c r="NXO152" s="5"/>
      <c r="NXP152" s="5"/>
      <c r="NXQ152" s="5"/>
      <c r="NXR152" s="5"/>
      <c r="NXS152" s="5"/>
      <c r="NXT152" s="5"/>
      <c r="NXU152" s="5"/>
      <c r="NXV152" s="5"/>
      <c r="NXW152" s="5"/>
      <c r="NXX152" s="5"/>
      <c r="NXY152" s="5"/>
      <c r="NXZ152" s="5"/>
      <c r="NYA152" s="5"/>
      <c r="NYB152" s="5"/>
      <c r="NYC152" s="5"/>
      <c r="NYD152" s="5"/>
      <c r="NYE152" s="5"/>
      <c r="NYF152" s="5"/>
      <c r="NYG152" s="5"/>
      <c r="NYH152" s="5"/>
      <c r="NYI152" s="5"/>
      <c r="NYJ152" s="5"/>
      <c r="NYK152" s="5"/>
      <c r="NYL152" s="5"/>
      <c r="NYM152" s="5"/>
      <c r="NYN152" s="5"/>
      <c r="NYO152" s="5"/>
      <c r="NYP152" s="5"/>
      <c r="NYQ152" s="5"/>
      <c r="NYR152" s="5"/>
      <c r="NYS152" s="5"/>
      <c r="NYT152" s="5"/>
      <c r="NYU152" s="5"/>
      <c r="NYV152" s="5"/>
      <c r="NYW152" s="5"/>
      <c r="NYX152" s="5"/>
      <c r="NYY152" s="5"/>
      <c r="NYZ152" s="5"/>
      <c r="NZA152" s="5"/>
      <c r="NZB152" s="5"/>
      <c r="NZC152" s="5"/>
      <c r="NZD152" s="5"/>
      <c r="NZE152" s="5"/>
      <c r="NZF152" s="5"/>
      <c r="NZG152" s="5"/>
      <c r="NZH152" s="5"/>
      <c r="NZI152" s="5"/>
      <c r="NZJ152" s="5"/>
      <c r="NZK152" s="5"/>
      <c r="NZL152" s="5"/>
      <c r="NZM152" s="5"/>
      <c r="NZN152" s="5"/>
      <c r="NZO152" s="5"/>
      <c r="NZP152" s="5"/>
      <c r="NZQ152" s="5"/>
      <c r="NZR152" s="5"/>
      <c r="NZS152" s="5"/>
      <c r="NZT152" s="5"/>
      <c r="NZU152" s="5"/>
      <c r="NZV152" s="5"/>
      <c r="NZW152" s="5"/>
      <c r="NZX152" s="5"/>
      <c r="NZY152" s="5"/>
      <c r="NZZ152" s="5"/>
      <c r="OAA152" s="5"/>
      <c r="OAB152" s="5"/>
      <c r="OAC152" s="5"/>
      <c r="OAD152" s="5"/>
      <c r="OAE152" s="5"/>
      <c r="OAF152" s="5"/>
      <c r="OAG152" s="5"/>
      <c r="OAH152" s="5"/>
      <c r="OAI152" s="5"/>
      <c r="OAJ152" s="5"/>
      <c r="OAK152" s="5"/>
      <c r="OAL152" s="5"/>
      <c r="OAM152" s="5"/>
      <c r="OAN152" s="5"/>
      <c r="OAO152" s="5"/>
      <c r="OAP152" s="5"/>
      <c r="OAQ152" s="5"/>
      <c r="OAR152" s="5"/>
      <c r="OAS152" s="5"/>
      <c r="OAT152" s="5"/>
      <c r="OAU152" s="5"/>
      <c r="OAV152" s="5"/>
      <c r="OAW152" s="5"/>
      <c r="OAX152" s="5"/>
      <c r="OAY152" s="5"/>
      <c r="OAZ152" s="5"/>
      <c r="OBA152" s="5"/>
      <c r="OBB152" s="5"/>
      <c r="OBC152" s="5"/>
      <c r="OBD152" s="5"/>
      <c r="OBE152" s="5"/>
      <c r="OBF152" s="5"/>
      <c r="OBG152" s="5"/>
      <c r="OBH152" s="5"/>
      <c r="OBI152" s="5"/>
      <c r="OBJ152" s="5"/>
      <c r="OBK152" s="5"/>
      <c r="OBL152" s="5"/>
      <c r="OBM152" s="5"/>
      <c r="OBN152" s="5"/>
      <c r="OBO152" s="5"/>
      <c r="OBP152" s="5"/>
      <c r="OBQ152" s="5"/>
      <c r="OBR152" s="5"/>
      <c r="OBS152" s="5"/>
      <c r="OBT152" s="5"/>
      <c r="OBU152" s="5"/>
      <c r="OBV152" s="5"/>
      <c r="OBW152" s="5"/>
      <c r="OBX152" s="5"/>
      <c r="OBY152" s="5"/>
      <c r="OBZ152" s="5"/>
      <c r="OCA152" s="5"/>
      <c r="OCB152" s="5"/>
      <c r="OCC152" s="5"/>
      <c r="OCD152" s="5"/>
      <c r="OCE152" s="5"/>
      <c r="OCF152" s="5"/>
      <c r="OCG152" s="5"/>
      <c r="OCH152" s="5"/>
      <c r="OCI152" s="5"/>
      <c r="OCJ152" s="5"/>
      <c r="OCK152" s="5"/>
      <c r="OCL152" s="5"/>
      <c r="OCM152" s="5"/>
      <c r="OCN152" s="5"/>
      <c r="OCO152" s="5"/>
      <c r="OCP152" s="5"/>
      <c r="OCQ152" s="5"/>
      <c r="OCR152" s="5"/>
      <c r="OCS152" s="5"/>
      <c r="OCT152" s="5"/>
      <c r="OCU152" s="5"/>
      <c r="OCV152" s="5"/>
      <c r="OCW152" s="5"/>
      <c r="OCX152" s="5"/>
      <c r="OCY152" s="5"/>
      <c r="OCZ152" s="5"/>
      <c r="ODA152" s="5"/>
      <c r="ODB152" s="5"/>
      <c r="ODC152" s="5"/>
      <c r="ODD152" s="5"/>
      <c r="ODE152" s="5"/>
      <c r="ODF152" s="5"/>
      <c r="ODG152" s="5"/>
      <c r="ODH152" s="5"/>
      <c r="ODI152" s="5"/>
      <c r="ODJ152" s="5"/>
      <c r="ODK152" s="5"/>
      <c r="ODL152" s="5"/>
      <c r="ODM152" s="5"/>
      <c r="ODN152" s="5"/>
      <c r="ODO152" s="5"/>
      <c r="ODP152" s="5"/>
      <c r="ODQ152" s="5"/>
      <c r="ODR152" s="5"/>
      <c r="ODS152" s="5"/>
      <c r="ODT152" s="5"/>
      <c r="ODU152" s="5"/>
      <c r="ODV152" s="5"/>
      <c r="ODW152" s="5"/>
      <c r="ODX152" s="5"/>
      <c r="ODY152" s="5"/>
      <c r="ODZ152" s="5"/>
      <c r="OEA152" s="5"/>
      <c r="OEB152" s="5"/>
      <c r="OEC152" s="5"/>
      <c r="OED152" s="5"/>
      <c r="OEE152" s="5"/>
      <c r="OEF152" s="5"/>
      <c r="OEG152" s="5"/>
      <c r="OEH152" s="5"/>
      <c r="OEI152" s="5"/>
      <c r="OEJ152" s="5"/>
      <c r="OEK152" s="5"/>
      <c r="OEL152" s="5"/>
      <c r="OEM152" s="5"/>
      <c r="OEN152" s="5"/>
      <c r="OEO152" s="5"/>
      <c r="OEP152" s="5"/>
      <c r="OEQ152" s="5"/>
      <c r="OER152" s="5"/>
      <c r="OES152" s="5"/>
      <c r="OET152" s="5"/>
      <c r="OEU152" s="5"/>
      <c r="OEV152" s="5"/>
      <c r="OEW152" s="5"/>
      <c r="OEX152" s="5"/>
      <c r="OEY152" s="5"/>
      <c r="OEZ152" s="5"/>
      <c r="OFA152" s="5"/>
      <c r="OFB152" s="5"/>
      <c r="OFC152" s="5"/>
      <c r="OFD152" s="5"/>
      <c r="OFE152" s="5"/>
      <c r="OFF152" s="5"/>
      <c r="OFG152" s="5"/>
      <c r="OFH152" s="5"/>
      <c r="OFI152" s="5"/>
      <c r="OFJ152" s="5"/>
      <c r="OFK152" s="5"/>
      <c r="OFL152" s="5"/>
      <c r="OFM152" s="5"/>
      <c r="OFN152" s="5"/>
      <c r="OFO152" s="5"/>
      <c r="OFP152" s="5"/>
      <c r="OFQ152" s="5"/>
      <c r="OFR152" s="5"/>
      <c r="OFS152" s="5"/>
      <c r="OFT152" s="5"/>
      <c r="OFU152" s="5"/>
      <c r="OFV152" s="5"/>
      <c r="OFW152" s="5"/>
      <c r="OFX152" s="5"/>
      <c r="OFY152" s="5"/>
      <c r="OFZ152" s="5"/>
      <c r="OGA152" s="5"/>
      <c r="OGB152" s="5"/>
      <c r="OGC152" s="5"/>
      <c r="OGD152" s="5"/>
      <c r="OGE152" s="5"/>
      <c r="OGF152" s="5"/>
      <c r="OGG152" s="5"/>
      <c r="OGH152" s="5"/>
      <c r="OGI152" s="5"/>
      <c r="OGJ152" s="5"/>
      <c r="OGK152" s="5"/>
      <c r="OGL152" s="5"/>
      <c r="OGM152" s="5"/>
      <c r="OGN152" s="5"/>
      <c r="OGO152" s="5"/>
      <c r="OGP152" s="5"/>
      <c r="OGQ152" s="5"/>
      <c r="OGR152" s="5"/>
      <c r="OGS152" s="5"/>
      <c r="OGT152" s="5"/>
      <c r="OGU152" s="5"/>
      <c r="OGV152" s="5"/>
      <c r="OGW152" s="5"/>
      <c r="OGX152" s="5"/>
      <c r="OGY152" s="5"/>
      <c r="OGZ152" s="5"/>
      <c r="OHA152" s="5"/>
      <c r="OHB152" s="5"/>
      <c r="OHC152" s="5"/>
      <c r="OHD152" s="5"/>
      <c r="OHE152" s="5"/>
      <c r="OHF152" s="5"/>
      <c r="OHG152" s="5"/>
      <c r="OHH152" s="5"/>
      <c r="OHI152" s="5"/>
      <c r="OHJ152" s="5"/>
      <c r="OHK152" s="5"/>
      <c r="OHL152" s="5"/>
      <c r="OHM152" s="5"/>
      <c r="OHN152" s="5"/>
      <c r="OHO152" s="5"/>
      <c r="OHP152" s="5"/>
      <c r="OHQ152" s="5"/>
      <c r="OHR152" s="5"/>
      <c r="OHS152" s="5"/>
      <c r="OHT152" s="5"/>
      <c r="OHU152" s="5"/>
      <c r="OHV152" s="5"/>
      <c r="OHW152" s="5"/>
      <c r="OHX152" s="5"/>
      <c r="OHY152" s="5"/>
      <c r="OHZ152" s="5"/>
      <c r="OIA152" s="5"/>
      <c r="OIB152" s="5"/>
      <c r="OIC152" s="5"/>
      <c r="OID152" s="5"/>
      <c r="OIE152" s="5"/>
      <c r="OIF152" s="5"/>
      <c r="OIG152" s="5"/>
      <c r="OIH152" s="5"/>
      <c r="OII152" s="5"/>
      <c r="OIJ152" s="5"/>
      <c r="OIK152" s="5"/>
      <c r="OIL152" s="5"/>
      <c r="OIM152" s="5"/>
      <c r="OIN152" s="5"/>
      <c r="OIO152" s="5"/>
      <c r="OIP152" s="5"/>
      <c r="OIQ152" s="5"/>
      <c r="OIR152" s="5"/>
      <c r="OIS152" s="5"/>
      <c r="OIT152" s="5"/>
      <c r="OIU152" s="5"/>
      <c r="OIV152" s="5"/>
      <c r="OIW152" s="5"/>
      <c r="OIX152" s="5"/>
      <c r="OIY152" s="5"/>
      <c r="OIZ152" s="5"/>
      <c r="OJA152" s="5"/>
      <c r="OJB152" s="5"/>
      <c r="OJC152" s="5"/>
      <c r="OJD152" s="5"/>
      <c r="OJE152" s="5"/>
      <c r="OJF152" s="5"/>
      <c r="OJG152" s="5"/>
      <c r="OJH152" s="5"/>
      <c r="OJI152" s="5"/>
      <c r="OJJ152" s="5"/>
      <c r="OJK152" s="5"/>
      <c r="OJL152" s="5"/>
      <c r="OJM152" s="5"/>
      <c r="OJN152" s="5"/>
      <c r="OJO152" s="5"/>
      <c r="OJP152" s="5"/>
      <c r="OJQ152" s="5"/>
      <c r="OJR152" s="5"/>
      <c r="OJS152" s="5"/>
      <c r="OJT152" s="5"/>
      <c r="OJU152" s="5"/>
      <c r="OJV152" s="5"/>
      <c r="OJW152" s="5"/>
      <c r="OJX152" s="5"/>
      <c r="OJY152" s="5"/>
      <c r="OJZ152" s="5"/>
      <c r="OKA152" s="5"/>
      <c r="OKB152" s="5"/>
      <c r="OKC152" s="5"/>
      <c r="OKD152" s="5"/>
      <c r="OKE152" s="5"/>
      <c r="OKF152" s="5"/>
      <c r="OKG152" s="5"/>
      <c r="OKH152" s="5"/>
      <c r="OKI152" s="5"/>
      <c r="OKJ152" s="5"/>
      <c r="OKK152" s="5"/>
      <c r="OKL152" s="5"/>
      <c r="OKM152" s="5"/>
      <c r="OKN152" s="5"/>
      <c r="OKO152" s="5"/>
      <c r="OKP152" s="5"/>
      <c r="OKQ152" s="5"/>
      <c r="OKR152" s="5"/>
      <c r="OKS152" s="5"/>
      <c r="OKT152" s="5"/>
      <c r="OKU152" s="5"/>
      <c r="OKV152" s="5"/>
      <c r="OKW152" s="5"/>
      <c r="OKX152" s="5"/>
      <c r="OKY152" s="5"/>
      <c r="OKZ152" s="5"/>
      <c r="OLA152" s="5"/>
      <c r="OLB152" s="5"/>
      <c r="OLC152" s="5"/>
      <c r="OLD152" s="5"/>
      <c r="OLE152" s="5"/>
      <c r="OLF152" s="5"/>
      <c r="OLG152" s="5"/>
      <c r="OLH152" s="5"/>
      <c r="OLI152" s="5"/>
      <c r="OLJ152" s="5"/>
      <c r="OLK152" s="5"/>
      <c r="OLL152" s="5"/>
      <c r="OLM152" s="5"/>
      <c r="OLN152" s="5"/>
      <c r="OLO152" s="5"/>
      <c r="OLP152" s="5"/>
      <c r="OLQ152" s="5"/>
      <c r="OLR152" s="5"/>
      <c r="OLS152" s="5"/>
      <c r="OLT152" s="5"/>
      <c r="OLU152" s="5"/>
      <c r="OLV152" s="5"/>
      <c r="OLW152" s="5"/>
      <c r="OLX152" s="5"/>
      <c r="OLY152" s="5"/>
      <c r="OLZ152" s="5"/>
      <c r="OMA152" s="5"/>
      <c r="OMB152" s="5"/>
      <c r="OMC152" s="5"/>
      <c r="OMD152" s="5"/>
      <c r="OME152" s="5"/>
      <c r="OMF152" s="5"/>
      <c r="OMG152" s="5"/>
      <c r="OMH152" s="5"/>
      <c r="OMI152" s="5"/>
      <c r="OMJ152" s="5"/>
      <c r="OMK152" s="5"/>
      <c r="OML152" s="5"/>
      <c r="OMM152" s="5"/>
      <c r="OMN152" s="5"/>
      <c r="OMO152" s="5"/>
      <c r="OMP152" s="5"/>
      <c r="OMQ152" s="5"/>
      <c r="OMR152" s="5"/>
      <c r="OMS152" s="5"/>
      <c r="OMT152" s="5"/>
      <c r="OMU152" s="5"/>
      <c r="OMV152" s="5"/>
      <c r="OMW152" s="5"/>
      <c r="OMX152" s="5"/>
      <c r="OMY152" s="5"/>
      <c r="OMZ152" s="5"/>
      <c r="ONA152" s="5"/>
      <c r="ONB152" s="5"/>
      <c r="ONC152" s="5"/>
      <c r="OND152" s="5"/>
      <c r="ONE152" s="5"/>
      <c r="ONF152" s="5"/>
      <c r="ONG152" s="5"/>
      <c r="ONH152" s="5"/>
      <c r="ONI152" s="5"/>
      <c r="ONJ152" s="5"/>
      <c r="ONK152" s="5"/>
      <c r="ONL152" s="5"/>
      <c r="ONM152" s="5"/>
      <c r="ONN152" s="5"/>
      <c r="ONO152" s="5"/>
      <c r="ONP152" s="5"/>
      <c r="ONQ152" s="5"/>
      <c r="ONR152" s="5"/>
      <c r="ONS152" s="5"/>
      <c r="ONT152" s="5"/>
      <c r="ONU152" s="5"/>
      <c r="ONV152" s="5"/>
      <c r="ONW152" s="5"/>
      <c r="ONX152" s="5"/>
      <c r="ONY152" s="5"/>
      <c r="ONZ152" s="5"/>
      <c r="OOA152" s="5"/>
      <c r="OOB152" s="5"/>
      <c r="OOC152" s="5"/>
      <c r="OOD152" s="5"/>
      <c r="OOE152" s="5"/>
      <c r="OOF152" s="5"/>
      <c r="OOG152" s="5"/>
      <c r="OOH152" s="5"/>
      <c r="OOI152" s="5"/>
      <c r="OOJ152" s="5"/>
      <c r="OOK152" s="5"/>
      <c r="OOL152" s="5"/>
      <c r="OOM152" s="5"/>
      <c r="OON152" s="5"/>
      <c r="OOO152" s="5"/>
      <c r="OOP152" s="5"/>
      <c r="OOQ152" s="5"/>
      <c r="OOR152" s="5"/>
      <c r="OOS152" s="5"/>
      <c r="OOT152" s="5"/>
      <c r="OOU152" s="5"/>
      <c r="OOV152" s="5"/>
      <c r="OOW152" s="5"/>
      <c r="OOX152" s="5"/>
      <c r="OOY152" s="5"/>
      <c r="OOZ152" s="5"/>
      <c r="OPA152" s="5"/>
      <c r="OPB152" s="5"/>
      <c r="OPC152" s="5"/>
      <c r="OPD152" s="5"/>
      <c r="OPE152" s="5"/>
      <c r="OPF152" s="5"/>
      <c r="OPG152" s="5"/>
      <c r="OPH152" s="5"/>
      <c r="OPI152" s="5"/>
      <c r="OPJ152" s="5"/>
      <c r="OPK152" s="5"/>
      <c r="OPL152" s="5"/>
      <c r="OPM152" s="5"/>
      <c r="OPN152" s="5"/>
      <c r="OPO152" s="5"/>
      <c r="OPP152" s="5"/>
      <c r="OPQ152" s="5"/>
      <c r="OPR152" s="5"/>
      <c r="OPS152" s="5"/>
      <c r="OPT152" s="5"/>
      <c r="OPU152" s="5"/>
      <c r="OPV152" s="5"/>
      <c r="OPW152" s="5"/>
      <c r="OPX152" s="5"/>
      <c r="OPY152" s="5"/>
      <c r="OPZ152" s="5"/>
      <c r="OQA152" s="5"/>
      <c r="OQB152" s="5"/>
      <c r="OQC152" s="5"/>
      <c r="OQD152" s="5"/>
      <c r="OQE152" s="5"/>
      <c r="OQF152" s="5"/>
      <c r="OQG152" s="5"/>
      <c r="OQH152" s="5"/>
      <c r="OQI152" s="5"/>
      <c r="OQJ152" s="5"/>
      <c r="OQK152" s="5"/>
      <c r="OQL152" s="5"/>
      <c r="OQM152" s="5"/>
      <c r="OQN152" s="5"/>
      <c r="OQO152" s="5"/>
      <c r="OQP152" s="5"/>
      <c r="OQQ152" s="5"/>
      <c r="OQR152" s="5"/>
      <c r="OQS152" s="5"/>
      <c r="OQT152" s="5"/>
      <c r="OQU152" s="5"/>
      <c r="OQV152" s="5"/>
      <c r="OQW152" s="5"/>
      <c r="OQX152" s="5"/>
      <c r="OQY152" s="5"/>
      <c r="OQZ152" s="5"/>
      <c r="ORA152" s="5"/>
      <c r="ORB152" s="5"/>
      <c r="ORC152" s="5"/>
      <c r="ORD152" s="5"/>
      <c r="ORE152" s="5"/>
      <c r="ORF152" s="5"/>
      <c r="ORG152" s="5"/>
      <c r="ORH152" s="5"/>
      <c r="ORI152" s="5"/>
      <c r="ORJ152" s="5"/>
      <c r="ORK152" s="5"/>
      <c r="ORL152" s="5"/>
      <c r="ORM152" s="5"/>
      <c r="ORN152" s="5"/>
      <c r="ORO152" s="5"/>
      <c r="ORP152" s="5"/>
      <c r="ORQ152" s="5"/>
      <c r="ORR152" s="5"/>
      <c r="ORS152" s="5"/>
      <c r="ORT152" s="5"/>
      <c r="ORU152" s="5"/>
      <c r="ORV152" s="5"/>
      <c r="ORW152" s="5"/>
      <c r="ORX152" s="5"/>
      <c r="ORY152" s="5"/>
      <c r="ORZ152" s="5"/>
      <c r="OSA152" s="5"/>
      <c r="OSB152" s="5"/>
      <c r="OSC152" s="5"/>
      <c r="OSD152" s="5"/>
      <c r="OSE152" s="5"/>
      <c r="OSF152" s="5"/>
      <c r="OSG152" s="5"/>
      <c r="OSH152" s="5"/>
      <c r="OSI152" s="5"/>
      <c r="OSJ152" s="5"/>
      <c r="OSK152" s="5"/>
      <c r="OSL152" s="5"/>
      <c r="OSM152" s="5"/>
      <c r="OSN152" s="5"/>
      <c r="OSO152" s="5"/>
      <c r="OSP152" s="5"/>
      <c r="OSQ152" s="5"/>
      <c r="OSR152" s="5"/>
      <c r="OSS152" s="5"/>
      <c r="OST152" s="5"/>
      <c r="OSU152" s="5"/>
      <c r="OSV152" s="5"/>
      <c r="OSW152" s="5"/>
      <c r="OSX152" s="5"/>
      <c r="OSY152" s="5"/>
      <c r="OSZ152" s="5"/>
      <c r="OTA152" s="5"/>
      <c r="OTB152" s="5"/>
      <c r="OTC152" s="5"/>
      <c r="OTD152" s="5"/>
      <c r="OTE152" s="5"/>
      <c r="OTF152" s="5"/>
      <c r="OTG152" s="5"/>
      <c r="OTH152" s="5"/>
      <c r="OTI152" s="5"/>
      <c r="OTJ152" s="5"/>
      <c r="OTK152" s="5"/>
      <c r="OTL152" s="5"/>
      <c r="OTM152" s="5"/>
      <c r="OTN152" s="5"/>
      <c r="OTO152" s="5"/>
      <c r="OTP152" s="5"/>
      <c r="OTQ152" s="5"/>
      <c r="OTR152" s="5"/>
      <c r="OTS152" s="5"/>
      <c r="OTT152" s="5"/>
      <c r="OTU152" s="5"/>
      <c r="OTV152" s="5"/>
      <c r="OTW152" s="5"/>
      <c r="OTX152" s="5"/>
      <c r="OTY152" s="5"/>
      <c r="OTZ152" s="5"/>
      <c r="OUA152" s="5"/>
      <c r="OUB152" s="5"/>
      <c r="OUC152" s="5"/>
      <c r="OUD152" s="5"/>
      <c r="OUE152" s="5"/>
      <c r="OUF152" s="5"/>
      <c r="OUG152" s="5"/>
      <c r="OUH152" s="5"/>
      <c r="OUI152" s="5"/>
      <c r="OUJ152" s="5"/>
      <c r="OUK152" s="5"/>
      <c r="OUL152" s="5"/>
      <c r="OUM152" s="5"/>
      <c r="OUN152" s="5"/>
      <c r="OUO152" s="5"/>
      <c r="OUP152" s="5"/>
      <c r="OUQ152" s="5"/>
      <c r="OUR152" s="5"/>
      <c r="OUS152" s="5"/>
      <c r="OUT152" s="5"/>
      <c r="OUU152" s="5"/>
      <c r="OUV152" s="5"/>
      <c r="OUW152" s="5"/>
      <c r="OUX152" s="5"/>
      <c r="OUY152" s="5"/>
      <c r="OUZ152" s="5"/>
      <c r="OVA152" s="5"/>
      <c r="OVB152" s="5"/>
      <c r="OVC152" s="5"/>
      <c r="OVD152" s="5"/>
      <c r="OVE152" s="5"/>
      <c r="OVF152" s="5"/>
      <c r="OVG152" s="5"/>
      <c r="OVH152" s="5"/>
      <c r="OVI152" s="5"/>
      <c r="OVJ152" s="5"/>
      <c r="OVK152" s="5"/>
      <c r="OVL152" s="5"/>
      <c r="OVM152" s="5"/>
      <c r="OVN152" s="5"/>
      <c r="OVO152" s="5"/>
      <c r="OVP152" s="5"/>
      <c r="OVQ152" s="5"/>
      <c r="OVR152" s="5"/>
      <c r="OVS152" s="5"/>
      <c r="OVT152" s="5"/>
      <c r="OVU152" s="5"/>
      <c r="OVV152" s="5"/>
      <c r="OVW152" s="5"/>
      <c r="OVX152" s="5"/>
      <c r="OVY152" s="5"/>
      <c r="OVZ152" s="5"/>
      <c r="OWA152" s="5"/>
      <c r="OWB152" s="5"/>
      <c r="OWC152" s="5"/>
      <c r="OWD152" s="5"/>
      <c r="OWE152" s="5"/>
      <c r="OWF152" s="5"/>
      <c r="OWG152" s="5"/>
      <c r="OWH152" s="5"/>
      <c r="OWI152" s="5"/>
      <c r="OWJ152" s="5"/>
      <c r="OWK152" s="5"/>
      <c r="OWL152" s="5"/>
      <c r="OWM152" s="5"/>
      <c r="OWN152" s="5"/>
      <c r="OWO152" s="5"/>
      <c r="OWP152" s="5"/>
      <c r="OWQ152" s="5"/>
      <c r="OWR152" s="5"/>
      <c r="OWS152" s="5"/>
      <c r="OWT152" s="5"/>
      <c r="OWU152" s="5"/>
      <c r="OWV152" s="5"/>
      <c r="OWW152" s="5"/>
      <c r="OWX152" s="5"/>
      <c r="OWY152" s="5"/>
      <c r="OWZ152" s="5"/>
      <c r="OXA152" s="5"/>
      <c r="OXB152" s="5"/>
      <c r="OXC152" s="5"/>
      <c r="OXD152" s="5"/>
      <c r="OXE152" s="5"/>
      <c r="OXF152" s="5"/>
      <c r="OXG152" s="5"/>
      <c r="OXH152" s="5"/>
      <c r="OXI152" s="5"/>
      <c r="OXJ152" s="5"/>
      <c r="OXK152" s="5"/>
      <c r="OXL152" s="5"/>
      <c r="OXM152" s="5"/>
      <c r="OXN152" s="5"/>
      <c r="OXO152" s="5"/>
      <c r="OXP152" s="5"/>
      <c r="OXQ152" s="5"/>
      <c r="OXR152" s="5"/>
      <c r="OXS152" s="5"/>
      <c r="OXT152" s="5"/>
      <c r="OXU152" s="5"/>
      <c r="OXV152" s="5"/>
      <c r="OXW152" s="5"/>
      <c r="OXX152" s="5"/>
      <c r="OXY152" s="5"/>
      <c r="OXZ152" s="5"/>
      <c r="OYA152" s="5"/>
      <c r="OYB152" s="5"/>
      <c r="OYC152" s="5"/>
      <c r="OYD152" s="5"/>
      <c r="OYE152" s="5"/>
      <c r="OYF152" s="5"/>
      <c r="OYG152" s="5"/>
      <c r="OYH152" s="5"/>
      <c r="OYI152" s="5"/>
      <c r="OYJ152" s="5"/>
      <c r="OYK152" s="5"/>
      <c r="OYL152" s="5"/>
      <c r="OYM152" s="5"/>
      <c r="OYN152" s="5"/>
      <c r="OYO152" s="5"/>
      <c r="OYP152" s="5"/>
      <c r="OYQ152" s="5"/>
      <c r="OYR152" s="5"/>
      <c r="OYS152" s="5"/>
      <c r="OYT152" s="5"/>
      <c r="OYU152" s="5"/>
      <c r="OYV152" s="5"/>
      <c r="OYW152" s="5"/>
      <c r="OYX152" s="5"/>
      <c r="OYY152" s="5"/>
      <c r="OYZ152" s="5"/>
      <c r="OZA152" s="5"/>
      <c r="OZB152" s="5"/>
      <c r="OZC152" s="5"/>
      <c r="OZD152" s="5"/>
      <c r="OZE152" s="5"/>
      <c r="OZF152" s="5"/>
      <c r="OZG152" s="5"/>
      <c r="OZH152" s="5"/>
      <c r="OZI152" s="5"/>
      <c r="OZJ152" s="5"/>
      <c r="OZK152" s="5"/>
      <c r="OZL152" s="5"/>
      <c r="OZM152" s="5"/>
      <c r="OZN152" s="5"/>
      <c r="OZO152" s="5"/>
      <c r="OZP152" s="5"/>
      <c r="OZQ152" s="5"/>
      <c r="OZR152" s="5"/>
      <c r="OZS152" s="5"/>
      <c r="OZT152" s="5"/>
      <c r="OZU152" s="5"/>
      <c r="OZV152" s="5"/>
      <c r="OZW152" s="5"/>
      <c r="OZX152" s="5"/>
      <c r="OZY152" s="5"/>
      <c r="OZZ152" s="5"/>
      <c r="PAA152" s="5"/>
      <c r="PAB152" s="5"/>
      <c r="PAC152" s="5"/>
      <c r="PAD152" s="5"/>
      <c r="PAE152" s="5"/>
      <c r="PAF152" s="5"/>
      <c r="PAG152" s="5"/>
      <c r="PAH152" s="5"/>
      <c r="PAI152" s="5"/>
      <c r="PAJ152" s="5"/>
      <c r="PAK152" s="5"/>
      <c r="PAL152" s="5"/>
      <c r="PAM152" s="5"/>
      <c r="PAN152" s="5"/>
      <c r="PAO152" s="5"/>
      <c r="PAP152" s="5"/>
      <c r="PAQ152" s="5"/>
      <c r="PAR152" s="5"/>
      <c r="PAS152" s="5"/>
      <c r="PAT152" s="5"/>
      <c r="PAU152" s="5"/>
      <c r="PAV152" s="5"/>
      <c r="PAW152" s="5"/>
      <c r="PAX152" s="5"/>
      <c r="PAY152" s="5"/>
      <c r="PAZ152" s="5"/>
      <c r="PBA152" s="5"/>
      <c r="PBB152" s="5"/>
      <c r="PBC152" s="5"/>
      <c r="PBD152" s="5"/>
      <c r="PBE152" s="5"/>
      <c r="PBF152" s="5"/>
      <c r="PBG152" s="5"/>
      <c r="PBH152" s="5"/>
      <c r="PBI152" s="5"/>
      <c r="PBJ152" s="5"/>
      <c r="PBK152" s="5"/>
      <c r="PBL152" s="5"/>
      <c r="PBM152" s="5"/>
      <c r="PBN152" s="5"/>
      <c r="PBO152" s="5"/>
      <c r="PBP152" s="5"/>
      <c r="PBQ152" s="5"/>
      <c r="PBR152" s="5"/>
      <c r="PBS152" s="5"/>
      <c r="PBT152" s="5"/>
      <c r="PBU152" s="5"/>
      <c r="PBV152" s="5"/>
      <c r="PBW152" s="5"/>
      <c r="PBX152" s="5"/>
      <c r="PBY152" s="5"/>
      <c r="PBZ152" s="5"/>
      <c r="PCA152" s="5"/>
      <c r="PCB152" s="5"/>
      <c r="PCC152" s="5"/>
      <c r="PCD152" s="5"/>
      <c r="PCE152" s="5"/>
      <c r="PCF152" s="5"/>
      <c r="PCG152" s="5"/>
      <c r="PCH152" s="5"/>
      <c r="PCI152" s="5"/>
      <c r="PCJ152" s="5"/>
      <c r="PCK152" s="5"/>
      <c r="PCL152" s="5"/>
      <c r="PCM152" s="5"/>
      <c r="PCN152" s="5"/>
      <c r="PCO152" s="5"/>
      <c r="PCP152" s="5"/>
      <c r="PCQ152" s="5"/>
      <c r="PCR152" s="5"/>
      <c r="PCS152" s="5"/>
      <c r="PCT152" s="5"/>
      <c r="PCU152" s="5"/>
      <c r="PCV152" s="5"/>
      <c r="PCW152" s="5"/>
      <c r="PCX152" s="5"/>
      <c r="PCY152" s="5"/>
      <c r="PCZ152" s="5"/>
      <c r="PDA152" s="5"/>
      <c r="PDB152" s="5"/>
      <c r="PDC152" s="5"/>
      <c r="PDD152" s="5"/>
      <c r="PDE152" s="5"/>
      <c r="PDF152" s="5"/>
      <c r="PDG152" s="5"/>
      <c r="PDH152" s="5"/>
      <c r="PDI152" s="5"/>
      <c r="PDJ152" s="5"/>
      <c r="PDK152" s="5"/>
      <c r="PDL152" s="5"/>
      <c r="PDM152" s="5"/>
      <c r="PDN152" s="5"/>
      <c r="PDO152" s="5"/>
      <c r="PDP152" s="5"/>
      <c r="PDQ152" s="5"/>
      <c r="PDR152" s="5"/>
      <c r="PDS152" s="5"/>
      <c r="PDT152" s="5"/>
      <c r="PDU152" s="5"/>
      <c r="PDV152" s="5"/>
      <c r="PDW152" s="5"/>
      <c r="PDX152" s="5"/>
      <c r="PDY152" s="5"/>
      <c r="PDZ152" s="5"/>
      <c r="PEA152" s="5"/>
      <c r="PEB152" s="5"/>
      <c r="PEC152" s="5"/>
      <c r="PED152" s="5"/>
      <c r="PEE152" s="5"/>
      <c r="PEF152" s="5"/>
      <c r="PEG152" s="5"/>
      <c r="PEH152" s="5"/>
      <c r="PEI152" s="5"/>
      <c r="PEJ152" s="5"/>
      <c r="PEK152" s="5"/>
      <c r="PEL152" s="5"/>
      <c r="PEM152" s="5"/>
      <c r="PEN152" s="5"/>
      <c r="PEO152" s="5"/>
      <c r="PEP152" s="5"/>
      <c r="PEQ152" s="5"/>
      <c r="PER152" s="5"/>
      <c r="PES152" s="5"/>
      <c r="PET152" s="5"/>
      <c r="PEU152" s="5"/>
      <c r="PEV152" s="5"/>
      <c r="PEW152" s="5"/>
      <c r="PEX152" s="5"/>
      <c r="PEY152" s="5"/>
      <c r="PEZ152" s="5"/>
      <c r="PFA152" s="5"/>
      <c r="PFB152" s="5"/>
      <c r="PFC152" s="5"/>
      <c r="PFD152" s="5"/>
      <c r="PFE152" s="5"/>
      <c r="PFF152" s="5"/>
      <c r="PFG152" s="5"/>
      <c r="PFH152" s="5"/>
      <c r="PFI152" s="5"/>
      <c r="PFJ152" s="5"/>
      <c r="PFK152" s="5"/>
      <c r="PFL152" s="5"/>
      <c r="PFM152" s="5"/>
      <c r="PFN152" s="5"/>
      <c r="PFO152" s="5"/>
      <c r="PFP152" s="5"/>
      <c r="PFQ152" s="5"/>
      <c r="PFR152" s="5"/>
      <c r="PFS152" s="5"/>
      <c r="PFT152" s="5"/>
      <c r="PFU152" s="5"/>
      <c r="PFV152" s="5"/>
      <c r="PFW152" s="5"/>
      <c r="PFX152" s="5"/>
      <c r="PFY152" s="5"/>
      <c r="PFZ152" s="5"/>
      <c r="PGA152" s="5"/>
      <c r="PGB152" s="5"/>
      <c r="PGC152" s="5"/>
      <c r="PGD152" s="5"/>
      <c r="PGE152" s="5"/>
      <c r="PGF152" s="5"/>
      <c r="PGG152" s="5"/>
      <c r="PGH152" s="5"/>
      <c r="PGI152" s="5"/>
      <c r="PGJ152" s="5"/>
      <c r="PGK152" s="5"/>
      <c r="PGL152" s="5"/>
      <c r="PGM152" s="5"/>
      <c r="PGN152" s="5"/>
      <c r="PGO152" s="5"/>
      <c r="PGP152" s="5"/>
      <c r="PGQ152" s="5"/>
      <c r="PGR152" s="5"/>
      <c r="PGS152" s="5"/>
      <c r="PGT152" s="5"/>
      <c r="PGU152" s="5"/>
      <c r="PGV152" s="5"/>
      <c r="PGW152" s="5"/>
      <c r="PGX152" s="5"/>
      <c r="PGY152" s="5"/>
      <c r="PGZ152" s="5"/>
      <c r="PHA152" s="5"/>
      <c r="PHB152" s="5"/>
      <c r="PHC152" s="5"/>
      <c r="PHD152" s="5"/>
      <c r="PHE152" s="5"/>
      <c r="PHF152" s="5"/>
      <c r="PHG152" s="5"/>
      <c r="PHH152" s="5"/>
      <c r="PHI152" s="5"/>
      <c r="PHJ152" s="5"/>
      <c r="PHK152" s="5"/>
      <c r="PHL152" s="5"/>
      <c r="PHM152" s="5"/>
      <c r="PHN152" s="5"/>
      <c r="PHO152" s="5"/>
      <c r="PHP152" s="5"/>
      <c r="PHQ152" s="5"/>
      <c r="PHR152" s="5"/>
      <c r="PHS152" s="5"/>
      <c r="PHT152" s="5"/>
      <c r="PHU152" s="5"/>
      <c r="PHV152" s="5"/>
      <c r="PHW152" s="5"/>
      <c r="PHX152" s="5"/>
      <c r="PHY152" s="5"/>
      <c r="PHZ152" s="5"/>
      <c r="PIA152" s="5"/>
      <c r="PIB152" s="5"/>
      <c r="PIC152" s="5"/>
      <c r="PID152" s="5"/>
      <c r="PIE152" s="5"/>
      <c r="PIF152" s="5"/>
      <c r="PIG152" s="5"/>
      <c r="PIH152" s="5"/>
      <c r="PII152" s="5"/>
      <c r="PIJ152" s="5"/>
      <c r="PIK152" s="5"/>
      <c r="PIL152" s="5"/>
      <c r="PIM152" s="5"/>
      <c r="PIN152" s="5"/>
      <c r="PIO152" s="5"/>
      <c r="PIP152" s="5"/>
      <c r="PIQ152" s="5"/>
      <c r="PIR152" s="5"/>
      <c r="PIS152" s="5"/>
      <c r="PIT152" s="5"/>
      <c r="PIU152" s="5"/>
      <c r="PIV152" s="5"/>
      <c r="PIW152" s="5"/>
      <c r="PIX152" s="5"/>
      <c r="PIY152" s="5"/>
      <c r="PIZ152" s="5"/>
      <c r="PJA152" s="5"/>
      <c r="PJB152" s="5"/>
      <c r="PJC152" s="5"/>
      <c r="PJD152" s="5"/>
      <c r="PJE152" s="5"/>
      <c r="PJF152" s="5"/>
      <c r="PJG152" s="5"/>
      <c r="PJH152" s="5"/>
      <c r="PJI152" s="5"/>
      <c r="PJJ152" s="5"/>
      <c r="PJK152" s="5"/>
      <c r="PJL152" s="5"/>
      <c r="PJM152" s="5"/>
      <c r="PJN152" s="5"/>
      <c r="PJO152" s="5"/>
      <c r="PJP152" s="5"/>
      <c r="PJQ152" s="5"/>
      <c r="PJR152" s="5"/>
      <c r="PJS152" s="5"/>
      <c r="PJT152" s="5"/>
      <c r="PJU152" s="5"/>
      <c r="PJV152" s="5"/>
      <c r="PJW152" s="5"/>
      <c r="PJX152" s="5"/>
      <c r="PJY152" s="5"/>
      <c r="PJZ152" s="5"/>
      <c r="PKA152" s="5"/>
      <c r="PKB152" s="5"/>
      <c r="PKC152" s="5"/>
      <c r="PKD152" s="5"/>
      <c r="PKE152" s="5"/>
      <c r="PKF152" s="5"/>
      <c r="PKG152" s="5"/>
      <c r="PKH152" s="5"/>
      <c r="PKI152" s="5"/>
      <c r="PKJ152" s="5"/>
      <c r="PKK152" s="5"/>
      <c r="PKL152" s="5"/>
      <c r="PKM152" s="5"/>
      <c r="PKN152" s="5"/>
      <c r="PKO152" s="5"/>
      <c r="PKP152" s="5"/>
      <c r="PKQ152" s="5"/>
      <c r="PKR152" s="5"/>
      <c r="PKS152" s="5"/>
      <c r="PKT152" s="5"/>
      <c r="PKU152" s="5"/>
      <c r="PKV152" s="5"/>
      <c r="PKW152" s="5"/>
      <c r="PKX152" s="5"/>
      <c r="PKY152" s="5"/>
      <c r="PKZ152" s="5"/>
      <c r="PLA152" s="5"/>
      <c r="PLB152" s="5"/>
      <c r="PLC152" s="5"/>
      <c r="PLD152" s="5"/>
      <c r="PLE152" s="5"/>
      <c r="PLF152" s="5"/>
      <c r="PLG152" s="5"/>
      <c r="PLH152" s="5"/>
      <c r="PLI152" s="5"/>
      <c r="PLJ152" s="5"/>
      <c r="PLK152" s="5"/>
      <c r="PLL152" s="5"/>
      <c r="PLM152" s="5"/>
      <c r="PLN152" s="5"/>
      <c r="PLO152" s="5"/>
      <c r="PLP152" s="5"/>
      <c r="PLQ152" s="5"/>
      <c r="PLR152" s="5"/>
      <c r="PLS152" s="5"/>
      <c r="PLT152" s="5"/>
      <c r="PLU152" s="5"/>
      <c r="PLV152" s="5"/>
      <c r="PLW152" s="5"/>
      <c r="PLX152" s="5"/>
      <c r="PLY152" s="5"/>
      <c r="PLZ152" s="5"/>
      <c r="PMA152" s="5"/>
      <c r="PMB152" s="5"/>
      <c r="PMC152" s="5"/>
      <c r="PMD152" s="5"/>
      <c r="PME152" s="5"/>
      <c r="PMF152" s="5"/>
      <c r="PMG152" s="5"/>
      <c r="PMH152" s="5"/>
      <c r="PMI152" s="5"/>
      <c r="PMJ152" s="5"/>
      <c r="PMK152" s="5"/>
      <c r="PML152" s="5"/>
      <c r="PMM152" s="5"/>
      <c r="PMN152" s="5"/>
      <c r="PMO152" s="5"/>
      <c r="PMP152" s="5"/>
      <c r="PMQ152" s="5"/>
      <c r="PMR152" s="5"/>
      <c r="PMS152" s="5"/>
      <c r="PMT152" s="5"/>
      <c r="PMU152" s="5"/>
      <c r="PMV152" s="5"/>
      <c r="PMW152" s="5"/>
      <c r="PMX152" s="5"/>
      <c r="PMY152" s="5"/>
      <c r="PMZ152" s="5"/>
      <c r="PNA152" s="5"/>
      <c r="PNB152" s="5"/>
      <c r="PNC152" s="5"/>
      <c r="PND152" s="5"/>
      <c r="PNE152" s="5"/>
      <c r="PNF152" s="5"/>
      <c r="PNG152" s="5"/>
      <c r="PNH152" s="5"/>
      <c r="PNI152" s="5"/>
      <c r="PNJ152" s="5"/>
      <c r="PNK152" s="5"/>
      <c r="PNL152" s="5"/>
      <c r="PNM152" s="5"/>
      <c r="PNN152" s="5"/>
      <c r="PNO152" s="5"/>
      <c r="PNP152" s="5"/>
      <c r="PNQ152" s="5"/>
      <c r="PNR152" s="5"/>
      <c r="PNS152" s="5"/>
      <c r="PNT152" s="5"/>
      <c r="PNU152" s="5"/>
      <c r="PNV152" s="5"/>
      <c r="PNW152" s="5"/>
      <c r="PNX152" s="5"/>
      <c r="PNY152" s="5"/>
      <c r="PNZ152" s="5"/>
      <c r="POA152" s="5"/>
      <c r="POB152" s="5"/>
      <c r="POC152" s="5"/>
      <c r="POD152" s="5"/>
      <c r="POE152" s="5"/>
      <c r="POF152" s="5"/>
      <c r="POG152" s="5"/>
      <c r="POH152" s="5"/>
      <c r="POI152" s="5"/>
      <c r="POJ152" s="5"/>
      <c r="POK152" s="5"/>
      <c r="POL152" s="5"/>
      <c r="POM152" s="5"/>
      <c r="PON152" s="5"/>
      <c r="POO152" s="5"/>
      <c r="POP152" s="5"/>
      <c r="POQ152" s="5"/>
      <c r="POR152" s="5"/>
      <c r="POS152" s="5"/>
      <c r="POT152" s="5"/>
      <c r="POU152" s="5"/>
      <c r="POV152" s="5"/>
      <c r="POW152" s="5"/>
      <c r="POX152" s="5"/>
      <c r="POY152" s="5"/>
      <c r="POZ152" s="5"/>
      <c r="PPA152" s="5"/>
      <c r="PPB152" s="5"/>
      <c r="PPC152" s="5"/>
      <c r="PPD152" s="5"/>
      <c r="PPE152" s="5"/>
      <c r="PPF152" s="5"/>
      <c r="PPG152" s="5"/>
      <c r="PPH152" s="5"/>
      <c r="PPI152" s="5"/>
      <c r="PPJ152" s="5"/>
      <c r="PPK152" s="5"/>
      <c r="PPL152" s="5"/>
      <c r="PPM152" s="5"/>
      <c r="PPN152" s="5"/>
      <c r="PPO152" s="5"/>
      <c r="PPP152" s="5"/>
      <c r="PPQ152" s="5"/>
      <c r="PPR152" s="5"/>
      <c r="PPS152" s="5"/>
      <c r="PPT152" s="5"/>
      <c r="PPU152" s="5"/>
      <c r="PPV152" s="5"/>
      <c r="PPW152" s="5"/>
      <c r="PPX152" s="5"/>
      <c r="PPY152" s="5"/>
      <c r="PPZ152" s="5"/>
      <c r="PQA152" s="5"/>
      <c r="PQB152" s="5"/>
      <c r="PQC152" s="5"/>
      <c r="PQD152" s="5"/>
      <c r="PQE152" s="5"/>
      <c r="PQF152" s="5"/>
      <c r="PQG152" s="5"/>
      <c r="PQH152" s="5"/>
      <c r="PQI152" s="5"/>
      <c r="PQJ152" s="5"/>
      <c r="PQK152" s="5"/>
      <c r="PQL152" s="5"/>
      <c r="PQM152" s="5"/>
      <c r="PQN152" s="5"/>
      <c r="PQO152" s="5"/>
      <c r="PQP152" s="5"/>
      <c r="PQQ152" s="5"/>
      <c r="PQR152" s="5"/>
      <c r="PQS152" s="5"/>
      <c r="PQT152" s="5"/>
      <c r="PQU152" s="5"/>
      <c r="PQV152" s="5"/>
      <c r="PQW152" s="5"/>
      <c r="PQX152" s="5"/>
      <c r="PQY152" s="5"/>
      <c r="PQZ152" s="5"/>
      <c r="PRA152" s="5"/>
      <c r="PRB152" s="5"/>
      <c r="PRC152" s="5"/>
      <c r="PRD152" s="5"/>
      <c r="PRE152" s="5"/>
      <c r="PRF152" s="5"/>
      <c r="PRG152" s="5"/>
      <c r="PRH152" s="5"/>
      <c r="PRI152" s="5"/>
      <c r="PRJ152" s="5"/>
      <c r="PRK152" s="5"/>
      <c r="PRL152" s="5"/>
      <c r="PRM152" s="5"/>
      <c r="PRN152" s="5"/>
      <c r="PRO152" s="5"/>
      <c r="PRP152" s="5"/>
      <c r="PRQ152" s="5"/>
      <c r="PRR152" s="5"/>
      <c r="PRS152" s="5"/>
      <c r="PRT152" s="5"/>
      <c r="PRU152" s="5"/>
      <c r="PRV152" s="5"/>
      <c r="PRW152" s="5"/>
      <c r="PRX152" s="5"/>
      <c r="PRY152" s="5"/>
      <c r="PRZ152" s="5"/>
      <c r="PSA152" s="5"/>
      <c r="PSB152" s="5"/>
      <c r="PSC152" s="5"/>
      <c r="PSD152" s="5"/>
      <c r="PSE152" s="5"/>
      <c r="PSF152" s="5"/>
      <c r="PSG152" s="5"/>
      <c r="PSH152" s="5"/>
      <c r="PSI152" s="5"/>
      <c r="PSJ152" s="5"/>
      <c r="PSK152" s="5"/>
      <c r="PSL152" s="5"/>
      <c r="PSM152" s="5"/>
      <c r="PSN152" s="5"/>
      <c r="PSO152" s="5"/>
      <c r="PSP152" s="5"/>
      <c r="PSQ152" s="5"/>
      <c r="PSR152" s="5"/>
      <c r="PSS152" s="5"/>
      <c r="PST152" s="5"/>
      <c r="PSU152" s="5"/>
      <c r="PSV152" s="5"/>
      <c r="PSW152" s="5"/>
      <c r="PSX152" s="5"/>
      <c r="PSY152" s="5"/>
      <c r="PSZ152" s="5"/>
      <c r="PTA152" s="5"/>
      <c r="PTB152" s="5"/>
      <c r="PTC152" s="5"/>
      <c r="PTD152" s="5"/>
      <c r="PTE152" s="5"/>
      <c r="PTF152" s="5"/>
      <c r="PTG152" s="5"/>
      <c r="PTH152" s="5"/>
      <c r="PTI152" s="5"/>
      <c r="PTJ152" s="5"/>
      <c r="PTK152" s="5"/>
      <c r="PTL152" s="5"/>
      <c r="PTM152" s="5"/>
      <c r="PTN152" s="5"/>
      <c r="PTO152" s="5"/>
      <c r="PTP152" s="5"/>
      <c r="PTQ152" s="5"/>
      <c r="PTR152" s="5"/>
      <c r="PTS152" s="5"/>
      <c r="PTT152" s="5"/>
      <c r="PTU152" s="5"/>
      <c r="PTV152" s="5"/>
      <c r="PTW152" s="5"/>
      <c r="PTX152" s="5"/>
      <c r="PTY152" s="5"/>
      <c r="PTZ152" s="5"/>
      <c r="PUA152" s="5"/>
      <c r="PUB152" s="5"/>
      <c r="PUC152" s="5"/>
      <c r="PUD152" s="5"/>
      <c r="PUE152" s="5"/>
      <c r="PUF152" s="5"/>
      <c r="PUG152" s="5"/>
      <c r="PUH152" s="5"/>
      <c r="PUI152" s="5"/>
      <c r="PUJ152" s="5"/>
      <c r="PUK152" s="5"/>
      <c r="PUL152" s="5"/>
      <c r="PUM152" s="5"/>
      <c r="PUN152" s="5"/>
      <c r="PUO152" s="5"/>
      <c r="PUP152" s="5"/>
      <c r="PUQ152" s="5"/>
      <c r="PUR152" s="5"/>
      <c r="PUS152" s="5"/>
      <c r="PUT152" s="5"/>
      <c r="PUU152" s="5"/>
      <c r="PUV152" s="5"/>
      <c r="PUW152" s="5"/>
      <c r="PUX152" s="5"/>
      <c r="PUY152" s="5"/>
      <c r="PUZ152" s="5"/>
      <c r="PVA152" s="5"/>
      <c r="PVB152" s="5"/>
      <c r="PVC152" s="5"/>
      <c r="PVD152" s="5"/>
      <c r="PVE152" s="5"/>
      <c r="PVF152" s="5"/>
      <c r="PVG152" s="5"/>
      <c r="PVH152" s="5"/>
      <c r="PVI152" s="5"/>
      <c r="PVJ152" s="5"/>
      <c r="PVK152" s="5"/>
      <c r="PVL152" s="5"/>
      <c r="PVM152" s="5"/>
      <c r="PVN152" s="5"/>
      <c r="PVO152" s="5"/>
      <c r="PVP152" s="5"/>
      <c r="PVQ152" s="5"/>
      <c r="PVR152" s="5"/>
      <c r="PVS152" s="5"/>
      <c r="PVT152" s="5"/>
      <c r="PVU152" s="5"/>
      <c r="PVV152" s="5"/>
      <c r="PVW152" s="5"/>
      <c r="PVX152" s="5"/>
      <c r="PVY152" s="5"/>
      <c r="PVZ152" s="5"/>
      <c r="PWA152" s="5"/>
      <c r="PWB152" s="5"/>
      <c r="PWC152" s="5"/>
      <c r="PWD152" s="5"/>
      <c r="PWE152" s="5"/>
      <c r="PWF152" s="5"/>
      <c r="PWG152" s="5"/>
      <c r="PWH152" s="5"/>
      <c r="PWI152" s="5"/>
      <c r="PWJ152" s="5"/>
      <c r="PWK152" s="5"/>
      <c r="PWL152" s="5"/>
      <c r="PWM152" s="5"/>
      <c r="PWN152" s="5"/>
      <c r="PWO152" s="5"/>
      <c r="PWP152" s="5"/>
      <c r="PWQ152" s="5"/>
      <c r="PWR152" s="5"/>
      <c r="PWS152" s="5"/>
      <c r="PWT152" s="5"/>
      <c r="PWU152" s="5"/>
      <c r="PWV152" s="5"/>
      <c r="PWW152" s="5"/>
      <c r="PWX152" s="5"/>
      <c r="PWY152" s="5"/>
      <c r="PWZ152" s="5"/>
      <c r="PXA152" s="5"/>
      <c r="PXB152" s="5"/>
      <c r="PXC152" s="5"/>
      <c r="PXD152" s="5"/>
      <c r="PXE152" s="5"/>
      <c r="PXF152" s="5"/>
      <c r="PXG152" s="5"/>
      <c r="PXH152" s="5"/>
      <c r="PXI152" s="5"/>
      <c r="PXJ152" s="5"/>
      <c r="PXK152" s="5"/>
      <c r="PXL152" s="5"/>
      <c r="PXM152" s="5"/>
      <c r="PXN152" s="5"/>
      <c r="PXO152" s="5"/>
      <c r="PXP152" s="5"/>
      <c r="PXQ152" s="5"/>
      <c r="PXR152" s="5"/>
      <c r="PXS152" s="5"/>
      <c r="PXT152" s="5"/>
      <c r="PXU152" s="5"/>
      <c r="PXV152" s="5"/>
      <c r="PXW152" s="5"/>
      <c r="PXX152" s="5"/>
      <c r="PXY152" s="5"/>
      <c r="PXZ152" s="5"/>
      <c r="PYA152" s="5"/>
      <c r="PYB152" s="5"/>
      <c r="PYC152" s="5"/>
      <c r="PYD152" s="5"/>
      <c r="PYE152" s="5"/>
      <c r="PYF152" s="5"/>
      <c r="PYG152" s="5"/>
      <c r="PYH152" s="5"/>
      <c r="PYI152" s="5"/>
      <c r="PYJ152" s="5"/>
      <c r="PYK152" s="5"/>
      <c r="PYL152" s="5"/>
      <c r="PYM152" s="5"/>
      <c r="PYN152" s="5"/>
      <c r="PYO152" s="5"/>
      <c r="PYP152" s="5"/>
      <c r="PYQ152" s="5"/>
      <c r="PYR152" s="5"/>
      <c r="PYS152" s="5"/>
      <c r="PYT152" s="5"/>
      <c r="PYU152" s="5"/>
      <c r="PYV152" s="5"/>
      <c r="PYW152" s="5"/>
      <c r="PYX152" s="5"/>
      <c r="PYY152" s="5"/>
      <c r="PYZ152" s="5"/>
      <c r="PZA152" s="5"/>
      <c r="PZB152" s="5"/>
      <c r="PZC152" s="5"/>
      <c r="PZD152" s="5"/>
      <c r="PZE152" s="5"/>
      <c r="PZF152" s="5"/>
      <c r="PZG152" s="5"/>
      <c r="PZH152" s="5"/>
      <c r="PZI152" s="5"/>
      <c r="PZJ152" s="5"/>
      <c r="PZK152" s="5"/>
      <c r="PZL152" s="5"/>
      <c r="PZM152" s="5"/>
      <c r="PZN152" s="5"/>
      <c r="PZO152" s="5"/>
      <c r="PZP152" s="5"/>
      <c r="PZQ152" s="5"/>
      <c r="PZR152" s="5"/>
      <c r="PZS152" s="5"/>
      <c r="PZT152" s="5"/>
      <c r="PZU152" s="5"/>
      <c r="PZV152" s="5"/>
      <c r="PZW152" s="5"/>
      <c r="PZX152" s="5"/>
      <c r="PZY152" s="5"/>
      <c r="PZZ152" s="5"/>
      <c r="QAA152" s="5"/>
      <c r="QAB152" s="5"/>
      <c r="QAC152" s="5"/>
      <c r="QAD152" s="5"/>
      <c r="QAE152" s="5"/>
      <c r="QAF152" s="5"/>
      <c r="QAG152" s="5"/>
      <c r="QAH152" s="5"/>
      <c r="QAI152" s="5"/>
      <c r="QAJ152" s="5"/>
      <c r="QAK152" s="5"/>
      <c r="QAL152" s="5"/>
      <c r="QAM152" s="5"/>
      <c r="QAN152" s="5"/>
      <c r="QAO152" s="5"/>
      <c r="QAP152" s="5"/>
      <c r="QAQ152" s="5"/>
      <c r="QAR152" s="5"/>
      <c r="QAS152" s="5"/>
      <c r="QAT152" s="5"/>
      <c r="QAU152" s="5"/>
      <c r="QAV152" s="5"/>
      <c r="QAW152" s="5"/>
      <c r="QAX152" s="5"/>
      <c r="QAY152" s="5"/>
      <c r="QAZ152" s="5"/>
      <c r="QBA152" s="5"/>
      <c r="QBB152" s="5"/>
      <c r="QBC152" s="5"/>
      <c r="QBD152" s="5"/>
      <c r="QBE152" s="5"/>
      <c r="QBF152" s="5"/>
      <c r="QBG152" s="5"/>
      <c r="QBH152" s="5"/>
      <c r="QBI152" s="5"/>
      <c r="QBJ152" s="5"/>
      <c r="QBK152" s="5"/>
      <c r="QBL152" s="5"/>
      <c r="QBM152" s="5"/>
      <c r="QBN152" s="5"/>
      <c r="QBO152" s="5"/>
      <c r="QBP152" s="5"/>
      <c r="QBQ152" s="5"/>
      <c r="QBR152" s="5"/>
      <c r="QBS152" s="5"/>
      <c r="QBT152" s="5"/>
      <c r="QBU152" s="5"/>
      <c r="QBV152" s="5"/>
      <c r="QBW152" s="5"/>
      <c r="QBX152" s="5"/>
      <c r="QBY152" s="5"/>
      <c r="QBZ152" s="5"/>
      <c r="QCA152" s="5"/>
      <c r="QCB152" s="5"/>
      <c r="QCC152" s="5"/>
      <c r="QCD152" s="5"/>
      <c r="QCE152" s="5"/>
      <c r="QCF152" s="5"/>
      <c r="QCG152" s="5"/>
      <c r="QCH152" s="5"/>
      <c r="QCI152" s="5"/>
      <c r="QCJ152" s="5"/>
      <c r="QCK152" s="5"/>
      <c r="QCL152" s="5"/>
      <c r="QCM152" s="5"/>
      <c r="QCN152" s="5"/>
      <c r="QCO152" s="5"/>
      <c r="QCP152" s="5"/>
      <c r="QCQ152" s="5"/>
      <c r="QCR152" s="5"/>
      <c r="QCS152" s="5"/>
      <c r="QCT152" s="5"/>
      <c r="QCU152" s="5"/>
      <c r="QCV152" s="5"/>
      <c r="QCW152" s="5"/>
      <c r="QCX152" s="5"/>
      <c r="QCY152" s="5"/>
      <c r="QCZ152" s="5"/>
      <c r="QDA152" s="5"/>
      <c r="QDB152" s="5"/>
      <c r="QDC152" s="5"/>
      <c r="QDD152" s="5"/>
      <c r="QDE152" s="5"/>
      <c r="QDF152" s="5"/>
      <c r="QDG152" s="5"/>
      <c r="QDH152" s="5"/>
      <c r="QDI152" s="5"/>
      <c r="QDJ152" s="5"/>
      <c r="QDK152" s="5"/>
      <c r="QDL152" s="5"/>
      <c r="QDM152" s="5"/>
      <c r="QDN152" s="5"/>
      <c r="QDO152" s="5"/>
      <c r="QDP152" s="5"/>
      <c r="QDQ152" s="5"/>
      <c r="QDR152" s="5"/>
      <c r="QDS152" s="5"/>
      <c r="QDT152" s="5"/>
      <c r="QDU152" s="5"/>
      <c r="QDV152" s="5"/>
      <c r="QDW152" s="5"/>
      <c r="QDX152" s="5"/>
      <c r="QDY152" s="5"/>
      <c r="QDZ152" s="5"/>
      <c r="QEA152" s="5"/>
      <c r="QEB152" s="5"/>
      <c r="QEC152" s="5"/>
      <c r="QED152" s="5"/>
      <c r="QEE152" s="5"/>
      <c r="QEF152" s="5"/>
      <c r="QEG152" s="5"/>
      <c r="QEH152" s="5"/>
      <c r="QEI152" s="5"/>
      <c r="QEJ152" s="5"/>
      <c r="QEK152" s="5"/>
      <c r="QEL152" s="5"/>
      <c r="QEM152" s="5"/>
      <c r="QEN152" s="5"/>
      <c r="QEO152" s="5"/>
      <c r="QEP152" s="5"/>
      <c r="QEQ152" s="5"/>
      <c r="QER152" s="5"/>
      <c r="QES152" s="5"/>
      <c r="QET152" s="5"/>
      <c r="QEU152" s="5"/>
      <c r="QEV152" s="5"/>
      <c r="QEW152" s="5"/>
      <c r="QEX152" s="5"/>
      <c r="QEY152" s="5"/>
      <c r="QEZ152" s="5"/>
      <c r="QFA152" s="5"/>
      <c r="QFB152" s="5"/>
      <c r="QFC152" s="5"/>
      <c r="QFD152" s="5"/>
      <c r="QFE152" s="5"/>
      <c r="QFF152" s="5"/>
      <c r="QFG152" s="5"/>
      <c r="QFH152" s="5"/>
      <c r="QFI152" s="5"/>
      <c r="QFJ152" s="5"/>
      <c r="QFK152" s="5"/>
      <c r="QFL152" s="5"/>
      <c r="QFM152" s="5"/>
      <c r="QFN152" s="5"/>
      <c r="QFO152" s="5"/>
      <c r="QFP152" s="5"/>
      <c r="QFQ152" s="5"/>
      <c r="QFR152" s="5"/>
      <c r="QFS152" s="5"/>
      <c r="QFT152" s="5"/>
      <c r="QFU152" s="5"/>
      <c r="QFV152" s="5"/>
      <c r="QFW152" s="5"/>
      <c r="QFX152" s="5"/>
      <c r="QFY152" s="5"/>
      <c r="QFZ152" s="5"/>
      <c r="QGA152" s="5"/>
      <c r="QGB152" s="5"/>
      <c r="QGC152" s="5"/>
      <c r="QGD152" s="5"/>
      <c r="QGE152" s="5"/>
      <c r="QGF152" s="5"/>
      <c r="QGG152" s="5"/>
      <c r="QGH152" s="5"/>
      <c r="QGI152" s="5"/>
      <c r="QGJ152" s="5"/>
      <c r="QGK152" s="5"/>
      <c r="QGL152" s="5"/>
      <c r="QGM152" s="5"/>
      <c r="QGN152" s="5"/>
      <c r="QGO152" s="5"/>
      <c r="QGP152" s="5"/>
      <c r="QGQ152" s="5"/>
      <c r="QGR152" s="5"/>
      <c r="QGS152" s="5"/>
      <c r="QGT152" s="5"/>
      <c r="QGU152" s="5"/>
      <c r="QGV152" s="5"/>
      <c r="QGW152" s="5"/>
      <c r="QGX152" s="5"/>
      <c r="QGY152" s="5"/>
      <c r="QGZ152" s="5"/>
      <c r="QHA152" s="5"/>
      <c r="QHB152" s="5"/>
      <c r="QHC152" s="5"/>
      <c r="QHD152" s="5"/>
      <c r="QHE152" s="5"/>
      <c r="QHF152" s="5"/>
      <c r="QHG152" s="5"/>
      <c r="QHH152" s="5"/>
      <c r="QHI152" s="5"/>
      <c r="QHJ152" s="5"/>
      <c r="QHK152" s="5"/>
      <c r="QHL152" s="5"/>
      <c r="QHM152" s="5"/>
      <c r="QHN152" s="5"/>
      <c r="QHO152" s="5"/>
      <c r="QHP152" s="5"/>
      <c r="QHQ152" s="5"/>
      <c r="QHR152" s="5"/>
      <c r="QHS152" s="5"/>
      <c r="QHT152" s="5"/>
      <c r="QHU152" s="5"/>
      <c r="QHV152" s="5"/>
      <c r="QHW152" s="5"/>
      <c r="QHX152" s="5"/>
      <c r="QHY152" s="5"/>
      <c r="QHZ152" s="5"/>
      <c r="QIA152" s="5"/>
      <c r="QIB152" s="5"/>
      <c r="QIC152" s="5"/>
      <c r="QID152" s="5"/>
      <c r="QIE152" s="5"/>
      <c r="QIF152" s="5"/>
      <c r="QIG152" s="5"/>
      <c r="QIH152" s="5"/>
      <c r="QII152" s="5"/>
      <c r="QIJ152" s="5"/>
      <c r="QIK152" s="5"/>
      <c r="QIL152" s="5"/>
      <c r="QIM152" s="5"/>
      <c r="QIN152" s="5"/>
      <c r="QIO152" s="5"/>
      <c r="QIP152" s="5"/>
      <c r="QIQ152" s="5"/>
      <c r="QIR152" s="5"/>
      <c r="QIS152" s="5"/>
      <c r="QIT152" s="5"/>
      <c r="QIU152" s="5"/>
      <c r="QIV152" s="5"/>
      <c r="QIW152" s="5"/>
      <c r="QIX152" s="5"/>
      <c r="QIY152" s="5"/>
      <c r="QIZ152" s="5"/>
      <c r="QJA152" s="5"/>
      <c r="QJB152" s="5"/>
      <c r="QJC152" s="5"/>
      <c r="QJD152" s="5"/>
      <c r="QJE152" s="5"/>
      <c r="QJF152" s="5"/>
      <c r="QJG152" s="5"/>
      <c r="QJH152" s="5"/>
      <c r="QJI152" s="5"/>
      <c r="QJJ152" s="5"/>
      <c r="QJK152" s="5"/>
      <c r="QJL152" s="5"/>
      <c r="QJM152" s="5"/>
      <c r="QJN152" s="5"/>
      <c r="QJO152" s="5"/>
      <c r="QJP152" s="5"/>
      <c r="QJQ152" s="5"/>
      <c r="QJR152" s="5"/>
      <c r="QJS152" s="5"/>
      <c r="QJT152" s="5"/>
      <c r="QJU152" s="5"/>
      <c r="QJV152" s="5"/>
      <c r="QJW152" s="5"/>
      <c r="QJX152" s="5"/>
      <c r="QJY152" s="5"/>
      <c r="QJZ152" s="5"/>
      <c r="QKA152" s="5"/>
      <c r="QKB152" s="5"/>
      <c r="QKC152" s="5"/>
      <c r="QKD152" s="5"/>
      <c r="QKE152" s="5"/>
      <c r="QKF152" s="5"/>
      <c r="QKG152" s="5"/>
      <c r="QKH152" s="5"/>
      <c r="QKI152" s="5"/>
      <c r="QKJ152" s="5"/>
      <c r="QKK152" s="5"/>
      <c r="QKL152" s="5"/>
      <c r="QKM152" s="5"/>
      <c r="QKN152" s="5"/>
      <c r="QKO152" s="5"/>
      <c r="QKP152" s="5"/>
      <c r="QKQ152" s="5"/>
      <c r="QKR152" s="5"/>
      <c r="QKS152" s="5"/>
      <c r="QKT152" s="5"/>
      <c r="QKU152" s="5"/>
      <c r="QKV152" s="5"/>
      <c r="QKW152" s="5"/>
      <c r="QKX152" s="5"/>
      <c r="QKY152" s="5"/>
      <c r="QKZ152" s="5"/>
      <c r="QLA152" s="5"/>
      <c r="QLB152" s="5"/>
      <c r="QLC152" s="5"/>
      <c r="QLD152" s="5"/>
      <c r="QLE152" s="5"/>
      <c r="QLF152" s="5"/>
      <c r="QLG152" s="5"/>
      <c r="QLH152" s="5"/>
      <c r="QLI152" s="5"/>
      <c r="QLJ152" s="5"/>
      <c r="QLK152" s="5"/>
      <c r="QLL152" s="5"/>
      <c r="QLM152" s="5"/>
      <c r="QLN152" s="5"/>
      <c r="QLO152" s="5"/>
      <c r="QLP152" s="5"/>
      <c r="QLQ152" s="5"/>
      <c r="QLR152" s="5"/>
      <c r="QLS152" s="5"/>
      <c r="QLT152" s="5"/>
      <c r="QLU152" s="5"/>
      <c r="QLV152" s="5"/>
      <c r="QLW152" s="5"/>
      <c r="QLX152" s="5"/>
      <c r="QLY152" s="5"/>
      <c r="QLZ152" s="5"/>
      <c r="QMA152" s="5"/>
      <c r="QMB152" s="5"/>
      <c r="QMC152" s="5"/>
      <c r="QMD152" s="5"/>
      <c r="QME152" s="5"/>
      <c r="QMF152" s="5"/>
      <c r="QMG152" s="5"/>
      <c r="QMH152" s="5"/>
      <c r="QMI152" s="5"/>
      <c r="QMJ152" s="5"/>
      <c r="QMK152" s="5"/>
      <c r="QML152" s="5"/>
      <c r="QMM152" s="5"/>
      <c r="QMN152" s="5"/>
      <c r="QMO152" s="5"/>
      <c r="QMP152" s="5"/>
      <c r="QMQ152" s="5"/>
      <c r="QMR152" s="5"/>
      <c r="QMS152" s="5"/>
      <c r="QMT152" s="5"/>
      <c r="QMU152" s="5"/>
      <c r="QMV152" s="5"/>
      <c r="QMW152" s="5"/>
      <c r="QMX152" s="5"/>
      <c r="QMY152" s="5"/>
      <c r="QMZ152" s="5"/>
      <c r="QNA152" s="5"/>
      <c r="QNB152" s="5"/>
      <c r="QNC152" s="5"/>
      <c r="QND152" s="5"/>
      <c r="QNE152" s="5"/>
      <c r="QNF152" s="5"/>
      <c r="QNG152" s="5"/>
      <c r="QNH152" s="5"/>
      <c r="QNI152" s="5"/>
      <c r="QNJ152" s="5"/>
      <c r="QNK152" s="5"/>
      <c r="QNL152" s="5"/>
      <c r="QNM152" s="5"/>
      <c r="QNN152" s="5"/>
      <c r="QNO152" s="5"/>
      <c r="QNP152" s="5"/>
      <c r="QNQ152" s="5"/>
      <c r="QNR152" s="5"/>
      <c r="QNS152" s="5"/>
      <c r="QNT152" s="5"/>
      <c r="QNU152" s="5"/>
      <c r="QNV152" s="5"/>
      <c r="QNW152" s="5"/>
      <c r="QNX152" s="5"/>
      <c r="QNY152" s="5"/>
      <c r="QNZ152" s="5"/>
      <c r="QOA152" s="5"/>
      <c r="QOB152" s="5"/>
      <c r="QOC152" s="5"/>
      <c r="QOD152" s="5"/>
      <c r="QOE152" s="5"/>
      <c r="QOF152" s="5"/>
      <c r="QOG152" s="5"/>
      <c r="QOH152" s="5"/>
      <c r="QOI152" s="5"/>
      <c r="QOJ152" s="5"/>
      <c r="QOK152" s="5"/>
      <c r="QOL152" s="5"/>
      <c r="QOM152" s="5"/>
      <c r="QON152" s="5"/>
      <c r="QOO152" s="5"/>
      <c r="QOP152" s="5"/>
      <c r="QOQ152" s="5"/>
      <c r="QOR152" s="5"/>
      <c r="QOS152" s="5"/>
      <c r="QOT152" s="5"/>
      <c r="QOU152" s="5"/>
      <c r="QOV152" s="5"/>
      <c r="QOW152" s="5"/>
      <c r="QOX152" s="5"/>
      <c r="QOY152" s="5"/>
      <c r="QOZ152" s="5"/>
      <c r="QPA152" s="5"/>
      <c r="QPB152" s="5"/>
      <c r="QPC152" s="5"/>
      <c r="QPD152" s="5"/>
      <c r="QPE152" s="5"/>
      <c r="QPF152" s="5"/>
      <c r="QPG152" s="5"/>
      <c r="QPH152" s="5"/>
      <c r="QPI152" s="5"/>
      <c r="QPJ152" s="5"/>
      <c r="QPK152" s="5"/>
      <c r="QPL152" s="5"/>
      <c r="QPM152" s="5"/>
      <c r="QPN152" s="5"/>
      <c r="QPO152" s="5"/>
      <c r="QPP152" s="5"/>
      <c r="QPQ152" s="5"/>
      <c r="QPR152" s="5"/>
      <c r="QPS152" s="5"/>
      <c r="QPT152" s="5"/>
      <c r="QPU152" s="5"/>
      <c r="QPV152" s="5"/>
      <c r="QPW152" s="5"/>
      <c r="QPX152" s="5"/>
      <c r="QPY152" s="5"/>
      <c r="QPZ152" s="5"/>
      <c r="QQA152" s="5"/>
      <c r="QQB152" s="5"/>
      <c r="QQC152" s="5"/>
      <c r="QQD152" s="5"/>
      <c r="QQE152" s="5"/>
      <c r="QQF152" s="5"/>
      <c r="QQG152" s="5"/>
      <c r="QQH152" s="5"/>
      <c r="QQI152" s="5"/>
      <c r="QQJ152" s="5"/>
      <c r="QQK152" s="5"/>
      <c r="QQL152" s="5"/>
      <c r="QQM152" s="5"/>
      <c r="QQN152" s="5"/>
      <c r="QQO152" s="5"/>
      <c r="QQP152" s="5"/>
      <c r="QQQ152" s="5"/>
      <c r="QQR152" s="5"/>
      <c r="QQS152" s="5"/>
      <c r="QQT152" s="5"/>
      <c r="QQU152" s="5"/>
      <c r="QQV152" s="5"/>
      <c r="QQW152" s="5"/>
      <c r="QQX152" s="5"/>
      <c r="QQY152" s="5"/>
      <c r="QQZ152" s="5"/>
      <c r="QRA152" s="5"/>
      <c r="QRB152" s="5"/>
      <c r="QRC152" s="5"/>
      <c r="QRD152" s="5"/>
      <c r="QRE152" s="5"/>
      <c r="QRF152" s="5"/>
      <c r="QRG152" s="5"/>
      <c r="QRH152" s="5"/>
      <c r="QRI152" s="5"/>
      <c r="QRJ152" s="5"/>
      <c r="QRK152" s="5"/>
      <c r="QRL152" s="5"/>
      <c r="QRM152" s="5"/>
      <c r="QRN152" s="5"/>
      <c r="QRO152" s="5"/>
      <c r="QRP152" s="5"/>
      <c r="QRQ152" s="5"/>
      <c r="QRR152" s="5"/>
      <c r="QRS152" s="5"/>
      <c r="QRT152" s="5"/>
      <c r="QRU152" s="5"/>
      <c r="QRV152" s="5"/>
      <c r="QRW152" s="5"/>
      <c r="QRX152" s="5"/>
      <c r="QRY152" s="5"/>
      <c r="QRZ152" s="5"/>
      <c r="QSA152" s="5"/>
      <c r="QSB152" s="5"/>
      <c r="QSC152" s="5"/>
      <c r="QSD152" s="5"/>
      <c r="QSE152" s="5"/>
      <c r="QSF152" s="5"/>
      <c r="QSG152" s="5"/>
      <c r="QSH152" s="5"/>
      <c r="QSI152" s="5"/>
      <c r="QSJ152" s="5"/>
      <c r="QSK152" s="5"/>
      <c r="QSL152" s="5"/>
      <c r="QSM152" s="5"/>
      <c r="QSN152" s="5"/>
      <c r="QSO152" s="5"/>
      <c r="QSP152" s="5"/>
      <c r="QSQ152" s="5"/>
      <c r="QSR152" s="5"/>
      <c r="QSS152" s="5"/>
      <c r="QST152" s="5"/>
      <c r="QSU152" s="5"/>
      <c r="QSV152" s="5"/>
      <c r="QSW152" s="5"/>
      <c r="QSX152" s="5"/>
      <c r="QSY152" s="5"/>
      <c r="QSZ152" s="5"/>
      <c r="QTA152" s="5"/>
      <c r="QTB152" s="5"/>
      <c r="QTC152" s="5"/>
      <c r="QTD152" s="5"/>
      <c r="QTE152" s="5"/>
      <c r="QTF152" s="5"/>
      <c r="QTG152" s="5"/>
      <c r="QTH152" s="5"/>
      <c r="QTI152" s="5"/>
      <c r="QTJ152" s="5"/>
      <c r="QTK152" s="5"/>
      <c r="QTL152" s="5"/>
      <c r="QTM152" s="5"/>
      <c r="QTN152" s="5"/>
      <c r="QTO152" s="5"/>
      <c r="QTP152" s="5"/>
      <c r="QTQ152" s="5"/>
      <c r="QTR152" s="5"/>
      <c r="QTS152" s="5"/>
      <c r="QTT152" s="5"/>
      <c r="QTU152" s="5"/>
      <c r="QTV152" s="5"/>
      <c r="QTW152" s="5"/>
      <c r="QTX152" s="5"/>
      <c r="QTY152" s="5"/>
      <c r="QTZ152" s="5"/>
      <c r="QUA152" s="5"/>
      <c r="QUB152" s="5"/>
      <c r="QUC152" s="5"/>
      <c r="QUD152" s="5"/>
      <c r="QUE152" s="5"/>
      <c r="QUF152" s="5"/>
      <c r="QUG152" s="5"/>
      <c r="QUH152" s="5"/>
      <c r="QUI152" s="5"/>
      <c r="QUJ152" s="5"/>
      <c r="QUK152" s="5"/>
      <c r="QUL152" s="5"/>
      <c r="QUM152" s="5"/>
      <c r="QUN152" s="5"/>
      <c r="QUO152" s="5"/>
      <c r="QUP152" s="5"/>
      <c r="QUQ152" s="5"/>
      <c r="QUR152" s="5"/>
      <c r="QUS152" s="5"/>
      <c r="QUT152" s="5"/>
      <c r="QUU152" s="5"/>
      <c r="QUV152" s="5"/>
      <c r="QUW152" s="5"/>
      <c r="QUX152" s="5"/>
      <c r="QUY152" s="5"/>
      <c r="QUZ152" s="5"/>
      <c r="QVA152" s="5"/>
      <c r="QVB152" s="5"/>
      <c r="QVC152" s="5"/>
      <c r="QVD152" s="5"/>
      <c r="QVE152" s="5"/>
      <c r="QVF152" s="5"/>
      <c r="QVG152" s="5"/>
      <c r="QVH152" s="5"/>
      <c r="QVI152" s="5"/>
      <c r="QVJ152" s="5"/>
      <c r="QVK152" s="5"/>
      <c r="QVL152" s="5"/>
      <c r="QVM152" s="5"/>
      <c r="QVN152" s="5"/>
      <c r="QVO152" s="5"/>
      <c r="QVP152" s="5"/>
      <c r="QVQ152" s="5"/>
      <c r="QVR152" s="5"/>
      <c r="QVS152" s="5"/>
      <c r="QVT152" s="5"/>
      <c r="QVU152" s="5"/>
      <c r="QVV152" s="5"/>
      <c r="QVW152" s="5"/>
      <c r="QVX152" s="5"/>
      <c r="QVY152" s="5"/>
      <c r="QVZ152" s="5"/>
      <c r="QWA152" s="5"/>
      <c r="QWB152" s="5"/>
      <c r="QWC152" s="5"/>
      <c r="QWD152" s="5"/>
      <c r="QWE152" s="5"/>
      <c r="QWF152" s="5"/>
      <c r="QWG152" s="5"/>
      <c r="QWH152" s="5"/>
      <c r="QWI152" s="5"/>
      <c r="QWJ152" s="5"/>
      <c r="QWK152" s="5"/>
      <c r="QWL152" s="5"/>
      <c r="QWM152" s="5"/>
      <c r="QWN152" s="5"/>
      <c r="QWO152" s="5"/>
      <c r="QWP152" s="5"/>
      <c r="QWQ152" s="5"/>
      <c r="QWR152" s="5"/>
      <c r="QWS152" s="5"/>
      <c r="QWT152" s="5"/>
      <c r="QWU152" s="5"/>
      <c r="QWV152" s="5"/>
      <c r="QWW152" s="5"/>
      <c r="QWX152" s="5"/>
      <c r="QWY152" s="5"/>
      <c r="QWZ152" s="5"/>
      <c r="QXA152" s="5"/>
      <c r="QXB152" s="5"/>
      <c r="QXC152" s="5"/>
      <c r="QXD152" s="5"/>
      <c r="QXE152" s="5"/>
      <c r="QXF152" s="5"/>
      <c r="QXG152" s="5"/>
      <c r="QXH152" s="5"/>
      <c r="QXI152" s="5"/>
      <c r="QXJ152" s="5"/>
      <c r="QXK152" s="5"/>
      <c r="QXL152" s="5"/>
      <c r="QXM152" s="5"/>
      <c r="QXN152" s="5"/>
      <c r="QXO152" s="5"/>
      <c r="QXP152" s="5"/>
      <c r="QXQ152" s="5"/>
      <c r="QXR152" s="5"/>
      <c r="QXS152" s="5"/>
      <c r="QXT152" s="5"/>
      <c r="QXU152" s="5"/>
      <c r="QXV152" s="5"/>
      <c r="QXW152" s="5"/>
      <c r="QXX152" s="5"/>
      <c r="QXY152" s="5"/>
      <c r="QXZ152" s="5"/>
      <c r="QYA152" s="5"/>
      <c r="QYB152" s="5"/>
      <c r="QYC152" s="5"/>
      <c r="QYD152" s="5"/>
      <c r="QYE152" s="5"/>
      <c r="QYF152" s="5"/>
      <c r="QYG152" s="5"/>
      <c r="QYH152" s="5"/>
      <c r="QYI152" s="5"/>
      <c r="QYJ152" s="5"/>
      <c r="QYK152" s="5"/>
      <c r="QYL152" s="5"/>
      <c r="QYM152" s="5"/>
      <c r="QYN152" s="5"/>
      <c r="QYO152" s="5"/>
      <c r="QYP152" s="5"/>
      <c r="QYQ152" s="5"/>
      <c r="QYR152" s="5"/>
      <c r="QYS152" s="5"/>
      <c r="QYT152" s="5"/>
      <c r="QYU152" s="5"/>
      <c r="QYV152" s="5"/>
      <c r="QYW152" s="5"/>
      <c r="QYX152" s="5"/>
      <c r="QYY152" s="5"/>
      <c r="QYZ152" s="5"/>
      <c r="QZA152" s="5"/>
      <c r="QZB152" s="5"/>
      <c r="QZC152" s="5"/>
      <c r="QZD152" s="5"/>
      <c r="QZE152" s="5"/>
      <c r="QZF152" s="5"/>
      <c r="QZG152" s="5"/>
      <c r="QZH152" s="5"/>
      <c r="QZI152" s="5"/>
      <c r="QZJ152" s="5"/>
      <c r="QZK152" s="5"/>
      <c r="QZL152" s="5"/>
      <c r="QZM152" s="5"/>
      <c r="QZN152" s="5"/>
      <c r="QZO152" s="5"/>
      <c r="QZP152" s="5"/>
      <c r="QZQ152" s="5"/>
      <c r="QZR152" s="5"/>
      <c r="QZS152" s="5"/>
      <c r="QZT152" s="5"/>
      <c r="QZU152" s="5"/>
      <c r="QZV152" s="5"/>
      <c r="QZW152" s="5"/>
      <c r="QZX152" s="5"/>
      <c r="QZY152" s="5"/>
      <c r="QZZ152" s="5"/>
      <c r="RAA152" s="5"/>
      <c r="RAB152" s="5"/>
      <c r="RAC152" s="5"/>
      <c r="RAD152" s="5"/>
      <c r="RAE152" s="5"/>
      <c r="RAF152" s="5"/>
      <c r="RAG152" s="5"/>
      <c r="RAH152" s="5"/>
      <c r="RAI152" s="5"/>
      <c r="RAJ152" s="5"/>
      <c r="RAK152" s="5"/>
      <c r="RAL152" s="5"/>
      <c r="RAM152" s="5"/>
      <c r="RAN152" s="5"/>
      <c r="RAO152" s="5"/>
      <c r="RAP152" s="5"/>
      <c r="RAQ152" s="5"/>
      <c r="RAR152" s="5"/>
      <c r="RAS152" s="5"/>
      <c r="RAT152" s="5"/>
      <c r="RAU152" s="5"/>
      <c r="RAV152" s="5"/>
      <c r="RAW152" s="5"/>
      <c r="RAX152" s="5"/>
      <c r="RAY152" s="5"/>
      <c r="RAZ152" s="5"/>
      <c r="RBA152" s="5"/>
      <c r="RBB152" s="5"/>
      <c r="RBC152" s="5"/>
      <c r="RBD152" s="5"/>
      <c r="RBE152" s="5"/>
      <c r="RBF152" s="5"/>
      <c r="RBG152" s="5"/>
      <c r="RBH152" s="5"/>
      <c r="RBI152" s="5"/>
      <c r="RBJ152" s="5"/>
      <c r="RBK152" s="5"/>
      <c r="RBL152" s="5"/>
      <c r="RBM152" s="5"/>
      <c r="RBN152" s="5"/>
      <c r="RBO152" s="5"/>
      <c r="RBP152" s="5"/>
      <c r="RBQ152" s="5"/>
      <c r="RBR152" s="5"/>
      <c r="RBS152" s="5"/>
      <c r="RBT152" s="5"/>
      <c r="RBU152" s="5"/>
      <c r="RBV152" s="5"/>
      <c r="RBW152" s="5"/>
      <c r="RBX152" s="5"/>
      <c r="RBY152" s="5"/>
      <c r="RBZ152" s="5"/>
      <c r="RCA152" s="5"/>
      <c r="RCB152" s="5"/>
      <c r="RCC152" s="5"/>
      <c r="RCD152" s="5"/>
      <c r="RCE152" s="5"/>
      <c r="RCF152" s="5"/>
      <c r="RCG152" s="5"/>
      <c r="RCH152" s="5"/>
      <c r="RCI152" s="5"/>
      <c r="RCJ152" s="5"/>
      <c r="RCK152" s="5"/>
      <c r="RCL152" s="5"/>
      <c r="RCM152" s="5"/>
      <c r="RCN152" s="5"/>
      <c r="RCO152" s="5"/>
      <c r="RCP152" s="5"/>
      <c r="RCQ152" s="5"/>
      <c r="RCR152" s="5"/>
      <c r="RCS152" s="5"/>
      <c r="RCT152" s="5"/>
      <c r="RCU152" s="5"/>
      <c r="RCV152" s="5"/>
      <c r="RCW152" s="5"/>
      <c r="RCX152" s="5"/>
      <c r="RCY152" s="5"/>
      <c r="RCZ152" s="5"/>
      <c r="RDA152" s="5"/>
      <c r="RDB152" s="5"/>
      <c r="RDC152" s="5"/>
      <c r="RDD152" s="5"/>
      <c r="RDE152" s="5"/>
      <c r="RDF152" s="5"/>
      <c r="RDG152" s="5"/>
      <c r="RDH152" s="5"/>
      <c r="RDI152" s="5"/>
      <c r="RDJ152" s="5"/>
      <c r="RDK152" s="5"/>
      <c r="RDL152" s="5"/>
      <c r="RDM152" s="5"/>
      <c r="RDN152" s="5"/>
      <c r="RDO152" s="5"/>
      <c r="RDP152" s="5"/>
      <c r="RDQ152" s="5"/>
      <c r="RDR152" s="5"/>
      <c r="RDS152" s="5"/>
      <c r="RDT152" s="5"/>
      <c r="RDU152" s="5"/>
      <c r="RDV152" s="5"/>
      <c r="RDW152" s="5"/>
      <c r="RDX152" s="5"/>
      <c r="RDY152" s="5"/>
      <c r="RDZ152" s="5"/>
      <c r="REA152" s="5"/>
      <c r="REB152" s="5"/>
      <c r="REC152" s="5"/>
      <c r="RED152" s="5"/>
      <c r="REE152" s="5"/>
      <c r="REF152" s="5"/>
      <c r="REG152" s="5"/>
      <c r="REH152" s="5"/>
      <c r="REI152" s="5"/>
      <c r="REJ152" s="5"/>
      <c r="REK152" s="5"/>
      <c r="REL152" s="5"/>
      <c r="REM152" s="5"/>
      <c r="REN152" s="5"/>
      <c r="REO152" s="5"/>
      <c r="REP152" s="5"/>
      <c r="REQ152" s="5"/>
      <c r="RER152" s="5"/>
      <c r="RES152" s="5"/>
      <c r="RET152" s="5"/>
      <c r="REU152" s="5"/>
      <c r="REV152" s="5"/>
      <c r="REW152" s="5"/>
      <c r="REX152" s="5"/>
      <c r="REY152" s="5"/>
      <c r="REZ152" s="5"/>
      <c r="RFA152" s="5"/>
      <c r="RFB152" s="5"/>
      <c r="RFC152" s="5"/>
      <c r="RFD152" s="5"/>
      <c r="RFE152" s="5"/>
      <c r="RFF152" s="5"/>
      <c r="RFG152" s="5"/>
      <c r="RFH152" s="5"/>
      <c r="RFI152" s="5"/>
      <c r="RFJ152" s="5"/>
      <c r="RFK152" s="5"/>
      <c r="RFL152" s="5"/>
      <c r="RFM152" s="5"/>
      <c r="RFN152" s="5"/>
      <c r="RFO152" s="5"/>
      <c r="RFP152" s="5"/>
      <c r="RFQ152" s="5"/>
      <c r="RFR152" s="5"/>
      <c r="RFS152" s="5"/>
      <c r="RFT152" s="5"/>
      <c r="RFU152" s="5"/>
      <c r="RFV152" s="5"/>
      <c r="RFW152" s="5"/>
      <c r="RFX152" s="5"/>
      <c r="RFY152" s="5"/>
      <c r="RFZ152" s="5"/>
      <c r="RGA152" s="5"/>
      <c r="RGB152" s="5"/>
      <c r="RGC152" s="5"/>
      <c r="RGD152" s="5"/>
      <c r="RGE152" s="5"/>
      <c r="RGF152" s="5"/>
      <c r="RGG152" s="5"/>
      <c r="RGH152" s="5"/>
      <c r="RGI152" s="5"/>
      <c r="RGJ152" s="5"/>
      <c r="RGK152" s="5"/>
      <c r="RGL152" s="5"/>
      <c r="RGM152" s="5"/>
      <c r="RGN152" s="5"/>
      <c r="RGO152" s="5"/>
      <c r="RGP152" s="5"/>
      <c r="RGQ152" s="5"/>
      <c r="RGR152" s="5"/>
      <c r="RGS152" s="5"/>
      <c r="RGT152" s="5"/>
      <c r="RGU152" s="5"/>
      <c r="RGV152" s="5"/>
      <c r="RGW152" s="5"/>
      <c r="RGX152" s="5"/>
      <c r="RGY152" s="5"/>
      <c r="RGZ152" s="5"/>
      <c r="RHA152" s="5"/>
      <c r="RHB152" s="5"/>
      <c r="RHC152" s="5"/>
      <c r="RHD152" s="5"/>
      <c r="RHE152" s="5"/>
      <c r="RHF152" s="5"/>
      <c r="RHG152" s="5"/>
      <c r="RHH152" s="5"/>
      <c r="RHI152" s="5"/>
      <c r="RHJ152" s="5"/>
      <c r="RHK152" s="5"/>
      <c r="RHL152" s="5"/>
      <c r="RHM152" s="5"/>
      <c r="RHN152" s="5"/>
      <c r="RHO152" s="5"/>
      <c r="RHP152" s="5"/>
      <c r="RHQ152" s="5"/>
      <c r="RHR152" s="5"/>
      <c r="RHS152" s="5"/>
      <c r="RHT152" s="5"/>
      <c r="RHU152" s="5"/>
      <c r="RHV152" s="5"/>
      <c r="RHW152" s="5"/>
      <c r="RHX152" s="5"/>
      <c r="RHY152" s="5"/>
      <c r="RHZ152" s="5"/>
      <c r="RIA152" s="5"/>
      <c r="RIB152" s="5"/>
      <c r="RIC152" s="5"/>
      <c r="RID152" s="5"/>
      <c r="RIE152" s="5"/>
      <c r="RIF152" s="5"/>
      <c r="RIG152" s="5"/>
      <c r="RIH152" s="5"/>
      <c r="RII152" s="5"/>
      <c r="RIJ152" s="5"/>
      <c r="RIK152" s="5"/>
      <c r="RIL152" s="5"/>
      <c r="RIM152" s="5"/>
      <c r="RIN152" s="5"/>
      <c r="RIO152" s="5"/>
      <c r="RIP152" s="5"/>
      <c r="RIQ152" s="5"/>
      <c r="RIR152" s="5"/>
      <c r="RIS152" s="5"/>
      <c r="RIT152" s="5"/>
      <c r="RIU152" s="5"/>
      <c r="RIV152" s="5"/>
      <c r="RIW152" s="5"/>
      <c r="RIX152" s="5"/>
      <c r="RIY152" s="5"/>
      <c r="RIZ152" s="5"/>
      <c r="RJA152" s="5"/>
      <c r="RJB152" s="5"/>
      <c r="RJC152" s="5"/>
      <c r="RJD152" s="5"/>
      <c r="RJE152" s="5"/>
      <c r="RJF152" s="5"/>
      <c r="RJG152" s="5"/>
      <c r="RJH152" s="5"/>
      <c r="RJI152" s="5"/>
      <c r="RJJ152" s="5"/>
      <c r="RJK152" s="5"/>
      <c r="RJL152" s="5"/>
      <c r="RJM152" s="5"/>
      <c r="RJN152" s="5"/>
      <c r="RJO152" s="5"/>
      <c r="RJP152" s="5"/>
      <c r="RJQ152" s="5"/>
      <c r="RJR152" s="5"/>
      <c r="RJS152" s="5"/>
      <c r="RJT152" s="5"/>
      <c r="RJU152" s="5"/>
      <c r="RJV152" s="5"/>
      <c r="RJW152" s="5"/>
      <c r="RJX152" s="5"/>
      <c r="RJY152" s="5"/>
      <c r="RJZ152" s="5"/>
      <c r="RKA152" s="5"/>
      <c r="RKB152" s="5"/>
      <c r="RKC152" s="5"/>
      <c r="RKD152" s="5"/>
      <c r="RKE152" s="5"/>
      <c r="RKF152" s="5"/>
      <c r="RKG152" s="5"/>
      <c r="RKH152" s="5"/>
      <c r="RKI152" s="5"/>
      <c r="RKJ152" s="5"/>
      <c r="RKK152" s="5"/>
      <c r="RKL152" s="5"/>
      <c r="RKM152" s="5"/>
      <c r="RKN152" s="5"/>
      <c r="RKO152" s="5"/>
      <c r="RKP152" s="5"/>
      <c r="RKQ152" s="5"/>
      <c r="RKR152" s="5"/>
      <c r="RKS152" s="5"/>
      <c r="RKT152" s="5"/>
      <c r="RKU152" s="5"/>
      <c r="RKV152" s="5"/>
      <c r="RKW152" s="5"/>
      <c r="RKX152" s="5"/>
      <c r="RKY152" s="5"/>
      <c r="RKZ152" s="5"/>
      <c r="RLA152" s="5"/>
      <c r="RLB152" s="5"/>
      <c r="RLC152" s="5"/>
      <c r="RLD152" s="5"/>
      <c r="RLE152" s="5"/>
      <c r="RLF152" s="5"/>
      <c r="RLG152" s="5"/>
      <c r="RLH152" s="5"/>
      <c r="RLI152" s="5"/>
      <c r="RLJ152" s="5"/>
      <c r="RLK152" s="5"/>
      <c r="RLL152" s="5"/>
      <c r="RLM152" s="5"/>
      <c r="RLN152" s="5"/>
      <c r="RLO152" s="5"/>
      <c r="RLP152" s="5"/>
      <c r="RLQ152" s="5"/>
      <c r="RLR152" s="5"/>
      <c r="RLS152" s="5"/>
      <c r="RLT152" s="5"/>
      <c r="RLU152" s="5"/>
      <c r="RLV152" s="5"/>
      <c r="RLW152" s="5"/>
      <c r="RLX152" s="5"/>
      <c r="RLY152" s="5"/>
      <c r="RLZ152" s="5"/>
      <c r="RMA152" s="5"/>
      <c r="RMB152" s="5"/>
      <c r="RMC152" s="5"/>
      <c r="RMD152" s="5"/>
      <c r="RME152" s="5"/>
      <c r="RMF152" s="5"/>
      <c r="RMG152" s="5"/>
      <c r="RMH152" s="5"/>
      <c r="RMI152" s="5"/>
      <c r="RMJ152" s="5"/>
      <c r="RMK152" s="5"/>
      <c r="RML152" s="5"/>
      <c r="RMM152" s="5"/>
      <c r="RMN152" s="5"/>
      <c r="RMO152" s="5"/>
      <c r="RMP152" s="5"/>
      <c r="RMQ152" s="5"/>
      <c r="RMR152" s="5"/>
      <c r="RMS152" s="5"/>
      <c r="RMT152" s="5"/>
      <c r="RMU152" s="5"/>
      <c r="RMV152" s="5"/>
      <c r="RMW152" s="5"/>
      <c r="RMX152" s="5"/>
      <c r="RMY152" s="5"/>
      <c r="RMZ152" s="5"/>
      <c r="RNA152" s="5"/>
      <c r="RNB152" s="5"/>
      <c r="RNC152" s="5"/>
      <c r="RND152" s="5"/>
      <c r="RNE152" s="5"/>
      <c r="RNF152" s="5"/>
      <c r="RNG152" s="5"/>
      <c r="RNH152" s="5"/>
      <c r="RNI152" s="5"/>
      <c r="RNJ152" s="5"/>
      <c r="RNK152" s="5"/>
      <c r="RNL152" s="5"/>
      <c r="RNM152" s="5"/>
      <c r="RNN152" s="5"/>
      <c r="RNO152" s="5"/>
      <c r="RNP152" s="5"/>
      <c r="RNQ152" s="5"/>
      <c r="RNR152" s="5"/>
      <c r="RNS152" s="5"/>
      <c r="RNT152" s="5"/>
      <c r="RNU152" s="5"/>
      <c r="RNV152" s="5"/>
      <c r="RNW152" s="5"/>
      <c r="RNX152" s="5"/>
      <c r="RNY152" s="5"/>
      <c r="RNZ152" s="5"/>
      <c r="ROA152" s="5"/>
      <c r="ROB152" s="5"/>
      <c r="ROC152" s="5"/>
      <c r="ROD152" s="5"/>
      <c r="ROE152" s="5"/>
      <c r="ROF152" s="5"/>
      <c r="ROG152" s="5"/>
      <c r="ROH152" s="5"/>
      <c r="ROI152" s="5"/>
      <c r="ROJ152" s="5"/>
      <c r="ROK152" s="5"/>
      <c r="ROL152" s="5"/>
      <c r="ROM152" s="5"/>
      <c r="RON152" s="5"/>
      <c r="ROO152" s="5"/>
      <c r="ROP152" s="5"/>
      <c r="ROQ152" s="5"/>
      <c r="ROR152" s="5"/>
      <c r="ROS152" s="5"/>
      <c r="ROT152" s="5"/>
      <c r="ROU152" s="5"/>
      <c r="ROV152" s="5"/>
      <c r="ROW152" s="5"/>
      <c r="ROX152" s="5"/>
      <c r="ROY152" s="5"/>
      <c r="ROZ152" s="5"/>
      <c r="RPA152" s="5"/>
      <c r="RPB152" s="5"/>
      <c r="RPC152" s="5"/>
      <c r="RPD152" s="5"/>
      <c r="RPE152" s="5"/>
      <c r="RPF152" s="5"/>
      <c r="RPG152" s="5"/>
      <c r="RPH152" s="5"/>
      <c r="RPI152" s="5"/>
      <c r="RPJ152" s="5"/>
      <c r="RPK152" s="5"/>
      <c r="RPL152" s="5"/>
      <c r="RPM152" s="5"/>
      <c r="RPN152" s="5"/>
      <c r="RPO152" s="5"/>
      <c r="RPP152" s="5"/>
      <c r="RPQ152" s="5"/>
      <c r="RPR152" s="5"/>
      <c r="RPS152" s="5"/>
      <c r="RPT152" s="5"/>
      <c r="RPU152" s="5"/>
      <c r="RPV152" s="5"/>
      <c r="RPW152" s="5"/>
      <c r="RPX152" s="5"/>
      <c r="RPY152" s="5"/>
      <c r="RPZ152" s="5"/>
      <c r="RQA152" s="5"/>
      <c r="RQB152" s="5"/>
      <c r="RQC152" s="5"/>
      <c r="RQD152" s="5"/>
      <c r="RQE152" s="5"/>
      <c r="RQF152" s="5"/>
      <c r="RQG152" s="5"/>
      <c r="RQH152" s="5"/>
      <c r="RQI152" s="5"/>
      <c r="RQJ152" s="5"/>
      <c r="RQK152" s="5"/>
      <c r="RQL152" s="5"/>
      <c r="RQM152" s="5"/>
      <c r="RQN152" s="5"/>
      <c r="RQO152" s="5"/>
      <c r="RQP152" s="5"/>
      <c r="RQQ152" s="5"/>
      <c r="RQR152" s="5"/>
      <c r="RQS152" s="5"/>
      <c r="RQT152" s="5"/>
      <c r="RQU152" s="5"/>
      <c r="RQV152" s="5"/>
      <c r="RQW152" s="5"/>
      <c r="RQX152" s="5"/>
      <c r="RQY152" s="5"/>
      <c r="RQZ152" s="5"/>
      <c r="RRA152" s="5"/>
      <c r="RRB152" s="5"/>
      <c r="RRC152" s="5"/>
      <c r="RRD152" s="5"/>
      <c r="RRE152" s="5"/>
      <c r="RRF152" s="5"/>
      <c r="RRG152" s="5"/>
      <c r="RRH152" s="5"/>
      <c r="RRI152" s="5"/>
      <c r="RRJ152" s="5"/>
      <c r="RRK152" s="5"/>
      <c r="RRL152" s="5"/>
      <c r="RRM152" s="5"/>
      <c r="RRN152" s="5"/>
      <c r="RRO152" s="5"/>
      <c r="RRP152" s="5"/>
      <c r="RRQ152" s="5"/>
      <c r="RRR152" s="5"/>
      <c r="RRS152" s="5"/>
      <c r="RRT152" s="5"/>
      <c r="RRU152" s="5"/>
      <c r="RRV152" s="5"/>
      <c r="RRW152" s="5"/>
      <c r="RRX152" s="5"/>
      <c r="RRY152" s="5"/>
      <c r="RRZ152" s="5"/>
      <c r="RSA152" s="5"/>
      <c r="RSB152" s="5"/>
      <c r="RSC152" s="5"/>
      <c r="RSD152" s="5"/>
      <c r="RSE152" s="5"/>
      <c r="RSF152" s="5"/>
      <c r="RSG152" s="5"/>
      <c r="RSH152" s="5"/>
      <c r="RSI152" s="5"/>
      <c r="RSJ152" s="5"/>
      <c r="RSK152" s="5"/>
      <c r="RSL152" s="5"/>
      <c r="RSM152" s="5"/>
      <c r="RSN152" s="5"/>
      <c r="RSO152" s="5"/>
      <c r="RSP152" s="5"/>
      <c r="RSQ152" s="5"/>
      <c r="RSR152" s="5"/>
      <c r="RSS152" s="5"/>
      <c r="RST152" s="5"/>
      <c r="RSU152" s="5"/>
      <c r="RSV152" s="5"/>
      <c r="RSW152" s="5"/>
      <c r="RSX152" s="5"/>
      <c r="RSY152" s="5"/>
      <c r="RSZ152" s="5"/>
      <c r="RTA152" s="5"/>
      <c r="RTB152" s="5"/>
      <c r="RTC152" s="5"/>
      <c r="RTD152" s="5"/>
      <c r="RTE152" s="5"/>
      <c r="RTF152" s="5"/>
      <c r="RTG152" s="5"/>
      <c r="RTH152" s="5"/>
      <c r="RTI152" s="5"/>
      <c r="RTJ152" s="5"/>
      <c r="RTK152" s="5"/>
      <c r="RTL152" s="5"/>
      <c r="RTM152" s="5"/>
      <c r="RTN152" s="5"/>
      <c r="RTO152" s="5"/>
      <c r="RTP152" s="5"/>
      <c r="RTQ152" s="5"/>
      <c r="RTR152" s="5"/>
      <c r="RTS152" s="5"/>
      <c r="RTT152" s="5"/>
      <c r="RTU152" s="5"/>
      <c r="RTV152" s="5"/>
      <c r="RTW152" s="5"/>
      <c r="RTX152" s="5"/>
      <c r="RTY152" s="5"/>
      <c r="RTZ152" s="5"/>
      <c r="RUA152" s="5"/>
      <c r="RUB152" s="5"/>
      <c r="RUC152" s="5"/>
      <c r="RUD152" s="5"/>
      <c r="RUE152" s="5"/>
      <c r="RUF152" s="5"/>
      <c r="RUG152" s="5"/>
      <c r="RUH152" s="5"/>
      <c r="RUI152" s="5"/>
      <c r="RUJ152" s="5"/>
      <c r="RUK152" s="5"/>
      <c r="RUL152" s="5"/>
      <c r="RUM152" s="5"/>
      <c r="RUN152" s="5"/>
      <c r="RUO152" s="5"/>
      <c r="RUP152" s="5"/>
      <c r="RUQ152" s="5"/>
      <c r="RUR152" s="5"/>
      <c r="RUS152" s="5"/>
      <c r="RUT152" s="5"/>
      <c r="RUU152" s="5"/>
      <c r="RUV152" s="5"/>
      <c r="RUW152" s="5"/>
      <c r="RUX152" s="5"/>
      <c r="RUY152" s="5"/>
      <c r="RUZ152" s="5"/>
      <c r="RVA152" s="5"/>
      <c r="RVB152" s="5"/>
      <c r="RVC152" s="5"/>
      <c r="RVD152" s="5"/>
      <c r="RVE152" s="5"/>
      <c r="RVF152" s="5"/>
      <c r="RVG152" s="5"/>
      <c r="RVH152" s="5"/>
      <c r="RVI152" s="5"/>
      <c r="RVJ152" s="5"/>
      <c r="RVK152" s="5"/>
      <c r="RVL152" s="5"/>
      <c r="RVM152" s="5"/>
      <c r="RVN152" s="5"/>
      <c r="RVO152" s="5"/>
      <c r="RVP152" s="5"/>
      <c r="RVQ152" s="5"/>
      <c r="RVR152" s="5"/>
      <c r="RVS152" s="5"/>
      <c r="RVT152" s="5"/>
      <c r="RVU152" s="5"/>
      <c r="RVV152" s="5"/>
      <c r="RVW152" s="5"/>
      <c r="RVX152" s="5"/>
      <c r="RVY152" s="5"/>
      <c r="RVZ152" s="5"/>
      <c r="RWA152" s="5"/>
      <c r="RWB152" s="5"/>
      <c r="RWC152" s="5"/>
      <c r="RWD152" s="5"/>
      <c r="RWE152" s="5"/>
      <c r="RWF152" s="5"/>
      <c r="RWG152" s="5"/>
      <c r="RWH152" s="5"/>
      <c r="RWI152" s="5"/>
      <c r="RWJ152" s="5"/>
      <c r="RWK152" s="5"/>
      <c r="RWL152" s="5"/>
      <c r="RWM152" s="5"/>
      <c r="RWN152" s="5"/>
      <c r="RWO152" s="5"/>
      <c r="RWP152" s="5"/>
      <c r="RWQ152" s="5"/>
      <c r="RWR152" s="5"/>
      <c r="RWS152" s="5"/>
      <c r="RWT152" s="5"/>
      <c r="RWU152" s="5"/>
      <c r="RWV152" s="5"/>
      <c r="RWW152" s="5"/>
      <c r="RWX152" s="5"/>
      <c r="RWY152" s="5"/>
      <c r="RWZ152" s="5"/>
      <c r="RXA152" s="5"/>
      <c r="RXB152" s="5"/>
      <c r="RXC152" s="5"/>
      <c r="RXD152" s="5"/>
      <c r="RXE152" s="5"/>
      <c r="RXF152" s="5"/>
      <c r="RXG152" s="5"/>
      <c r="RXH152" s="5"/>
      <c r="RXI152" s="5"/>
      <c r="RXJ152" s="5"/>
      <c r="RXK152" s="5"/>
      <c r="RXL152" s="5"/>
      <c r="RXM152" s="5"/>
      <c r="RXN152" s="5"/>
      <c r="RXO152" s="5"/>
      <c r="RXP152" s="5"/>
      <c r="RXQ152" s="5"/>
      <c r="RXR152" s="5"/>
      <c r="RXS152" s="5"/>
      <c r="RXT152" s="5"/>
      <c r="RXU152" s="5"/>
      <c r="RXV152" s="5"/>
      <c r="RXW152" s="5"/>
      <c r="RXX152" s="5"/>
      <c r="RXY152" s="5"/>
      <c r="RXZ152" s="5"/>
      <c r="RYA152" s="5"/>
      <c r="RYB152" s="5"/>
      <c r="RYC152" s="5"/>
      <c r="RYD152" s="5"/>
      <c r="RYE152" s="5"/>
      <c r="RYF152" s="5"/>
      <c r="RYG152" s="5"/>
      <c r="RYH152" s="5"/>
      <c r="RYI152" s="5"/>
      <c r="RYJ152" s="5"/>
      <c r="RYK152" s="5"/>
      <c r="RYL152" s="5"/>
      <c r="RYM152" s="5"/>
      <c r="RYN152" s="5"/>
      <c r="RYO152" s="5"/>
      <c r="RYP152" s="5"/>
      <c r="RYQ152" s="5"/>
      <c r="RYR152" s="5"/>
      <c r="RYS152" s="5"/>
      <c r="RYT152" s="5"/>
      <c r="RYU152" s="5"/>
      <c r="RYV152" s="5"/>
      <c r="RYW152" s="5"/>
      <c r="RYX152" s="5"/>
      <c r="RYY152" s="5"/>
      <c r="RYZ152" s="5"/>
      <c r="RZA152" s="5"/>
      <c r="RZB152" s="5"/>
      <c r="RZC152" s="5"/>
      <c r="RZD152" s="5"/>
      <c r="RZE152" s="5"/>
      <c r="RZF152" s="5"/>
      <c r="RZG152" s="5"/>
      <c r="RZH152" s="5"/>
      <c r="RZI152" s="5"/>
      <c r="RZJ152" s="5"/>
      <c r="RZK152" s="5"/>
      <c r="RZL152" s="5"/>
      <c r="RZM152" s="5"/>
      <c r="RZN152" s="5"/>
      <c r="RZO152" s="5"/>
      <c r="RZP152" s="5"/>
      <c r="RZQ152" s="5"/>
      <c r="RZR152" s="5"/>
      <c r="RZS152" s="5"/>
      <c r="RZT152" s="5"/>
      <c r="RZU152" s="5"/>
      <c r="RZV152" s="5"/>
      <c r="RZW152" s="5"/>
      <c r="RZX152" s="5"/>
      <c r="RZY152" s="5"/>
      <c r="RZZ152" s="5"/>
      <c r="SAA152" s="5"/>
      <c r="SAB152" s="5"/>
      <c r="SAC152" s="5"/>
      <c r="SAD152" s="5"/>
      <c r="SAE152" s="5"/>
      <c r="SAF152" s="5"/>
      <c r="SAG152" s="5"/>
      <c r="SAH152" s="5"/>
      <c r="SAI152" s="5"/>
      <c r="SAJ152" s="5"/>
      <c r="SAK152" s="5"/>
      <c r="SAL152" s="5"/>
      <c r="SAM152" s="5"/>
      <c r="SAN152" s="5"/>
      <c r="SAO152" s="5"/>
      <c r="SAP152" s="5"/>
      <c r="SAQ152" s="5"/>
      <c r="SAR152" s="5"/>
      <c r="SAS152" s="5"/>
      <c r="SAT152" s="5"/>
      <c r="SAU152" s="5"/>
      <c r="SAV152" s="5"/>
      <c r="SAW152" s="5"/>
      <c r="SAX152" s="5"/>
      <c r="SAY152" s="5"/>
      <c r="SAZ152" s="5"/>
      <c r="SBA152" s="5"/>
      <c r="SBB152" s="5"/>
      <c r="SBC152" s="5"/>
      <c r="SBD152" s="5"/>
      <c r="SBE152" s="5"/>
      <c r="SBF152" s="5"/>
      <c r="SBG152" s="5"/>
      <c r="SBH152" s="5"/>
      <c r="SBI152" s="5"/>
      <c r="SBJ152" s="5"/>
      <c r="SBK152" s="5"/>
      <c r="SBL152" s="5"/>
      <c r="SBM152" s="5"/>
      <c r="SBN152" s="5"/>
      <c r="SBO152" s="5"/>
      <c r="SBP152" s="5"/>
      <c r="SBQ152" s="5"/>
      <c r="SBR152" s="5"/>
      <c r="SBS152" s="5"/>
      <c r="SBT152" s="5"/>
      <c r="SBU152" s="5"/>
      <c r="SBV152" s="5"/>
      <c r="SBW152" s="5"/>
      <c r="SBX152" s="5"/>
      <c r="SBY152" s="5"/>
      <c r="SBZ152" s="5"/>
      <c r="SCA152" s="5"/>
      <c r="SCB152" s="5"/>
      <c r="SCC152" s="5"/>
      <c r="SCD152" s="5"/>
      <c r="SCE152" s="5"/>
      <c r="SCF152" s="5"/>
      <c r="SCG152" s="5"/>
      <c r="SCH152" s="5"/>
      <c r="SCI152" s="5"/>
      <c r="SCJ152" s="5"/>
      <c r="SCK152" s="5"/>
      <c r="SCL152" s="5"/>
      <c r="SCM152" s="5"/>
      <c r="SCN152" s="5"/>
      <c r="SCO152" s="5"/>
      <c r="SCP152" s="5"/>
      <c r="SCQ152" s="5"/>
      <c r="SCR152" s="5"/>
      <c r="SCS152" s="5"/>
      <c r="SCT152" s="5"/>
      <c r="SCU152" s="5"/>
      <c r="SCV152" s="5"/>
      <c r="SCW152" s="5"/>
      <c r="SCX152" s="5"/>
      <c r="SCY152" s="5"/>
      <c r="SCZ152" s="5"/>
      <c r="SDA152" s="5"/>
      <c r="SDB152" s="5"/>
      <c r="SDC152" s="5"/>
      <c r="SDD152" s="5"/>
      <c r="SDE152" s="5"/>
      <c r="SDF152" s="5"/>
      <c r="SDG152" s="5"/>
      <c r="SDH152" s="5"/>
      <c r="SDI152" s="5"/>
      <c r="SDJ152" s="5"/>
      <c r="SDK152" s="5"/>
      <c r="SDL152" s="5"/>
      <c r="SDM152" s="5"/>
      <c r="SDN152" s="5"/>
      <c r="SDO152" s="5"/>
      <c r="SDP152" s="5"/>
      <c r="SDQ152" s="5"/>
      <c r="SDR152" s="5"/>
      <c r="SDS152" s="5"/>
      <c r="SDT152" s="5"/>
      <c r="SDU152" s="5"/>
      <c r="SDV152" s="5"/>
      <c r="SDW152" s="5"/>
      <c r="SDX152" s="5"/>
      <c r="SDY152" s="5"/>
      <c r="SDZ152" s="5"/>
      <c r="SEA152" s="5"/>
      <c r="SEB152" s="5"/>
      <c r="SEC152" s="5"/>
      <c r="SED152" s="5"/>
      <c r="SEE152" s="5"/>
      <c r="SEF152" s="5"/>
      <c r="SEG152" s="5"/>
      <c r="SEH152" s="5"/>
      <c r="SEI152" s="5"/>
      <c r="SEJ152" s="5"/>
      <c r="SEK152" s="5"/>
      <c r="SEL152" s="5"/>
      <c r="SEM152" s="5"/>
      <c r="SEN152" s="5"/>
      <c r="SEO152" s="5"/>
      <c r="SEP152" s="5"/>
      <c r="SEQ152" s="5"/>
      <c r="SER152" s="5"/>
      <c r="SES152" s="5"/>
      <c r="SET152" s="5"/>
      <c r="SEU152" s="5"/>
      <c r="SEV152" s="5"/>
      <c r="SEW152" s="5"/>
      <c r="SEX152" s="5"/>
      <c r="SEY152" s="5"/>
      <c r="SEZ152" s="5"/>
      <c r="SFA152" s="5"/>
      <c r="SFB152" s="5"/>
      <c r="SFC152" s="5"/>
      <c r="SFD152" s="5"/>
      <c r="SFE152" s="5"/>
      <c r="SFF152" s="5"/>
      <c r="SFG152" s="5"/>
      <c r="SFH152" s="5"/>
      <c r="SFI152" s="5"/>
      <c r="SFJ152" s="5"/>
      <c r="SFK152" s="5"/>
      <c r="SFL152" s="5"/>
      <c r="SFM152" s="5"/>
      <c r="SFN152" s="5"/>
      <c r="SFO152" s="5"/>
      <c r="SFP152" s="5"/>
      <c r="SFQ152" s="5"/>
      <c r="SFR152" s="5"/>
      <c r="SFS152" s="5"/>
      <c r="SFT152" s="5"/>
      <c r="SFU152" s="5"/>
      <c r="SFV152" s="5"/>
      <c r="SFW152" s="5"/>
      <c r="SFX152" s="5"/>
      <c r="SFY152" s="5"/>
      <c r="SFZ152" s="5"/>
      <c r="SGA152" s="5"/>
      <c r="SGB152" s="5"/>
      <c r="SGC152" s="5"/>
      <c r="SGD152" s="5"/>
      <c r="SGE152" s="5"/>
      <c r="SGF152" s="5"/>
      <c r="SGG152" s="5"/>
      <c r="SGH152" s="5"/>
      <c r="SGI152" s="5"/>
      <c r="SGJ152" s="5"/>
      <c r="SGK152" s="5"/>
      <c r="SGL152" s="5"/>
      <c r="SGM152" s="5"/>
      <c r="SGN152" s="5"/>
      <c r="SGO152" s="5"/>
      <c r="SGP152" s="5"/>
      <c r="SGQ152" s="5"/>
      <c r="SGR152" s="5"/>
      <c r="SGS152" s="5"/>
      <c r="SGT152" s="5"/>
      <c r="SGU152" s="5"/>
      <c r="SGV152" s="5"/>
      <c r="SGW152" s="5"/>
      <c r="SGX152" s="5"/>
      <c r="SGY152" s="5"/>
      <c r="SGZ152" s="5"/>
      <c r="SHA152" s="5"/>
      <c r="SHB152" s="5"/>
      <c r="SHC152" s="5"/>
      <c r="SHD152" s="5"/>
      <c r="SHE152" s="5"/>
      <c r="SHF152" s="5"/>
      <c r="SHG152" s="5"/>
      <c r="SHH152" s="5"/>
      <c r="SHI152" s="5"/>
      <c r="SHJ152" s="5"/>
      <c r="SHK152" s="5"/>
      <c r="SHL152" s="5"/>
      <c r="SHM152" s="5"/>
      <c r="SHN152" s="5"/>
      <c r="SHO152" s="5"/>
      <c r="SHP152" s="5"/>
      <c r="SHQ152" s="5"/>
      <c r="SHR152" s="5"/>
      <c r="SHS152" s="5"/>
      <c r="SHT152" s="5"/>
      <c r="SHU152" s="5"/>
      <c r="SHV152" s="5"/>
      <c r="SHW152" s="5"/>
      <c r="SHX152" s="5"/>
      <c r="SHY152" s="5"/>
      <c r="SHZ152" s="5"/>
      <c r="SIA152" s="5"/>
      <c r="SIB152" s="5"/>
      <c r="SIC152" s="5"/>
      <c r="SID152" s="5"/>
      <c r="SIE152" s="5"/>
      <c r="SIF152" s="5"/>
      <c r="SIG152" s="5"/>
      <c r="SIH152" s="5"/>
      <c r="SII152" s="5"/>
      <c r="SIJ152" s="5"/>
      <c r="SIK152" s="5"/>
      <c r="SIL152" s="5"/>
      <c r="SIM152" s="5"/>
      <c r="SIN152" s="5"/>
      <c r="SIO152" s="5"/>
      <c r="SIP152" s="5"/>
      <c r="SIQ152" s="5"/>
      <c r="SIR152" s="5"/>
      <c r="SIS152" s="5"/>
      <c r="SIT152" s="5"/>
      <c r="SIU152" s="5"/>
      <c r="SIV152" s="5"/>
      <c r="SIW152" s="5"/>
      <c r="SIX152" s="5"/>
      <c r="SIY152" s="5"/>
      <c r="SIZ152" s="5"/>
      <c r="SJA152" s="5"/>
      <c r="SJB152" s="5"/>
      <c r="SJC152" s="5"/>
      <c r="SJD152" s="5"/>
      <c r="SJE152" s="5"/>
      <c r="SJF152" s="5"/>
      <c r="SJG152" s="5"/>
      <c r="SJH152" s="5"/>
      <c r="SJI152" s="5"/>
      <c r="SJJ152" s="5"/>
      <c r="SJK152" s="5"/>
      <c r="SJL152" s="5"/>
      <c r="SJM152" s="5"/>
      <c r="SJN152" s="5"/>
      <c r="SJO152" s="5"/>
      <c r="SJP152" s="5"/>
      <c r="SJQ152" s="5"/>
      <c r="SJR152" s="5"/>
      <c r="SJS152" s="5"/>
      <c r="SJT152" s="5"/>
      <c r="SJU152" s="5"/>
      <c r="SJV152" s="5"/>
      <c r="SJW152" s="5"/>
      <c r="SJX152" s="5"/>
      <c r="SJY152" s="5"/>
      <c r="SJZ152" s="5"/>
      <c r="SKA152" s="5"/>
      <c r="SKB152" s="5"/>
      <c r="SKC152" s="5"/>
      <c r="SKD152" s="5"/>
      <c r="SKE152" s="5"/>
      <c r="SKF152" s="5"/>
      <c r="SKG152" s="5"/>
      <c r="SKH152" s="5"/>
      <c r="SKI152" s="5"/>
      <c r="SKJ152" s="5"/>
      <c r="SKK152" s="5"/>
      <c r="SKL152" s="5"/>
      <c r="SKM152" s="5"/>
      <c r="SKN152" s="5"/>
      <c r="SKO152" s="5"/>
      <c r="SKP152" s="5"/>
      <c r="SKQ152" s="5"/>
      <c r="SKR152" s="5"/>
      <c r="SKS152" s="5"/>
      <c r="SKT152" s="5"/>
      <c r="SKU152" s="5"/>
      <c r="SKV152" s="5"/>
      <c r="SKW152" s="5"/>
      <c r="SKX152" s="5"/>
      <c r="SKY152" s="5"/>
      <c r="SKZ152" s="5"/>
      <c r="SLA152" s="5"/>
      <c r="SLB152" s="5"/>
      <c r="SLC152" s="5"/>
      <c r="SLD152" s="5"/>
      <c r="SLE152" s="5"/>
      <c r="SLF152" s="5"/>
      <c r="SLG152" s="5"/>
      <c r="SLH152" s="5"/>
      <c r="SLI152" s="5"/>
      <c r="SLJ152" s="5"/>
      <c r="SLK152" s="5"/>
      <c r="SLL152" s="5"/>
      <c r="SLM152" s="5"/>
      <c r="SLN152" s="5"/>
      <c r="SLO152" s="5"/>
      <c r="SLP152" s="5"/>
      <c r="SLQ152" s="5"/>
      <c r="SLR152" s="5"/>
      <c r="SLS152" s="5"/>
      <c r="SLT152" s="5"/>
      <c r="SLU152" s="5"/>
      <c r="SLV152" s="5"/>
      <c r="SLW152" s="5"/>
      <c r="SLX152" s="5"/>
      <c r="SLY152" s="5"/>
      <c r="SLZ152" s="5"/>
      <c r="SMA152" s="5"/>
      <c r="SMB152" s="5"/>
      <c r="SMC152" s="5"/>
      <c r="SMD152" s="5"/>
      <c r="SME152" s="5"/>
      <c r="SMF152" s="5"/>
      <c r="SMG152" s="5"/>
      <c r="SMH152" s="5"/>
      <c r="SMI152" s="5"/>
      <c r="SMJ152" s="5"/>
      <c r="SMK152" s="5"/>
      <c r="SML152" s="5"/>
      <c r="SMM152" s="5"/>
      <c r="SMN152" s="5"/>
      <c r="SMO152" s="5"/>
      <c r="SMP152" s="5"/>
      <c r="SMQ152" s="5"/>
      <c r="SMR152" s="5"/>
      <c r="SMS152" s="5"/>
      <c r="SMT152" s="5"/>
      <c r="SMU152" s="5"/>
      <c r="SMV152" s="5"/>
      <c r="SMW152" s="5"/>
      <c r="SMX152" s="5"/>
      <c r="SMY152" s="5"/>
      <c r="SMZ152" s="5"/>
      <c r="SNA152" s="5"/>
      <c r="SNB152" s="5"/>
      <c r="SNC152" s="5"/>
      <c r="SND152" s="5"/>
      <c r="SNE152" s="5"/>
      <c r="SNF152" s="5"/>
      <c r="SNG152" s="5"/>
      <c r="SNH152" s="5"/>
      <c r="SNI152" s="5"/>
      <c r="SNJ152" s="5"/>
      <c r="SNK152" s="5"/>
      <c r="SNL152" s="5"/>
      <c r="SNM152" s="5"/>
      <c r="SNN152" s="5"/>
      <c r="SNO152" s="5"/>
      <c r="SNP152" s="5"/>
      <c r="SNQ152" s="5"/>
      <c r="SNR152" s="5"/>
      <c r="SNS152" s="5"/>
      <c r="SNT152" s="5"/>
      <c r="SNU152" s="5"/>
      <c r="SNV152" s="5"/>
      <c r="SNW152" s="5"/>
      <c r="SNX152" s="5"/>
      <c r="SNY152" s="5"/>
      <c r="SNZ152" s="5"/>
      <c r="SOA152" s="5"/>
      <c r="SOB152" s="5"/>
      <c r="SOC152" s="5"/>
      <c r="SOD152" s="5"/>
      <c r="SOE152" s="5"/>
      <c r="SOF152" s="5"/>
      <c r="SOG152" s="5"/>
      <c r="SOH152" s="5"/>
      <c r="SOI152" s="5"/>
      <c r="SOJ152" s="5"/>
      <c r="SOK152" s="5"/>
      <c r="SOL152" s="5"/>
      <c r="SOM152" s="5"/>
      <c r="SON152" s="5"/>
      <c r="SOO152" s="5"/>
      <c r="SOP152" s="5"/>
      <c r="SOQ152" s="5"/>
      <c r="SOR152" s="5"/>
      <c r="SOS152" s="5"/>
      <c r="SOT152" s="5"/>
      <c r="SOU152" s="5"/>
      <c r="SOV152" s="5"/>
      <c r="SOW152" s="5"/>
      <c r="SOX152" s="5"/>
      <c r="SOY152" s="5"/>
      <c r="SOZ152" s="5"/>
      <c r="SPA152" s="5"/>
      <c r="SPB152" s="5"/>
      <c r="SPC152" s="5"/>
      <c r="SPD152" s="5"/>
      <c r="SPE152" s="5"/>
      <c r="SPF152" s="5"/>
      <c r="SPG152" s="5"/>
      <c r="SPH152" s="5"/>
      <c r="SPI152" s="5"/>
      <c r="SPJ152" s="5"/>
      <c r="SPK152" s="5"/>
      <c r="SPL152" s="5"/>
      <c r="SPM152" s="5"/>
      <c r="SPN152" s="5"/>
      <c r="SPO152" s="5"/>
      <c r="SPP152" s="5"/>
      <c r="SPQ152" s="5"/>
      <c r="SPR152" s="5"/>
      <c r="SPS152" s="5"/>
      <c r="SPT152" s="5"/>
      <c r="SPU152" s="5"/>
      <c r="SPV152" s="5"/>
      <c r="SPW152" s="5"/>
      <c r="SPX152" s="5"/>
      <c r="SPY152" s="5"/>
      <c r="SPZ152" s="5"/>
      <c r="SQA152" s="5"/>
      <c r="SQB152" s="5"/>
      <c r="SQC152" s="5"/>
      <c r="SQD152" s="5"/>
      <c r="SQE152" s="5"/>
      <c r="SQF152" s="5"/>
      <c r="SQG152" s="5"/>
      <c r="SQH152" s="5"/>
      <c r="SQI152" s="5"/>
      <c r="SQJ152" s="5"/>
      <c r="SQK152" s="5"/>
      <c r="SQL152" s="5"/>
      <c r="SQM152" s="5"/>
      <c r="SQN152" s="5"/>
      <c r="SQO152" s="5"/>
      <c r="SQP152" s="5"/>
      <c r="SQQ152" s="5"/>
      <c r="SQR152" s="5"/>
      <c r="SQS152" s="5"/>
      <c r="SQT152" s="5"/>
      <c r="SQU152" s="5"/>
      <c r="SQV152" s="5"/>
      <c r="SQW152" s="5"/>
      <c r="SQX152" s="5"/>
      <c r="SQY152" s="5"/>
      <c r="SQZ152" s="5"/>
      <c r="SRA152" s="5"/>
      <c r="SRB152" s="5"/>
      <c r="SRC152" s="5"/>
      <c r="SRD152" s="5"/>
      <c r="SRE152" s="5"/>
      <c r="SRF152" s="5"/>
      <c r="SRG152" s="5"/>
      <c r="SRH152" s="5"/>
      <c r="SRI152" s="5"/>
      <c r="SRJ152" s="5"/>
      <c r="SRK152" s="5"/>
      <c r="SRL152" s="5"/>
      <c r="SRM152" s="5"/>
      <c r="SRN152" s="5"/>
      <c r="SRO152" s="5"/>
      <c r="SRP152" s="5"/>
      <c r="SRQ152" s="5"/>
      <c r="SRR152" s="5"/>
      <c r="SRS152" s="5"/>
      <c r="SRT152" s="5"/>
      <c r="SRU152" s="5"/>
      <c r="SRV152" s="5"/>
      <c r="SRW152" s="5"/>
      <c r="SRX152" s="5"/>
      <c r="SRY152" s="5"/>
      <c r="SRZ152" s="5"/>
      <c r="SSA152" s="5"/>
      <c r="SSB152" s="5"/>
      <c r="SSC152" s="5"/>
      <c r="SSD152" s="5"/>
      <c r="SSE152" s="5"/>
      <c r="SSF152" s="5"/>
      <c r="SSG152" s="5"/>
      <c r="SSH152" s="5"/>
      <c r="SSI152" s="5"/>
      <c r="SSJ152" s="5"/>
      <c r="SSK152" s="5"/>
      <c r="SSL152" s="5"/>
      <c r="SSM152" s="5"/>
      <c r="SSN152" s="5"/>
      <c r="SSO152" s="5"/>
      <c r="SSP152" s="5"/>
      <c r="SSQ152" s="5"/>
      <c r="SSR152" s="5"/>
      <c r="SSS152" s="5"/>
      <c r="SST152" s="5"/>
      <c r="SSU152" s="5"/>
      <c r="SSV152" s="5"/>
      <c r="SSW152" s="5"/>
      <c r="SSX152" s="5"/>
      <c r="SSY152" s="5"/>
      <c r="SSZ152" s="5"/>
      <c r="STA152" s="5"/>
      <c r="STB152" s="5"/>
      <c r="STC152" s="5"/>
      <c r="STD152" s="5"/>
      <c r="STE152" s="5"/>
      <c r="STF152" s="5"/>
      <c r="STG152" s="5"/>
      <c r="STH152" s="5"/>
      <c r="STI152" s="5"/>
      <c r="STJ152" s="5"/>
      <c r="STK152" s="5"/>
      <c r="STL152" s="5"/>
      <c r="STM152" s="5"/>
      <c r="STN152" s="5"/>
      <c r="STO152" s="5"/>
      <c r="STP152" s="5"/>
      <c r="STQ152" s="5"/>
      <c r="STR152" s="5"/>
      <c r="STS152" s="5"/>
      <c r="STT152" s="5"/>
      <c r="STU152" s="5"/>
      <c r="STV152" s="5"/>
      <c r="STW152" s="5"/>
      <c r="STX152" s="5"/>
      <c r="STY152" s="5"/>
      <c r="STZ152" s="5"/>
      <c r="SUA152" s="5"/>
      <c r="SUB152" s="5"/>
      <c r="SUC152" s="5"/>
      <c r="SUD152" s="5"/>
      <c r="SUE152" s="5"/>
      <c r="SUF152" s="5"/>
      <c r="SUG152" s="5"/>
      <c r="SUH152" s="5"/>
      <c r="SUI152" s="5"/>
      <c r="SUJ152" s="5"/>
      <c r="SUK152" s="5"/>
      <c r="SUL152" s="5"/>
      <c r="SUM152" s="5"/>
      <c r="SUN152" s="5"/>
      <c r="SUO152" s="5"/>
      <c r="SUP152" s="5"/>
      <c r="SUQ152" s="5"/>
      <c r="SUR152" s="5"/>
      <c r="SUS152" s="5"/>
      <c r="SUT152" s="5"/>
      <c r="SUU152" s="5"/>
      <c r="SUV152" s="5"/>
      <c r="SUW152" s="5"/>
      <c r="SUX152" s="5"/>
      <c r="SUY152" s="5"/>
      <c r="SUZ152" s="5"/>
      <c r="SVA152" s="5"/>
      <c r="SVB152" s="5"/>
      <c r="SVC152" s="5"/>
      <c r="SVD152" s="5"/>
      <c r="SVE152" s="5"/>
      <c r="SVF152" s="5"/>
      <c r="SVG152" s="5"/>
      <c r="SVH152" s="5"/>
      <c r="SVI152" s="5"/>
      <c r="SVJ152" s="5"/>
      <c r="SVK152" s="5"/>
      <c r="SVL152" s="5"/>
      <c r="SVM152" s="5"/>
      <c r="SVN152" s="5"/>
      <c r="SVO152" s="5"/>
      <c r="SVP152" s="5"/>
      <c r="SVQ152" s="5"/>
      <c r="SVR152" s="5"/>
      <c r="SVS152" s="5"/>
      <c r="SVT152" s="5"/>
      <c r="SVU152" s="5"/>
      <c r="SVV152" s="5"/>
      <c r="SVW152" s="5"/>
      <c r="SVX152" s="5"/>
      <c r="SVY152" s="5"/>
      <c r="SVZ152" s="5"/>
      <c r="SWA152" s="5"/>
      <c r="SWB152" s="5"/>
      <c r="SWC152" s="5"/>
      <c r="SWD152" s="5"/>
      <c r="SWE152" s="5"/>
      <c r="SWF152" s="5"/>
      <c r="SWG152" s="5"/>
      <c r="SWH152" s="5"/>
      <c r="SWI152" s="5"/>
      <c r="SWJ152" s="5"/>
      <c r="SWK152" s="5"/>
      <c r="SWL152" s="5"/>
      <c r="SWM152" s="5"/>
      <c r="SWN152" s="5"/>
      <c r="SWO152" s="5"/>
      <c r="SWP152" s="5"/>
      <c r="SWQ152" s="5"/>
      <c r="SWR152" s="5"/>
      <c r="SWS152" s="5"/>
      <c r="SWT152" s="5"/>
      <c r="SWU152" s="5"/>
      <c r="SWV152" s="5"/>
      <c r="SWW152" s="5"/>
      <c r="SWX152" s="5"/>
      <c r="SWY152" s="5"/>
      <c r="SWZ152" s="5"/>
      <c r="SXA152" s="5"/>
      <c r="SXB152" s="5"/>
      <c r="SXC152" s="5"/>
      <c r="SXD152" s="5"/>
      <c r="SXE152" s="5"/>
      <c r="SXF152" s="5"/>
      <c r="SXG152" s="5"/>
      <c r="SXH152" s="5"/>
      <c r="SXI152" s="5"/>
      <c r="SXJ152" s="5"/>
      <c r="SXK152" s="5"/>
      <c r="SXL152" s="5"/>
      <c r="SXM152" s="5"/>
      <c r="SXN152" s="5"/>
      <c r="SXO152" s="5"/>
      <c r="SXP152" s="5"/>
      <c r="SXQ152" s="5"/>
      <c r="SXR152" s="5"/>
      <c r="SXS152" s="5"/>
      <c r="SXT152" s="5"/>
      <c r="SXU152" s="5"/>
      <c r="SXV152" s="5"/>
      <c r="SXW152" s="5"/>
      <c r="SXX152" s="5"/>
      <c r="SXY152" s="5"/>
      <c r="SXZ152" s="5"/>
      <c r="SYA152" s="5"/>
      <c r="SYB152" s="5"/>
      <c r="SYC152" s="5"/>
      <c r="SYD152" s="5"/>
      <c r="SYE152" s="5"/>
      <c r="SYF152" s="5"/>
      <c r="SYG152" s="5"/>
      <c r="SYH152" s="5"/>
      <c r="SYI152" s="5"/>
      <c r="SYJ152" s="5"/>
      <c r="SYK152" s="5"/>
      <c r="SYL152" s="5"/>
      <c r="SYM152" s="5"/>
      <c r="SYN152" s="5"/>
      <c r="SYO152" s="5"/>
      <c r="SYP152" s="5"/>
      <c r="SYQ152" s="5"/>
      <c r="SYR152" s="5"/>
      <c r="SYS152" s="5"/>
      <c r="SYT152" s="5"/>
      <c r="SYU152" s="5"/>
      <c r="SYV152" s="5"/>
      <c r="SYW152" s="5"/>
      <c r="SYX152" s="5"/>
      <c r="SYY152" s="5"/>
      <c r="SYZ152" s="5"/>
      <c r="SZA152" s="5"/>
      <c r="SZB152" s="5"/>
      <c r="SZC152" s="5"/>
      <c r="SZD152" s="5"/>
      <c r="SZE152" s="5"/>
      <c r="SZF152" s="5"/>
      <c r="SZG152" s="5"/>
      <c r="SZH152" s="5"/>
      <c r="SZI152" s="5"/>
      <c r="SZJ152" s="5"/>
      <c r="SZK152" s="5"/>
      <c r="SZL152" s="5"/>
      <c r="SZM152" s="5"/>
      <c r="SZN152" s="5"/>
      <c r="SZO152" s="5"/>
      <c r="SZP152" s="5"/>
      <c r="SZQ152" s="5"/>
      <c r="SZR152" s="5"/>
      <c r="SZS152" s="5"/>
      <c r="SZT152" s="5"/>
      <c r="SZU152" s="5"/>
      <c r="SZV152" s="5"/>
      <c r="SZW152" s="5"/>
      <c r="SZX152" s="5"/>
      <c r="SZY152" s="5"/>
      <c r="SZZ152" s="5"/>
      <c r="TAA152" s="5"/>
      <c r="TAB152" s="5"/>
      <c r="TAC152" s="5"/>
      <c r="TAD152" s="5"/>
      <c r="TAE152" s="5"/>
      <c r="TAF152" s="5"/>
      <c r="TAG152" s="5"/>
      <c r="TAH152" s="5"/>
      <c r="TAI152" s="5"/>
      <c r="TAJ152" s="5"/>
      <c r="TAK152" s="5"/>
      <c r="TAL152" s="5"/>
      <c r="TAM152" s="5"/>
      <c r="TAN152" s="5"/>
      <c r="TAO152" s="5"/>
      <c r="TAP152" s="5"/>
      <c r="TAQ152" s="5"/>
      <c r="TAR152" s="5"/>
      <c r="TAS152" s="5"/>
      <c r="TAT152" s="5"/>
      <c r="TAU152" s="5"/>
      <c r="TAV152" s="5"/>
      <c r="TAW152" s="5"/>
      <c r="TAX152" s="5"/>
      <c r="TAY152" s="5"/>
      <c r="TAZ152" s="5"/>
      <c r="TBA152" s="5"/>
      <c r="TBB152" s="5"/>
      <c r="TBC152" s="5"/>
      <c r="TBD152" s="5"/>
      <c r="TBE152" s="5"/>
      <c r="TBF152" s="5"/>
      <c r="TBG152" s="5"/>
      <c r="TBH152" s="5"/>
      <c r="TBI152" s="5"/>
      <c r="TBJ152" s="5"/>
      <c r="TBK152" s="5"/>
      <c r="TBL152" s="5"/>
      <c r="TBM152" s="5"/>
      <c r="TBN152" s="5"/>
      <c r="TBO152" s="5"/>
      <c r="TBP152" s="5"/>
      <c r="TBQ152" s="5"/>
      <c r="TBR152" s="5"/>
      <c r="TBS152" s="5"/>
      <c r="TBT152" s="5"/>
      <c r="TBU152" s="5"/>
      <c r="TBV152" s="5"/>
      <c r="TBW152" s="5"/>
      <c r="TBX152" s="5"/>
      <c r="TBY152" s="5"/>
      <c r="TBZ152" s="5"/>
      <c r="TCA152" s="5"/>
      <c r="TCB152" s="5"/>
      <c r="TCC152" s="5"/>
      <c r="TCD152" s="5"/>
      <c r="TCE152" s="5"/>
      <c r="TCF152" s="5"/>
      <c r="TCG152" s="5"/>
      <c r="TCH152" s="5"/>
      <c r="TCI152" s="5"/>
      <c r="TCJ152" s="5"/>
      <c r="TCK152" s="5"/>
      <c r="TCL152" s="5"/>
      <c r="TCM152" s="5"/>
      <c r="TCN152" s="5"/>
      <c r="TCO152" s="5"/>
      <c r="TCP152" s="5"/>
      <c r="TCQ152" s="5"/>
      <c r="TCR152" s="5"/>
      <c r="TCS152" s="5"/>
      <c r="TCT152" s="5"/>
      <c r="TCU152" s="5"/>
      <c r="TCV152" s="5"/>
      <c r="TCW152" s="5"/>
      <c r="TCX152" s="5"/>
      <c r="TCY152" s="5"/>
      <c r="TCZ152" s="5"/>
      <c r="TDA152" s="5"/>
      <c r="TDB152" s="5"/>
      <c r="TDC152" s="5"/>
      <c r="TDD152" s="5"/>
      <c r="TDE152" s="5"/>
      <c r="TDF152" s="5"/>
      <c r="TDG152" s="5"/>
      <c r="TDH152" s="5"/>
      <c r="TDI152" s="5"/>
      <c r="TDJ152" s="5"/>
      <c r="TDK152" s="5"/>
      <c r="TDL152" s="5"/>
      <c r="TDM152" s="5"/>
      <c r="TDN152" s="5"/>
      <c r="TDO152" s="5"/>
      <c r="TDP152" s="5"/>
      <c r="TDQ152" s="5"/>
      <c r="TDR152" s="5"/>
      <c r="TDS152" s="5"/>
      <c r="TDT152" s="5"/>
      <c r="TDU152" s="5"/>
      <c r="TDV152" s="5"/>
      <c r="TDW152" s="5"/>
      <c r="TDX152" s="5"/>
      <c r="TDY152" s="5"/>
      <c r="TDZ152" s="5"/>
      <c r="TEA152" s="5"/>
      <c r="TEB152" s="5"/>
      <c r="TEC152" s="5"/>
      <c r="TED152" s="5"/>
      <c r="TEE152" s="5"/>
      <c r="TEF152" s="5"/>
      <c r="TEG152" s="5"/>
      <c r="TEH152" s="5"/>
      <c r="TEI152" s="5"/>
      <c r="TEJ152" s="5"/>
      <c r="TEK152" s="5"/>
      <c r="TEL152" s="5"/>
      <c r="TEM152" s="5"/>
      <c r="TEN152" s="5"/>
      <c r="TEO152" s="5"/>
      <c r="TEP152" s="5"/>
      <c r="TEQ152" s="5"/>
      <c r="TER152" s="5"/>
      <c r="TES152" s="5"/>
      <c r="TET152" s="5"/>
      <c r="TEU152" s="5"/>
      <c r="TEV152" s="5"/>
      <c r="TEW152" s="5"/>
      <c r="TEX152" s="5"/>
      <c r="TEY152" s="5"/>
      <c r="TEZ152" s="5"/>
      <c r="TFA152" s="5"/>
      <c r="TFB152" s="5"/>
      <c r="TFC152" s="5"/>
      <c r="TFD152" s="5"/>
      <c r="TFE152" s="5"/>
      <c r="TFF152" s="5"/>
      <c r="TFG152" s="5"/>
      <c r="TFH152" s="5"/>
      <c r="TFI152" s="5"/>
      <c r="TFJ152" s="5"/>
      <c r="TFK152" s="5"/>
      <c r="TFL152" s="5"/>
      <c r="TFM152" s="5"/>
      <c r="TFN152" s="5"/>
      <c r="TFO152" s="5"/>
      <c r="TFP152" s="5"/>
      <c r="TFQ152" s="5"/>
      <c r="TFR152" s="5"/>
      <c r="TFS152" s="5"/>
      <c r="TFT152" s="5"/>
      <c r="TFU152" s="5"/>
      <c r="TFV152" s="5"/>
      <c r="TFW152" s="5"/>
      <c r="TFX152" s="5"/>
      <c r="TFY152" s="5"/>
      <c r="TFZ152" s="5"/>
      <c r="TGA152" s="5"/>
      <c r="TGB152" s="5"/>
      <c r="TGC152" s="5"/>
      <c r="TGD152" s="5"/>
      <c r="TGE152" s="5"/>
      <c r="TGF152" s="5"/>
      <c r="TGG152" s="5"/>
      <c r="TGH152" s="5"/>
      <c r="TGI152" s="5"/>
      <c r="TGJ152" s="5"/>
      <c r="TGK152" s="5"/>
      <c r="TGL152" s="5"/>
      <c r="TGM152" s="5"/>
      <c r="TGN152" s="5"/>
      <c r="TGO152" s="5"/>
      <c r="TGP152" s="5"/>
      <c r="TGQ152" s="5"/>
      <c r="TGR152" s="5"/>
      <c r="TGS152" s="5"/>
      <c r="TGT152" s="5"/>
      <c r="TGU152" s="5"/>
      <c r="TGV152" s="5"/>
      <c r="TGW152" s="5"/>
      <c r="TGX152" s="5"/>
      <c r="TGY152" s="5"/>
      <c r="TGZ152" s="5"/>
      <c r="THA152" s="5"/>
      <c r="THB152" s="5"/>
      <c r="THC152" s="5"/>
      <c r="THD152" s="5"/>
      <c r="THE152" s="5"/>
      <c r="THF152" s="5"/>
      <c r="THG152" s="5"/>
      <c r="THH152" s="5"/>
      <c r="THI152" s="5"/>
      <c r="THJ152" s="5"/>
      <c r="THK152" s="5"/>
      <c r="THL152" s="5"/>
      <c r="THM152" s="5"/>
      <c r="THN152" s="5"/>
      <c r="THO152" s="5"/>
      <c r="THP152" s="5"/>
      <c r="THQ152" s="5"/>
      <c r="THR152" s="5"/>
      <c r="THS152" s="5"/>
      <c r="THT152" s="5"/>
      <c r="THU152" s="5"/>
      <c r="THV152" s="5"/>
      <c r="THW152" s="5"/>
      <c r="THX152" s="5"/>
      <c r="THY152" s="5"/>
      <c r="THZ152" s="5"/>
      <c r="TIA152" s="5"/>
      <c r="TIB152" s="5"/>
      <c r="TIC152" s="5"/>
      <c r="TID152" s="5"/>
      <c r="TIE152" s="5"/>
      <c r="TIF152" s="5"/>
      <c r="TIG152" s="5"/>
      <c r="TIH152" s="5"/>
      <c r="TII152" s="5"/>
      <c r="TIJ152" s="5"/>
      <c r="TIK152" s="5"/>
      <c r="TIL152" s="5"/>
      <c r="TIM152" s="5"/>
      <c r="TIN152" s="5"/>
      <c r="TIO152" s="5"/>
      <c r="TIP152" s="5"/>
      <c r="TIQ152" s="5"/>
      <c r="TIR152" s="5"/>
      <c r="TIS152" s="5"/>
      <c r="TIT152" s="5"/>
      <c r="TIU152" s="5"/>
      <c r="TIV152" s="5"/>
      <c r="TIW152" s="5"/>
      <c r="TIX152" s="5"/>
      <c r="TIY152" s="5"/>
      <c r="TIZ152" s="5"/>
      <c r="TJA152" s="5"/>
      <c r="TJB152" s="5"/>
      <c r="TJC152" s="5"/>
      <c r="TJD152" s="5"/>
      <c r="TJE152" s="5"/>
      <c r="TJF152" s="5"/>
      <c r="TJG152" s="5"/>
      <c r="TJH152" s="5"/>
      <c r="TJI152" s="5"/>
      <c r="TJJ152" s="5"/>
      <c r="TJK152" s="5"/>
      <c r="TJL152" s="5"/>
      <c r="TJM152" s="5"/>
      <c r="TJN152" s="5"/>
      <c r="TJO152" s="5"/>
      <c r="TJP152" s="5"/>
      <c r="TJQ152" s="5"/>
      <c r="TJR152" s="5"/>
      <c r="TJS152" s="5"/>
      <c r="TJT152" s="5"/>
      <c r="TJU152" s="5"/>
      <c r="TJV152" s="5"/>
      <c r="TJW152" s="5"/>
      <c r="TJX152" s="5"/>
      <c r="TJY152" s="5"/>
      <c r="TJZ152" s="5"/>
      <c r="TKA152" s="5"/>
      <c r="TKB152" s="5"/>
      <c r="TKC152" s="5"/>
      <c r="TKD152" s="5"/>
      <c r="TKE152" s="5"/>
      <c r="TKF152" s="5"/>
      <c r="TKG152" s="5"/>
      <c r="TKH152" s="5"/>
      <c r="TKI152" s="5"/>
      <c r="TKJ152" s="5"/>
      <c r="TKK152" s="5"/>
      <c r="TKL152" s="5"/>
      <c r="TKM152" s="5"/>
      <c r="TKN152" s="5"/>
      <c r="TKO152" s="5"/>
      <c r="TKP152" s="5"/>
      <c r="TKQ152" s="5"/>
      <c r="TKR152" s="5"/>
      <c r="TKS152" s="5"/>
      <c r="TKT152" s="5"/>
      <c r="TKU152" s="5"/>
      <c r="TKV152" s="5"/>
      <c r="TKW152" s="5"/>
      <c r="TKX152" s="5"/>
      <c r="TKY152" s="5"/>
      <c r="TKZ152" s="5"/>
      <c r="TLA152" s="5"/>
      <c r="TLB152" s="5"/>
      <c r="TLC152" s="5"/>
      <c r="TLD152" s="5"/>
      <c r="TLE152" s="5"/>
      <c r="TLF152" s="5"/>
      <c r="TLG152" s="5"/>
      <c r="TLH152" s="5"/>
      <c r="TLI152" s="5"/>
      <c r="TLJ152" s="5"/>
      <c r="TLK152" s="5"/>
      <c r="TLL152" s="5"/>
      <c r="TLM152" s="5"/>
      <c r="TLN152" s="5"/>
      <c r="TLO152" s="5"/>
      <c r="TLP152" s="5"/>
      <c r="TLQ152" s="5"/>
      <c r="TLR152" s="5"/>
      <c r="TLS152" s="5"/>
      <c r="TLT152" s="5"/>
      <c r="TLU152" s="5"/>
      <c r="TLV152" s="5"/>
      <c r="TLW152" s="5"/>
      <c r="TLX152" s="5"/>
      <c r="TLY152" s="5"/>
      <c r="TLZ152" s="5"/>
      <c r="TMA152" s="5"/>
      <c r="TMB152" s="5"/>
      <c r="TMC152" s="5"/>
      <c r="TMD152" s="5"/>
      <c r="TME152" s="5"/>
      <c r="TMF152" s="5"/>
      <c r="TMG152" s="5"/>
      <c r="TMH152" s="5"/>
      <c r="TMI152" s="5"/>
      <c r="TMJ152" s="5"/>
      <c r="TMK152" s="5"/>
      <c r="TML152" s="5"/>
      <c r="TMM152" s="5"/>
      <c r="TMN152" s="5"/>
      <c r="TMO152" s="5"/>
      <c r="TMP152" s="5"/>
      <c r="TMQ152" s="5"/>
      <c r="TMR152" s="5"/>
      <c r="TMS152" s="5"/>
      <c r="TMT152" s="5"/>
      <c r="TMU152" s="5"/>
      <c r="TMV152" s="5"/>
      <c r="TMW152" s="5"/>
      <c r="TMX152" s="5"/>
      <c r="TMY152" s="5"/>
      <c r="TMZ152" s="5"/>
      <c r="TNA152" s="5"/>
      <c r="TNB152" s="5"/>
      <c r="TNC152" s="5"/>
      <c r="TND152" s="5"/>
      <c r="TNE152" s="5"/>
      <c r="TNF152" s="5"/>
      <c r="TNG152" s="5"/>
      <c r="TNH152" s="5"/>
      <c r="TNI152" s="5"/>
      <c r="TNJ152" s="5"/>
      <c r="TNK152" s="5"/>
      <c r="TNL152" s="5"/>
      <c r="TNM152" s="5"/>
      <c r="TNN152" s="5"/>
      <c r="TNO152" s="5"/>
      <c r="TNP152" s="5"/>
      <c r="TNQ152" s="5"/>
      <c r="TNR152" s="5"/>
      <c r="TNS152" s="5"/>
      <c r="TNT152" s="5"/>
      <c r="TNU152" s="5"/>
      <c r="TNV152" s="5"/>
      <c r="TNW152" s="5"/>
      <c r="TNX152" s="5"/>
      <c r="TNY152" s="5"/>
      <c r="TNZ152" s="5"/>
      <c r="TOA152" s="5"/>
      <c r="TOB152" s="5"/>
      <c r="TOC152" s="5"/>
      <c r="TOD152" s="5"/>
      <c r="TOE152" s="5"/>
      <c r="TOF152" s="5"/>
      <c r="TOG152" s="5"/>
      <c r="TOH152" s="5"/>
      <c r="TOI152" s="5"/>
      <c r="TOJ152" s="5"/>
      <c r="TOK152" s="5"/>
      <c r="TOL152" s="5"/>
      <c r="TOM152" s="5"/>
      <c r="TON152" s="5"/>
      <c r="TOO152" s="5"/>
      <c r="TOP152" s="5"/>
      <c r="TOQ152" s="5"/>
      <c r="TOR152" s="5"/>
      <c r="TOS152" s="5"/>
      <c r="TOT152" s="5"/>
      <c r="TOU152" s="5"/>
      <c r="TOV152" s="5"/>
      <c r="TOW152" s="5"/>
      <c r="TOX152" s="5"/>
      <c r="TOY152" s="5"/>
      <c r="TOZ152" s="5"/>
      <c r="TPA152" s="5"/>
      <c r="TPB152" s="5"/>
      <c r="TPC152" s="5"/>
      <c r="TPD152" s="5"/>
      <c r="TPE152" s="5"/>
      <c r="TPF152" s="5"/>
      <c r="TPG152" s="5"/>
      <c r="TPH152" s="5"/>
      <c r="TPI152" s="5"/>
      <c r="TPJ152" s="5"/>
      <c r="TPK152" s="5"/>
      <c r="TPL152" s="5"/>
      <c r="TPM152" s="5"/>
      <c r="TPN152" s="5"/>
      <c r="TPO152" s="5"/>
      <c r="TPP152" s="5"/>
      <c r="TPQ152" s="5"/>
      <c r="TPR152" s="5"/>
      <c r="TPS152" s="5"/>
      <c r="TPT152" s="5"/>
      <c r="TPU152" s="5"/>
      <c r="TPV152" s="5"/>
      <c r="TPW152" s="5"/>
      <c r="TPX152" s="5"/>
      <c r="TPY152" s="5"/>
      <c r="TPZ152" s="5"/>
      <c r="TQA152" s="5"/>
      <c r="TQB152" s="5"/>
      <c r="TQC152" s="5"/>
      <c r="TQD152" s="5"/>
      <c r="TQE152" s="5"/>
      <c r="TQF152" s="5"/>
      <c r="TQG152" s="5"/>
      <c r="TQH152" s="5"/>
      <c r="TQI152" s="5"/>
      <c r="TQJ152" s="5"/>
      <c r="TQK152" s="5"/>
      <c r="TQL152" s="5"/>
      <c r="TQM152" s="5"/>
      <c r="TQN152" s="5"/>
      <c r="TQO152" s="5"/>
      <c r="TQP152" s="5"/>
      <c r="TQQ152" s="5"/>
      <c r="TQR152" s="5"/>
      <c r="TQS152" s="5"/>
      <c r="TQT152" s="5"/>
      <c r="TQU152" s="5"/>
      <c r="TQV152" s="5"/>
      <c r="TQW152" s="5"/>
      <c r="TQX152" s="5"/>
      <c r="TQY152" s="5"/>
      <c r="TQZ152" s="5"/>
      <c r="TRA152" s="5"/>
      <c r="TRB152" s="5"/>
      <c r="TRC152" s="5"/>
      <c r="TRD152" s="5"/>
      <c r="TRE152" s="5"/>
      <c r="TRF152" s="5"/>
      <c r="TRG152" s="5"/>
      <c r="TRH152" s="5"/>
      <c r="TRI152" s="5"/>
      <c r="TRJ152" s="5"/>
      <c r="TRK152" s="5"/>
      <c r="TRL152" s="5"/>
      <c r="TRM152" s="5"/>
      <c r="TRN152" s="5"/>
      <c r="TRO152" s="5"/>
      <c r="TRP152" s="5"/>
      <c r="TRQ152" s="5"/>
      <c r="TRR152" s="5"/>
      <c r="TRS152" s="5"/>
      <c r="TRT152" s="5"/>
      <c r="TRU152" s="5"/>
      <c r="TRV152" s="5"/>
      <c r="TRW152" s="5"/>
      <c r="TRX152" s="5"/>
      <c r="TRY152" s="5"/>
      <c r="TRZ152" s="5"/>
      <c r="TSA152" s="5"/>
      <c r="TSB152" s="5"/>
      <c r="TSC152" s="5"/>
      <c r="TSD152" s="5"/>
      <c r="TSE152" s="5"/>
      <c r="TSF152" s="5"/>
      <c r="TSG152" s="5"/>
      <c r="TSH152" s="5"/>
      <c r="TSI152" s="5"/>
      <c r="TSJ152" s="5"/>
      <c r="TSK152" s="5"/>
      <c r="TSL152" s="5"/>
      <c r="TSM152" s="5"/>
      <c r="TSN152" s="5"/>
      <c r="TSO152" s="5"/>
      <c r="TSP152" s="5"/>
      <c r="TSQ152" s="5"/>
      <c r="TSR152" s="5"/>
      <c r="TSS152" s="5"/>
      <c r="TST152" s="5"/>
      <c r="TSU152" s="5"/>
      <c r="TSV152" s="5"/>
      <c r="TSW152" s="5"/>
      <c r="TSX152" s="5"/>
      <c r="TSY152" s="5"/>
      <c r="TSZ152" s="5"/>
      <c r="TTA152" s="5"/>
      <c r="TTB152" s="5"/>
      <c r="TTC152" s="5"/>
      <c r="TTD152" s="5"/>
      <c r="TTE152" s="5"/>
      <c r="TTF152" s="5"/>
      <c r="TTG152" s="5"/>
      <c r="TTH152" s="5"/>
      <c r="TTI152" s="5"/>
      <c r="TTJ152" s="5"/>
      <c r="TTK152" s="5"/>
      <c r="TTL152" s="5"/>
      <c r="TTM152" s="5"/>
      <c r="TTN152" s="5"/>
      <c r="TTO152" s="5"/>
      <c r="TTP152" s="5"/>
      <c r="TTQ152" s="5"/>
      <c r="TTR152" s="5"/>
      <c r="TTS152" s="5"/>
      <c r="TTT152" s="5"/>
      <c r="TTU152" s="5"/>
      <c r="TTV152" s="5"/>
      <c r="TTW152" s="5"/>
      <c r="TTX152" s="5"/>
      <c r="TTY152" s="5"/>
      <c r="TTZ152" s="5"/>
      <c r="TUA152" s="5"/>
      <c r="TUB152" s="5"/>
      <c r="TUC152" s="5"/>
      <c r="TUD152" s="5"/>
      <c r="TUE152" s="5"/>
      <c r="TUF152" s="5"/>
      <c r="TUG152" s="5"/>
      <c r="TUH152" s="5"/>
      <c r="TUI152" s="5"/>
      <c r="TUJ152" s="5"/>
      <c r="TUK152" s="5"/>
      <c r="TUL152" s="5"/>
      <c r="TUM152" s="5"/>
      <c r="TUN152" s="5"/>
      <c r="TUO152" s="5"/>
      <c r="TUP152" s="5"/>
      <c r="TUQ152" s="5"/>
      <c r="TUR152" s="5"/>
      <c r="TUS152" s="5"/>
      <c r="TUT152" s="5"/>
      <c r="TUU152" s="5"/>
      <c r="TUV152" s="5"/>
      <c r="TUW152" s="5"/>
      <c r="TUX152" s="5"/>
      <c r="TUY152" s="5"/>
      <c r="TUZ152" s="5"/>
      <c r="TVA152" s="5"/>
      <c r="TVB152" s="5"/>
      <c r="TVC152" s="5"/>
      <c r="TVD152" s="5"/>
      <c r="TVE152" s="5"/>
      <c r="TVF152" s="5"/>
      <c r="TVG152" s="5"/>
      <c r="TVH152" s="5"/>
      <c r="TVI152" s="5"/>
      <c r="TVJ152" s="5"/>
      <c r="TVK152" s="5"/>
      <c r="TVL152" s="5"/>
      <c r="TVM152" s="5"/>
      <c r="TVN152" s="5"/>
      <c r="TVO152" s="5"/>
      <c r="TVP152" s="5"/>
      <c r="TVQ152" s="5"/>
      <c r="TVR152" s="5"/>
      <c r="TVS152" s="5"/>
      <c r="TVT152" s="5"/>
      <c r="TVU152" s="5"/>
      <c r="TVV152" s="5"/>
      <c r="TVW152" s="5"/>
      <c r="TVX152" s="5"/>
      <c r="TVY152" s="5"/>
      <c r="TVZ152" s="5"/>
      <c r="TWA152" s="5"/>
      <c r="TWB152" s="5"/>
      <c r="TWC152" s="5"/>
      <c r="TWD152" s="5"/>
      <c r="TWE152" s="5"/>
      <c r="TWF152" s="5"/>
      <c r="TWG152" s="5"/>
      <c r="TWH152" s="5"/>
      <c r="TWI152" s="5"/>
      <c r="TWJ152" s="5"/>
      <c r="TWK152" s="5"/>
      <c r="TWL152" s="5"/>
      <c r="TWM152" s="5"/>
      <c r="TWN152" s="5"/>
      <c r="TWO152" s="5"/>
      <c r="TWP152" s="5"/>
      <c r="TWQ152" s="5"/>
      <c r="TWR152" s="5"/>
      <c r="TWS152" s="5"/>
      <c r="TWT152" s="5"/>
      <c r="TWU152" s="5"/>
      <c r="TWV152" s="5"/>
      <c r="TWW152" s="5"/>
      <c r="TWX152" s="5"/>
      <c r="TWY152" s="5"/>
      <c r="TWZ152" s="5"/>
      <c r="TXA152" s="5"/>
      <c r="TXB152" s="5"/>
      <c r="TXC152" s="5"/>
      <c r="TXD152" s="5"/>
      <c r="TXE152" s="5"/>
      <c r="TXF152" s="5"/>
      <c r="TXG152" s="5"/>
      <c r="TXH152" s="5"/>
      <c r="TXI152" s="5"/>
      <c r="TXJ152" s="5"/>
      <c r="TXK152" s="5"/>
      <c r="TXL152" s="5"/>
      <c r="TXM152" s="5"/>
      <c r="TXN152" s="5"/>
      <c r="TXO152" s="5"/>
      <c r="TXP152" s="5"/>
      <c r="TXQ152" s="5"/>
      <c r="TXR152" s="5"/>
      <c r="TXS152" s="5"/>
      <c r="TXT152" s="5"/>
      <c r="TXU152" s="5"/>
      <c r="TXV152" s="5"/>
      <c r="TXW152" s="5"/>
      <c r="TXX152" s="5"/>
      <c r="TXY152" s="5"/>
      <c r="TXZ152" s="5"/>
      <c r="TYA152" s="5"/>
      <c r="TYB152" s="5"/>
      <c r="TYC152" s="5"/>
      <c r="TYD152" s="5"/>
      <c r="TYE152" s="5"/>
      <c r="TYF152" s="5"/>
      <c r="TYG152" s="5"/>
      <c r="TYH152" s="5"/>
      <c r="TYI152" s="5"/>
      <c r="TYJ152" s="5"/>
      <c r="TYK152" s="5"/>
      <c r="TYL152" s="5"/>
      <c r="TYM152" s="5"/>
      <c r="TYN152" s="5"/>
      <c r="TYO152" s="5"/>
      <c r="TYP152" s="5"/>
      <c r="TYQ152" s="5"/>
      <c r="TYR152" s="5"/>
      <c r="TYS152" s="5"/>
      <c r="TYT152" s="5"/>
      <c r="TYU152" s="5"/>
      <c r="TYV152" s="5"/>
      <c r="TYW152" s="5"/>
      <c r="TYX152" s="5"/>
      <c r="TYY152" s="5"/>
      <c r="TYZ152" s="5"/>
      <c r="TZA152" s="5"/>
      <c r="TZB152" s="5"/>
      <c r="TZC152" s="5"/>
      <c r="TZD152" s="5"/>
      <c r="TZE152" s="5"/>
      <c r="TZF152" s="5"/>
      <c r="TZG152" s="5"/>
      <c r="TZH152" s="5"/>
      <c r="TZI152" s="5"/>
      <c r="TZJ152" s="5"/>
      <c r="TZK152" s="5"/>
      <c r="TZL152" s="5"/>
      <c r="TZM152" s="5"/>
      <c r="TZN152" s="5"/>
      <c r="TZO152" s="5"/>
      <c r="TZP152" s="5"/>
      <c r="TZQ152" s="5"/>
      <c r="TZR152" s="5"/>
      <c r="TZS152" s="5"/>
      <c r="TZT152" s="5"/>
      <c r="TZU152" s="5"/>
      <c r="TZV152" s="5"/>
      <c r="TZW152" s="5"/>
      <c r="TZX152" s="5"/>
      <c r="TZY152" s="5"/>
      <c r="TZZ152" s="5"/>
      <c r="UAA152" s="5"/>
      <c r="UAB152" s="5"/>
      <c r="UAC152" s="5"/>
      <c r="UAD152" s="5"/>
      <c r="UAE152" s="5"/>
      <c r="UAF152" s="5"/>
      <c r="UAG152" s="5"/>
      <c r="UAH152" s="5"/>
      <c r="UAI152" s="5"/>
      <c r="UAJ152" s="5"/>
      <c r="UAK152" s="5"/>
      <c r="UAL152" s="5"/>
      <c r="UAM152" s="5"/>
      <c r="UAN152" s="5"/>
      <c r="UAO152" s="5"/>
      <c r="UAP152" s="5"/>
      <c r="UAQ152" s="5"/>
      <c r="UAR152" s="5"/>
      <c r="UAS152" s="5"/>
      <c r="UAT152" s="5"/>
      <c r="UAU152" s="5"/>
      <c r="UAV152" s="5"/>
      <c r="UAW152" s="5"/>
      <c r="UAX152" s="5"/>
      <c r="UAY152" s="5"/>
      <c r="UAZ152" s="5"/>
      <c r="UBA152" s="5"/>
      <c r="UBB152" s="5"/>
      <c r="UBC152" s="5"/>
      <c r="UBD152" s="5"/>
      <c r="UBE152" s="5"/>
      <c r="UBF152" s="5"/>
      <c r="UBG152" s="5"/>
      <c r="UBH152" s="5"/>
      <c r="UBI152" s="5"/>
      <c r="UBJ152" s="5"/>
      <c r="UBK152" s="5"/>
      <c r="UBL152" s="5"/>
      <c r="UBM152" s="5"/>
      <c r="UBN152" s="5"/>
      <c r="UBO152" s="5"/>
      <c r="UBP152" s="5"/>
      <c r="UBQ152" s="5"/>
      <c r="UBR152" s="5"/>
      <c r="UBS152" s="5"/>
      <c r="UBT152" s="5"/>
      <c r="UBU152" s="5"/>
      <c r="UBV152" s="5"/>
      <c r="UBW152" s="5"/>
      <c r="UBX152" s="5"/>
      <c r="UBY152" s="5"/>
      <c r="UBZ152" s="5"/>
      <c r="UCA152" s="5"/>
      <c r="UCB152" s="5"/>
      <c r="UCC152" s="5"/>
      <c r="UCD152" s="5"/>
      <c r="UCE152" s="5"/>
      <c r="UCF152" s="5"/>
      <c r="UCG152" s="5"/>
      <c r="UCH152" s="5"/>
      <c r="UCI152" s="5"/>
      <c r="UCJ152" s="5"/>
      <c r="UCK152" s="5"/>
      <c r="UCL152" s="5"/>
      <c r="UCM152" s="5"/>
      <c r="UCN152" s="5"/>
      <c r="UCO152" s="5"/>
      <c r="UCP152" s="5"/>
      <c r="UCQ152" s="5"/>
      <c r="UCR152" s="5"/>
      <c r="UCS152" s="5"/>
      <c r="UCT152" s="5"/>
      <c r="UCU152" s="5"/>
      <c r="UCV152" s="5"/>
      <c r="UCW152" s="5"/>
      <c r="UCX152" s="5"/>
      <c r="UCY152" s="5"/>
      <c r="UCZ152" s="5"/>
      <c r="UDA152" s="5"/>
      <c r="UDB152" s="5"/>
      <c r="UDC152" s="5"/>
      <c r="UDD152" s="5"/>
      <c r="UDE152" s="5"/>
      <c r="UDF152" s="5"/>
      <c r="UDG152" s="5"/>
      <c r="UDH152" s="5"/>
      <c r="UDI152" s="5"/>
      <c r="UDJ152" s="5"/>
      <c r="UDK152" s="5"/>
      <c r="UDL152" s="5"/>
      <c r="UDM152" s="5"/>
      <c r="UDN152" s="5"/>
      <c r="UDO152" s="5"/>
      <c r="UDP152" s="5"/>
      <c r="UDQ152" s="5"/>
      <c r="UDR152" s="5"/>
      <c r="UDS152" s="5"/>
      <c r="UDT152" s="5"/>
      <c r="UDU152" s="5"/>
      <c r="UDV152" s="5"/>
      <c r="UDW152" s="5"/>
      <c r="UDX152" s="5"/>
      <c r="UDY152" s="5"/>
      <c r="UDZ152" s="5"/>
      <c r="UEA152" s="5"/>
      <c r="UEB152" s="5"/>
      <c r="UEC152" s="5"/>
      <c r="UED152" s="5"/>
      <c r="UEE152" s="5"/>
      <c r="UEF152" s="5"/>
      <c r="UEG152" s="5"/>
      <c r="UEH152" s="5"/>
      <c r="UEI152" s="5"/>
      <c r="UEJ152" s="5"/>
      <c r="UEK152" s="5"/>
      <c r="UEL152" s="5"/>
      <c r="UEM152" s="5"/>
      <c r="UEN152" s="5"/>
      <c r="UEO152" s="5"/>
      <c r="UEP152" s="5"/>
      <c r="UEQ152" s="5"/>
      <c r="UER152" s="5"/>
      <c r="UES152" s="5"/>
      <c r="UET152" s="5"/>
      <c r="UEU152" s="5"/>
      <c r="UEV152" s="5"/>
      <c r="UEW152" s="5"/>
      <c r="UEX152" s="5"/>
      <c r="UEY152" s="5"/>
      <c r="UEZ152" s="5"/>
      <c r="UFA152" s="5"/>
      <c r="UFB152" s="5"/>
      <c r="UFC152" s="5"/>
      <c r="UFD152" s="5"/>
      <c r="UFE152" s="5"/>
      <c r="UFF152" s="5"/>
      <c r="UFG152" s="5"/>
      <c r="UFH152" s="5"/>
      <c r="UFI152" s="5"/>
      <c r="UFJ152" s="5"/>
      <c r="UFK152" s="5"/>
      <c r="UFL152" s="5"/>
      <c r="UFM152" s="5"/>
      <c r="UFN152" s="5"/>
      <c r="UFO152" s="5"/>
      <c r="UFP152" s="5"/>
      <c r="UFQ152" s="5"/>
      <c r="UFR152" s="5"/>
      <c r="UFS152" s="5"/>
      <c r="UFT152" s="5"/>
      <c r="UFU152" s="5"/>
      <c r="UFV152" s="5"/>
      <c r="UFW152" s="5"/>
      <c r="UFX152" s="5"/>
      <c r="UFY152" s="5"/>
      <c r="UFZ152" s="5"/>
      <c r="UGA152" s="5"/>
      <c r="UGB152" s="5"/>
      <c r="UGC152" s="5"/>
      <c r="UGD152" s="5"/>
      <c r="UGE152" s="5"/>
      <c r="UGF152" s="5"/>
      <c r="UGG152" s="5"/>
      <c r="UGH152" s="5"/>
      <c r="UGI152" s="5"/>
      <c r="UGJ152" s="5"/>
      <c r="UGK152" s="5"/>
      <c r="UGL152" s="5"/>
      <c r="UGM152" s="5"/>
      <c r="UGN152" s="5"/>
      <c r="UGO152" s="5"/>
      <c r="UGP152" s="5"/>
      <c r="UGQ152" s="5"/>
      <c r="UGR152" s="5"/>
      <c r="UGS152" s="5"/>
      <c r="UGT152" s="5"/>
      <c r="UGU152" s="5"/>
      <c r="UGV152" s="5"/>
      <c r="UGW152" s="5"/>
      <c r="UGX152" s="5"/>
      <c r="UGY152" s="5"/>
      <c r="UGZ152" s="5"/>
      <c r="UHA152" s="5"/>
      <c r="UHB152" s="5"/>
      <c r="UHC152" s="5"/>
      <c r="UHD152" s="5"/>
      <c r="UHE152" s="5"/>
      <c r="UHF152" s="5"/>
      <c r="UHG152" s="5"/>
      <c r="UHH152" s="5"/>
      <c r="UHI152" s="5"/>
      <c r="UHJ152" s="5"/>
      <c r="UHK152" s="5"/>
      <c r="UHL152" s="5"/>
      <c r="UHM152" s="5"/>
      <c r="UHN152" s="5"/>
      <c r="UHO152" s="5"/>
      <c r="UHP152" s="5"/>
      <c r="UHQ152" s="5"/>
      <c r="UHR152" s="5"/>
      <c r="UHS152" s="5"/>
      <c r="UHT152" s="5"/>
      <c r="UHU152" s="5"/>
      <c r="UHV152" s="5"/>
      <c r="UHW152" s="5"/>
      <c r="UHX152" s="5"/>
      <c r="UHY152" s="5"/>
      <c r="UHZ152" s="5"/>
      <c r="UIA152" s="5"/>
      <c r="UIB152" s="5"/>
      <c r="UIC152" s="5"/>
      <c r="UID152" s="5"/>
      <c r="UIE152" s="5"/>
      <c r="UIF152" s="5"/>
      <c r="UIG152" s="5"/>
      <c r="UIH152" s="5"/>
      <c r="UII152" s="5"/>
      <c r="UIJ152" s="5"/>
      <c r="UIK152" s="5"/>
      <c r="UIL152" s="5"/>
      <c r="UIM152" s="5"/>
      <c r="UIN152" s="5"/>
      <c r="UIO152" s="5"/>
      <c r="UIP152" s="5"/>
      <c r="UIQ152" s="5"/>
      <c r="UIR152" s="5"/>
      <c r="UIS152" s="5"/>
      <c r="UIT152" s="5"/>
      <c r="UIU152" s="5"/>
      <c r="UIV152" s="5"/>
      <c r="UIW152" s="5"/>
      <c r="UIX152" s="5"/>
      <c r="UIY152" s="5"/>
      <c r="UIZ152" s="5"/>
      <c r="UJA152" s="5"/>
      <c r="UJB152" s="5"/>
      <c r="UJC152" s="5"/>
      <c r="UJD152" s="5"/>
      <c r="UJE152" s="5"/>
      <c r="UJF152" s="5"/>
      <c r="UJG152" s="5"/>
      <c r="UJH152" s="5"/>
      <c r="UJI152" s="5"/>
      <c r="UJJ152" s="5"/>
      <c r="UJK152" s="5"/>
      <c r="UJL152" s="5"/>
      <c r="UJM152" s="5"/>
      <c r="UJN152" s="5"/>
      <c r="UJO152" s="5"/>
      <c r="UJP152" s="5"/>
      <c r="UJQ152" s="5"/>
      <c r="UJR152" s="5"/>
      <c r="UJS152" s="5"/>
      <c r="UJT152" s="5"/>
      <c r="UJU152" s="5"/>
      <c r="UJV152" s="5"/>
      <c r="UJW152" s="5"/>
      <c r="UJX152" s="5"/>
      <c r="UJY152" s="5"/>
      <c r="UJZ152" s="5"/>
      <c r="UKA152" s="5"/>
      <c r="UKB152" s="5"/>
      <c r="UKC152" s="5"/>
      <c r="UKD152" s="5"/>
      <c r="UKE152" s="5"/>
      <c r="UKF152" s="5"/>
      <c r="UKG152" s="5"/>
      <c r="UKH152" s="5"/>
      <c r="UKI152" s="5"/>
      <c r="UKJ152" s="5"/>
      <c r="UKK152" s="5"/>
      <c r="UKL152" s="5"/>
      <c r="UKM152" s="5"/>
      <c r="UKN152" s="5"/>
      <c r="UKO152" s="5"/>
      <c r="UKP152" s="5"/>
      <c r="UKQ152" s="5"/>
      <c r="UKR152" s="5"/>
      <c r="UKS152" s="5"/>
      <c r="UKT152" s="5"/>
      <c r="UKU152" s="5"/>
      <c r="UKV152" s="5"/>
      <c r="UKW152" s="5"/>
      <c r="UKX152" s="5"/>
      <c r="UKY152" s="5"/>
      <c r="UKZ152" s="5"/>
      <c r="ULA152" s="5"/>
      <c r="ULB152" s="5"/>
      <c r="ULC152" s="5"/>
      <c r="ULD152" s="5"/>
      <c r="ULE152" s="5"/>
      <c r="ULF152" s="5"/>
      <c r="ULG152" s="5"/>
      <c r="ULH152" s="5"/>
      <c r="ULI152" s="5"/>
      <c r="ULJ152" s="5"/>
      <c r="ULK152" s="5"/>
      <c r="ULL152" s="5"/>
      <c r="ULM152" s="5"/>
      <c r="ULN152" s="5"/>
      <c r="ULO152" s="5"/>
      <c r="ULP152" s="5"/>
      <c r="ULQ152" s="5"/>
      <c r="ULR152" s="5"/>
      <c r="ULS152" s="5"/>
      <c r="ULT152" s="5"/>
      <c r="ULU152" s="5"/>
      <c r="ULV152" s="5"/>
      <c r="ULW152" s="5"/>
      <c r="ULX152" s="5"/>
      <c r="ULY152" s="5"/>
      <c r="ULZ152" s="5"/>
      <c r="UMA152" s="5"/>
      <c r="UMB152" s="5"/>
      <c r="UMC152" s="5"/>
      <c r="UMD152" s="5"/>
      <c r="UME152" s="5"/>
      <c r="UMF152" s="5"/>
      <c r="UMG152" s="5"/>
      <c r="UMH152" s="5"/>
      <c r="UMI152" s="5"/>
      <c r="UMJ152" s="5"/>
      <c r="UMK152" s="5"/>
      <c r="UML152" s="5"/>
      <c r="UMM152" s="5"/>
      <c r="UMN152" s="5"/>
      <c r="UMO152" s="5"/>
      <c r="UMP152" s="5"/>
      <c r="UMQ152" s="5"/>
      <c r="UMR152" s="5"/>
      <c r="UMS152" s="5"/>
      <c r="UMT152" s="5"/>
      <c r="UMU152" s="5"/>
      <c r="UMV152" s="5"/>
      <c r="UMW152" s="5"/>
      <c r="UMX152" s="5"/>
      <c r="UMY152" s="5"/>
      <c r="UMZ152" s="5"/>
      <c r="UNA152" s="5"/>
      <c r="UNB152" s="5"/>
      <c r="UNC152" s="5"/>
      <c r="UND152" s="5"/>
      <c r="UNE152" s="5"/>
      <c r="UNF152" s="5"/>
      <c r="UNG152" s="5"/>
      <c r="UNH152" s="5"/>
      <c r="UNI152" s="5"/>
      <c r="UNJ152" s="5"/>
      <c r="UNK152" s="5"/>
      <c r="UNL152" s="5"/>
      <c r="UNM152" s="5"/>
      <c r="UNN152" s="5"/>
      <c r="UNO152" s="5"/>
      <c r="UNP152" s="5"/>
      <c r="UNQ152" s="5"/>
      <c r="UNR152" s="5"/>
      <c r="UNS152" s="5"/>
      <c r="UNT152" s="5"/>
      <c r="UNU152" s="5"/>
      <c r="UNV152" s="5"/>
      <c r="UNW152" s="5"/>
      <c r="UNX152" s="5"/>
      <c r="UNY152" s="5"/>
      <c r="UNZ152" s="5"/>
      <c r="UOA152" s="5"/>
      <c r="UOB152" s="5"/>
      <c r="UOC152" s="5"/>
      <c r="UOD152" s="5"/>
      <c r="UOE152" s="5"/>
      <c r="UOF152" s="5"/>
      <c r="UOG152" s="5"/>
      <c r="UOH152" s="5"/>
      <c r="UOI152" s="5"/>
      <c r="UOJ152" s="5"/>
      <c r="UOK152" s="5"/>
      <c r="UOL152" s="5"/>
      <c r="UOM152" s="5"/>
      <c r="UON152" s="5"/>
      <c r="UOO152" s="5"/>
      <c r="UOP152" s="5"/>
      <c r="UOQ152" s="5"/>
      <c r="UOR152" s="5"/>
      <c r="UOS152" s="5"/>
      <c r="UOT152" s="5"/>
      <c r="UOU152" s="5"/>
      <c r="UOV152" s="5"/>
      <c r="UOW152" s="5"/>
      <c r="UOX152" s="5"/>
      <c r="UOY152" s="5"/>
      <c r="UOZ152" s="5"/>
      <c r="UPA152" s="5"/>
      <c r="UPB152" s="5"/>
      <c r="UPC152" s="5"/>
      <c r="UPD152" s="5"/>
      <c r="UPE152" s="5"/>
      <c r="UPF152" s="5"/>
      <c r="UPG152" s="5"/>
      <c r="UPH152" s="5"/>
      <c r="UPI152" s="5"/>
      <c r="UPJ152" s="5"/>
      <c r="UPK152" s="5"/>
      <c r="UPL152" s="5"/>
      <c r="UPM152" s="5"/>
      <c r="UPN152" s="5"/>
      <c r="UPO152" s="5"/>
      <c r="UPP152" s="5"/>
      <c r="UPQ152" s="5"/>
      <c r="UPR152" s="5"/>
      <c r="UPS152" s="5"/>
      <c r="UPT152" s="5"/>
      <c r="UPU152" s="5"/>
      <c r="UPV152" s="5"/>
      <c r="UPW152" s="5"/>
      <c r="UPX152" s="5"/>
      <c r="UPY152" s="5"/>
      <c r="UPZ152" s="5"/>
      <c r="UQA152" s="5"/>
      <c r="UQB152" s="5"/>
      <c r="UQC152" s="5"/>
      <c r="UQD152" s="5"/>
      <c r="UQE152" s="5"/>
      <c r="UQF152" s="5"/>
      <c r="UQG152" s="5"/>
      <c r="UQH152" s="5"/>
      <c r="UQI152" s="5"/>
      <c r="UQJ152" s="5"/>
      <c r="UQK152" s="5"/>
      <c r="UQL152" s="5"/>
      <c r="UQM152" s="5"/>
      <c r="UQN152" s="5"/>
      <c r="UQO152" s="5"/>
      <c r="UQP152" s="5"/>
      <c r="UQQ152" s="5"/>
      <c r="UQR152" s="5"/>
      <c r="UQS152" s="5"/>
      <c r="UQT152" s="5"/>
      <c r="UQU152" s="5"/>
      <c r="UQV152" s="5"/>
      <c r="UQW152" s="5"/>
      <c r="UQX152" s="5"/>
      <c r="UQY152" s="5"/>
      <c r="UQZ152" s="5"/>
      <c r="URA152" s="5"/>
      <c r="URB152" s="5"/>
      <c r="URC152" s="5"/>
      <c r="URD152" s="5"/>
      <c r="URE152" s="5"/>
      <c r="URF152" s="5"/>
      <c r="URG152" s="5"/>
      <c r="URH152" s="5"/>
      <c r="URI152" s="5"/>
      <c r="URJ152" s="5"/>
      <c r="URK152" s="5"/>
      <c r="URL152" s="5"/>
      <c r="URM152" s="5"/>
      <c r="URN152" s="5"/>
      <c r="URO152" s="5"/>
      <c r="URP152" s="5"/>
      <c r="URQ152" s="5"/>
      <c r="URR152" s="5"/>
      <c r="URS152" s="5"/>
      <c r="URT152" s="5"/>
      <c r="URU152" s="5"/>
      <c r="URV152" s="5"/>
      <c r="URW152" s="5"/>
      <c r="URX152" s="5"/>
      <c r="URY152" s="5"/>
      <c r="URZ152" s="5"/>
      <c r="USA152" s="5"/>
      <c r="USB152" s="5"/>
      <c r="USC152" s="5"/>
      <c r="USD152" s="5"/>
      <c r="USE152" s="5"/>
      <c r="USF152" s="5"/>
      <c r="USG152" s="5"/>
      <c r="USH152" s="5"/>
      <c r="USI152" s="5"/>
      <c r="USJ152" s="5"/>
      <c r="USK152" s="5"/>
      <c r="USL152" s="5"/>
      <c r="USM152" s="5"/>
      <c r="USN152" s="5"/>
      <c r="USO152" s="5"/>
      <c r="USP152" s="5"/>
      <c r="USQ152" s="5"/>
      <c r="USR152" s="5"/>
      <c r="USS152" s="5"/>
      <c r="UST152" s="5"/>
      <c r="USU152" s="5"/>
      <c r="USV152" s="5"/>
      <c r="USW152" s="5"/>
      <c r="USX152" s="5"/>
      <c r="USY152" s="5"/>
      <c r="USZ152" s="5"/>
      <c r="UTA152" s="5"/>
      <c r="UTB152" s="5"/>
      <c r="UTC152" s="5"/>
      <c r="UTD152" s="5"/>
      <c r="UTE152" s="5"/>
      <c r="UTF152" s="5"/>
      <c r="UTG152" s="5"/>
      <c r="UTH152" s="5"/>
      <c r="UTI152" s="5"/>
      <c r="UTJ152" s="5"/>
      <c r="UTK152" s="5"/>
      <c r="UTL152" s="5"/>
      <c r="UTM152" s="5"/>
      <c r="UTN152" s="5"/>
      <c r="UTO152" s="5"/>
      <c r="UTP152" s="5"/>
      <c r="UTQ152" s="5"/>
      <c r="UTR152" s="5"/>
      <c r="UTS152" s="5"/>
      <c r="UTT152" s="5"/>
      <c r="UTU152" s="5"/>
      <c r="UTV152" s="5"/>
      <c r="UTW152" s="5"/>
      <c r="UTX152" s="5"/>
      <c r="UTY152" s="5"/>
      <c r="UTZ152" s="5"/>
      <c r="UUA152" s="5"/>
      <c r="UUB152" s="5"/>
      <c r="UUC152" s="5"/>
      <c r="UUD152" s="5"/>
      <c r="UUE152" s="5"/>
      <c r="UUF152" s="5"/>
      <c r="UUG152" s="5"/>
      <c r="UUH152" s="5"/>
      <c r="UUI152" s="5"/>
      <c r="UUJ152" s="5"/>
      <c r="UUK152" s="5"/>
      <c r="UUL152" s="5"/>
      <c r="UUM152" s="5"/>
      <c r="UUN152" s="5"/>
      <c r="UUO152" s="5"/>
      <c r="UUP152" s="5"/>
      <c r="UUQ152" s="5"/>
      <c r="UUR152" s="5"/>
      <c r="UUS152" s="5"/>
      <c r="UUT152" s="5"/>
      <c r="UUU152" s="5"/>
      <c r="UUV152" s="5"/>
      <c r="UUW152" s="5"/>
      <c r="UUX152" s="5"/>
      <c r="UUY152" s="5"/>
      <c r="UUZ152" s="5"/>
      <c r="UVA152" s="5"/>
      <c r="UVB152" s="5"/>
      <c r="UVC152" s="5"/>
      <c r="UVD152" s="5"/>
      <c r="UVE152" s="5"/>
      <c r="UVF152" s="5"/>
      <c r="UVG152" s="5"/>
      <c r="UVH152" s="5"/>
      <c r="UVI152" s="5"/>
      <c r="UVJ152" s="5"/>
      <c r="UVK152" s="5"/>
      <c r="UVL152" s="5"/>
      <c r="UVM152" s="5"/>
      <c r="UVN152" s="5"/>
      <c r="UVO152" s="5"/>
      <c r="UVP152" s="5"/>
      <c r="UVQ152" s="5"/>
      <c r="UVR152" s="5"/>
      <c r="UVS152" s="5"/>
      <c r="UVT152" s="5"/>
      <c r="UVU152" s="5"/>
      <c r="UVV152" s="5"/>
      <c r="UVW152" s="5"/>
      <c r="UVX152" s="5"/>
      <c r="UVY152" s="5"/>
      <c r="UVZ152" s="5"/>
      <c r="UWA152" s="5"/>
      <c r="UWB152" s="5"/>
      <c r="UWC152" s="5"/>
      <c r="UWD152" s="5"/>
      <c r="UWE152" s="5"/>
      <c r="UWF152" s="5"/>
      <c r="UWG152" s="5"/>
      <c r="UWH152" s="5"/>
      <c r="UWI152" s="5"/>
      <c r="UWJ152" s="5"/>
      <c r="UWK152" s="5"/>
      <c r="UWL152" s="5"/>
      <c r="UWM152" s="5"/>
      <c r="UWN152" s="5"/>
      <c r="UWO152" s="5"/>
      <c r="UWP152" s="5"/>
      <c r="UWQ152" s="5"/>
      <c r="UWR152" s="5"/>
      <c r="UWS152" s="5"/>
      <c r="UWT152" s="5"/>
      <c r="UWU152" s="5"/>
      <c r="UWV152" s="5"/>
      <c r="UWW152" s="5"/>
      <c r="UWX152" s="5"/>
      <c r="UWY152" s="5"/>
      <c r="UWZ152" s="5"/>
      <c r="UXA152" s="5"/>
      <c r="UXB152" s="5"/>
      <c r="UXC152" s="5"/>
      <c r="UXD152" s="5"/>
      <c r="UXE152" s="5"/>
      <c r="UXF152" s="5"/>
      <c r="UXG152" s="5"/>
      <c r="UXH152" s="5"/>
      <c r="UXI152" s="5"/>
      <c r="UXJ152" s="5"/>
      <c r="UXK152" s="5"/>
      <c r="UXL152" s="5"/>
      <c r="UXM152" s="5"/>
      <c r="UXN152" s="5"/>
      <c r="UXO152" s="5"/>
      <c r="UXP152" s="5"/>
      <c r="UXQ152" s="5"/>
      <c r="UXR152" s="5"/>
      <c r="UXS152" s="5"/>
      <c r="UXT152" s="5"/>
      <c r="UXU152" s="5"/>
      <c r="UXV152" s="5"/>
      <c r="UXW152" s="5"/>
      <c r="UXX152" s="5"/>
      <c r="UXY152" s="5"/>
      <c r="UXZ152" s="5"/>
      <c r="UYA152" s="5"/>
      <c r="UYB152" s="5"/>
      <c r="UYC152" s="5"/>
      <c r="UYD152" s="5"/>
      <c r="UYE152" s="5"/>
      <c r="UYF152" s="5"/>
      <c r="UYG152" s="5"/>
      <c r="UYH152" s="5"/>
      <c r="UYI152" s="5"/>
      <c r="UYJ152" s="5"/>
      <c r="UYK152" s="5"/>
      <c r="UYL152" s="5"/>
      <c r="UYM152" s="5"/>
      <c r="UYN152" s="5"/>
      <c r="UYO152" s="5"/>
      <c r="UYP152" s="5"/>
      <c r="UYQ152" s="5"/>
      <c r="UYR152" s="5"/>
      <c r="UYS152" s="5"/>
      <c r="UYT152" s="5"/>
      <c r="UYU152" s="5"/>
      <c r="UYV152" s="5"/>
      <c r="UYW152" s="5"/>
      <c r="UYX152" s="5"/>
      <c r="UYY152" s="5"/>
      <c r="UYZ152" s="5"/>
      <c r="UZA152" s="5"/>
      <c r="UZB152" s="5"/>
      <c r="UZC152" s="5"/>
      <c r="UZD152" s="5"/>
      <c r="UZE152" s="5"/>
      <c r="UZF152" s="5"/>
      <c r="UZG152" s="5"/>
      <c r="UZH152" s="5"/>
      <c r="UZI152" s="5"/>
      <c r="UZJ152" s="5"/>
      <c r="UZK152" s="5"/>
      <c r="UZL152" s="5"/>
      <c r="UZM152" s="5"/>
      <c r="UZN152" s="5"/>
      <c r="UZO152" s="5"/>
      <c r="UZP152" s="5"/>
      <c r="UZQ152" s="5"/>
      <c r="UZR152" s="5"/>
      <c r="UZS152" s="5"/>
      <c r="UZT152" s="5"/>
      <c r="UZU152" s="5"/>
      <c r="UZV152" s="5"/>
      <c r="UZW152" s="5"/>
      <c r="UZX152" s="5"/>
      <c r="UZY152" s="5"/>
      <c r="UZZ152" s="5"/>
      <c r="VAA152" s="5"/>
      <c r="VAB152" s="5"/>
      <c r="VAC152" s="5"/>
      <c r="VAD152" s="5"/>
      <c r="VAE152" s="5"/>
      <c r="VAF152" s="5"/>
      <c r="VAG152" s="5"/>
      <c r="VAH152" s="5"/>
      <c r="VAI152" s="5"/>
      <c r="VAJ152" s="5"/>
      <c r="VAK152" s="5"/>
      <c r="VAL152" s="5"/>
      <c r="VAM152" s="5"/>
      <c r="VAN152" s="5"/>
      <c r="VAO152" s="5"/>
      <c r="VAP152" s="5"/>
      <c r="VAQ152" s="5"/>
      <c r="VAR152" s="5"/>
      <c r="VAS152" s="5"/>
      <c r="VAT152" s="5"/>
      <c r="VAU152" s="5"/>
      <c r="VAV152" s="5"/>
      <c r="VAW152" s="5"/>
      <c r="VAX152" s="5"/>
      <c r="VAY152" s="5"/>
      <c r="VAZ152" s="5"/>
      <c r="VBA152" s="5"/>
      <c r="VBB152" s="5"/>
      <c r="VBC152" s="5"/>
      <c r="VBD152" s="5"/>
      <c r="VBE152" s="5"/>
      <c r="VBF152" s="5"/>
      <c r="VBG152" s="5"/>
      <c r="VBH152" s="5"/>
      <c r="VBI152" s="5"/>
      <c r="VBJ152" s="5"/>
      <c r="VBK152" s="5"/>
      <c r="VBL152" s="5"/>
      <c r="VBM152" s="5"/>
      <c r="VBN152" s="5"/>
      <c r="VBO152" s="5"/>
      <c r="VBP152" s="5"/>
      <c r="VBQ152" s="5"/>
      <c r="VBR152" s="5"/>
      <c r="VBS152" s="5"/>
      <c r="VBT152" s="5"/>
      <c r="VBU152" s="5"/>
      <c r="VBV152" s="5"/>
      <c r="VBW152" s="5"/>
      <c r="VBX152" s="5"/>
      <c r="VBY152" s="5"/>
      <c r="VBZ152" s="5"/>
      <c r="VCA152" s="5"/>
      <c r="VCB152" s="5"/>
      <c r="VCC152" s="5"/>
      <c r="VCD152" s="5"/>
      <c r="VCE152" s="5"/>
      <c r="VCF152" s="5"/>
      <c r="VCG152" s="5"/>
      <c r="VCH152" s="5"/>
      <c r="VCI152" s="5"/>
      <c r="VCJ152" s="5"/>
      <c r="VCK152" s="5"/>
      <c r="VCL152" s="5"/>
      <c r="VCM152" s="5"/>
      <c r="VCN152" s="5"/>
      <c r="VCO152" s="5"/>
      <c r="VCP152" s="5"/>
      <c r="VCQ152" s="5"/>
      <c r="VCR152" s="5"/>
      <c r="VCS152" s="5"/>
      <c r="VCT152" s="5"/>
      <c r="VCU152" s="5"/>
      <c r="VCV152" s="5"/>
      <c r="VCW152" s="5"/>
      <c r="VCX152" s="5"/>
      <c r="VCY152" s="5"/>
      <c r="VCZ152" s="5"/>
      <c r="VDA152" s="5"/>
      <c r="VDB152" s="5"/>
      <c r="VDC152" s="5"/>
      <c r="VDD152" s="5"/>
      <c r="VDE152" s="5"/>
      <c r="VDF152" s="5"/>
      <c r="VDG152" s="5"/>
      <c r="VDH152" s="5"/>
      <c r="VDI152" s="5"/>
      <c r="VDJ152" s="5"/>
      <c r="VDK152" s="5"/>
      <c r="VDL152" s="5"/>
      <c r="VDM152" s="5"/>
      <c r="VDN152" s="5"/>
      <c r="VDO152" s="5"/>
      <c r="VDP152" s="5"/>
      <c r="VDQ152" s="5"/>
      <c r="VDR152" s="5"/>
      <c r="VDS152" s="5"/>
      <c r="VDT152" s="5"/>
      <c r="VDU152" s="5"/>
      <c r="VDV152" s="5"/>
      <c r="VDW152" s="5"/>
      <c r="VDX152" s="5"/>
      <c r="VDY152" s="5"/>
      <c r="VDZ152" s="5"/>
      <c r="VEA152" s="5"/>
      <c r="VEB152" s="5"/>
      <c r="VEC152" s="5"/>
      <c r="VED152" s="5"/>
      <c r="VEE152" s="5"/>
      <c r="VEF152" s="5"/>
      <c r="VEG152" s="5"/>
      <c r="VEH152" s="5"/>
      <c r="VEI152" s="5"/>
      <c r="VEJ152" s="5"/>
      <c r="VEK152" s="5"/>
      <c r="VEL152" s="5"/>
      <c r="VEM152" s="5"/>
      <c r="VEN152" s="5"/>
      <c r="VEO152" s="5"/>
      <c r="VEP152" s="5"/>
      <c r="VEQ152" s="5"/>
      <c r="VER152" s="5"/>
      <c r="VES152" s="5"/>
      <c r="VET152" s="5"/>
      <c r="VEU152" s="5"/>
      <c r="VEV152" s="5"/>
      <c r="VEW152" s="5"/>
      <c r="VEX152" s="5"/>
      <c r="VEY152" s="5"/>
      <c r="VEZ152" s="5"/>
      <c r="VFA152" s="5"/>
      <c r="VFB152" s="5"/>
      <c r="VFC152" s="5"/>
      <c r="VFD152" s="5"/>
      <c r="VFE152" s="5"/>
      <c r="VFF152" s="5"/>
      <c r="VFG152" s="5"/>
      <c r="VFH152" s="5"/>
      <c r="VFI152" s="5"/>
      <c r="VFJ152" s="5"/>
      <c r="VFK152" s="5"/>
      <c r="VFL152" s="5"/>
      <c r="VFM152" s="5"/>
      <c r="VFN152" s="5"/>
      <c r="VFO152" s="5"/>
      <c r="VFP152" s="5"/>
      <c r="VFQ152" s="5"/>
      <c r="VFR152" s="5"/>
      <c r="VFS152" s="5"/>
      <c r="VFT152" s="5"/>
      <c r="VFU152" s="5"/>
      <c r="VFV152" s="5"/>
      <c r="VFW152" s="5"/>
      <c r="VFX152" s="5"/>
      <c r="VFY152" s="5"/>
      <c r="VFZ152" s="5"/>
      <c r="VGA152" s="5"/>
      <c r="VGB152" s="5"/>
      <c r="VGC152" s="5"/>
      <c r="VGD152" s="5"/>
      <c r="VGE152" s="5"/>
      <c r="VGF152" s="5"/>
      <c r="VGG152" s="5"/>
      <c r="VGH152" s="5"/>
      <c r="VGI152" s="5"/>
      <c r="VGJ152" s="5"/>
      <c r="VGK152" s="5"/>
      <c r="VGL152" s="5"/>
      <c r="VGM152" s="5"/>
      <c r="VGN152" s="5"/>
      <c r="VGO152" s="5"/>
      <c r="VGP152" s="5"/>
      <c r="VGQ152" s="5"/>
      <c r="VGR152" s="5"/>
      <c r="VGS152" s="5"/>
      <c r="VGT152" s="5"/>
      <c r="VGU152" s="5"/>
      <c r="VGV152" s="5"/>
      <c r="VGW152" s="5"/>
      <c r="VGX152" s="5"/>
      <c r="VGY152" s="5"/>
      <c r="VGZ152" s="5"/>
      <c r="VHA152" s="5"/>
      <c r="VHB152" s="5"/>
      <c r="VHC152" s="5"/>
      <c r="VHD152" s="5"/>
      <c r="VHE152" s="5"/>
      <c r="VHF152" s="5"/>
      <c r="VHG152" s="5"/>
      <c r="VHH152" s="5"/>
      <c r="VHI152" s="5"/>
      <c r="VHJ152" s="5"/>
      <c r="VHK152" s="5"/>
      <c r="VHL152" s="5"/>
      <c r="VHM152" s="5"/>
      <c r="VHN152" s="5"/>
      <c r="VHO152" s="5"/>
      <c r="VHP152" s="5"/>
      <c r="VHQ152" s="5"/>
      <c r="VHR152" s="5"/>
      <c r="VHS152" s="5"/>
      <c r="VHT152" s="5"/>
      <c r="VHU152" s="5"/>
      <c r="VHV152" s="5"/>
      <c r="VHW152" s="5"/>
      <c r="VHX152" s="5"/>
      <c r="VHY152" s="5"/>
      <c r="VHZ152" s="5"/>
      <c r="VIA152" s="5"/>
      <c r="VIB152" s="5"/>
      <c r="VIC152" s="5"/>
      <c r="VID152" s="5"/>
      <c r="VIE152" s="5"/>
      <c r="VIF152" s="5"/>
      <c r="VIG152" s="5"/>
      <c r="VIH152" s="5"/>
      <c r="VII152" s="5"/>
      <c r="VIJ152" s="5"/>
      <c r="VIK152" s="5"/>
      <c r="VIL152" s="5"/>
      <c r="VIM152" s="5"/>
      <c r="VIN152" s="5"/>
      <c r="VIO152" s="5"/>
      <c r="VIP152" s="5"/>
      <c r="VIQ152" s="5"/>
      <c r="VIR152" s="5"/>
      <c r="VIS152" s="5"/>
      <c r="VIT152" s="5"/>
      <c r="VIU152" s="5"/>
      <c r="VIV152" s="5"/>
      <c r="VIW152" s="5"/>
      <c r="VIX152" s="5"/>
      <c r="VIY152" s="5"/>
      <c r="VIZ152" s="5"/>
      <c r="VJA152" s="5"/>
      <c r="VJB152" s="5"/>
      <c r="VJC152" s="5"/>
      <c r="VJD152" s="5"/>
      <c r="VJE152" s="5"/>
      <c r="VJF152" s="5"/>
      <c r="VJG152" s="5"/>
      <c r="VJH152" s="5"/>
      <c r="VJI152" s="5"/>
      <c r="VJJ152" s="5"/>
      <c r="VJK152" s="5"/>
      <c r="VJL152" s="5"/>
      <c r="VJM152" s="5"/>
      <c r="VJN152" s="5"/>
      <c r="VJO152" s="5"/>
      <c r="VJP152" s="5"/>
      <c r="VJQ152" s="5"/>
      <c r="VJR152" s="5"/>
      <c r="VJS152" s="5"/>
      <c r="VJT152" s="5"/>
      <c r="VJU152" s="5"/>
      <c r="VJV152" s="5"/>
      <c r="VJW152" s="5"/>
      <c r="VJX152" s="5"/>
      <c r="VJY152" s="5"/>
      <c r="VJZ152" s="5"/>
      <c r="VKA152" s="5"/>
      <c r="VKB152" s="5"/>
      <c r="VKC152" s="5"/>
      <c r="VKD152" s="5"/>
      <c r="VKE152" s="5"/>
      <c r="VKF152" s="5"/>
      <c r="VKG152" s="5"/>
      <c r="VKH152" s="5"/>
      <c r="VKI152" s="5"/>
      <c r="VKJ152" s="5"/>
      <c r="VKK152" s="5"/>
      <c r="VKL152" s="5"/>
      <c r="VKM152" s="5"/>
      <c r="VKN152" s="5"/>
      <c r="VKO152" s="5"/>
      <c r="VKP152" s="5"/>
      <c r="VKQ152" s="5"/>
      <c r="VKR152" s="5"/>
      <c r="VKS152" s="5"/>
      <c r="VKT152" s="5"/>
      <c r="VKU152" s="5"/>
      <c r="VKV152" s="5"/>
      <c r="VKW152" s="5"/>
      <c r="VKX152" s="5"/>
      <c r="VKY152" s="5"/>
      <c r="VKZ152" s="5"/>
      <c r="VLA152" s="5"/>
      <c r="VLB152" s="5"/>
      <c r="VLC152" s="5"/>
      <c r="VLD152" s="5"/>
      <c r="VLE152" s="5"/>
      <c r="VLF152" s="5"/>
      <c r="VLG152" s="5"/>
      <c r="VLH152" s="5"/>
      <c r="VLI152" s="5"/>
      <c r="VLJ152" s="5"/>
      <c r="VLK152" s="5"/>
      <c r="VLL152" s="5"/>
      <c r="VLM152" s="5"/>
      <c r="VLN152" s="5"/>
      <c r="VLO152" s="5"/>
      <c r="VLP152" s="5"/>
      <c r="VLQ152" s="5"/>
      <c r="VLR152" s="5"/>
      <c r="VLS152" s="5"/>
      <c r="VLT152" s="5"/>
      <c r="VLU152" s="5"/>
      <c r="VLV152" s="5"/>
      <c r="VLW152" s="5"/>
      <c r="VLX152" s="5"/>
      <c r="VLY152" s="5"/>
      <c r="VLZ152" s="5"/>
      <c r="VMA152" s="5"/>
      <c r="VMB152" s="5"/>
      <c r="VMC152" s="5"/>
      <c r="VMD152" s="5"/>
      <c r="VME152" s="5"/>
      <c r="VMF152" s="5"/>
      <c r="VMG152" s="5"/>
      <c r="VMH152" s="5"/>
      <c r="VMI152" s="5"/>
      <c r="VMJ152" s="5"/>
      <c r="VMK152" s="5"/>
      <c r="VML152" s="5"/>
      <c r="VMM152" s="5"/>
      <c r="VMN152" s="5"/>
      <c r="VMO152" s="5"/>
      <c r="VMP152" s="5"/>
      <c r="VMQ152" s="5"/>
      <c r="VMR152" s="5"/>
      <c r="VMS152" s="5"/>
      <c r="VMT152" s="5"/>
      <c r="VMU152" s="5"/>
      <c r="VMV152" s="5"/>
      <c r="VMW152" s="5"/>
      <c r="VMX152" s="5"/>
      <c r="VMY152" s="5"/>
      <c r="VMZ152" s="5"/>
      <c r="VNA152" s="5"/>
      <c r="VNB152" s="5"/>
      <c r="VNC152" s="5"/>
      <c r="VND152" s="5"/>
      <c r="VNE152" s="5"/>
      <c r="VNF152" s="5"/>
      <c r="VNG152" s="5"/>
      <c r="VNH152" s="5"/>
      <c r="VNI152" s="5"/>
      <c r="VNJ152" s="5"/>
      <c r="VNK152" s="5"/>
      <c r="VNL152" s="5"/>
      <c r="VNM152" s="5"/>
      <c r="VNN152" s="5"/>
      <c r="VNO152" s="5"/>
      <c r="VNP152" s="5"/>
      <c r="VNQ152" s="5"/>
      <c r="VNR152" s="5"/>
      <c r="VNS152" s="5"/>
      <c r="VNT152" s="5"/>
      <c r="VNU152" s="5"/>
      <c r="VNV152" s="5"/>
      <c r="VNW152" s="5"/>
      <c r="VNX152" s="5"/>
      <c r="VNY152" s="5"/>
      <c r="VNZ152" s="5"/>
      <c r="VOA152" s="5"/>
      <c r="VOB152" s="5"/>
      <c r="VOC152" s="5"/>
      <c r="VOD152" s="5"/>
      <c r="VOE152" s="5"/>
      <c r="VOF152" s="5"/>
      <c r="VOG152" s="5"/>
      <c r="VOH152" s="5"/>
      <c r="VOI152" s="5"/>
      <c r="VOJ152" s="5"/>
      <c r="VOK152" s="5"/>
      <c r="VOL152" s="5"/>
      <c r="VOM152" s="5"/>
      <c r="VON152" s="5"/>
      <c r="VOO152" s="5"/>
      <c r="VOP152" s="5"/>
      <c r="VOQ152" s="5"/>
      <c r="VOR152" s="5"/>
      <c r="VOS152" s="5"/>
      <c r="VOT152" s="5"/>
      <c r="VOU152" s="5"/>
      <c r="VOV152" s="5"/>
      <c r="VOW152" s="5"/>
      <c r="VOX152" s="5"/>
      <c r="VOY152" s="5"/>
      <c r="VOZ152" s="5"/>
      <c r="VPA152" s="5"/>
      <c r="VPB152" s="5"/>
      <c r="VPC152" s="5"/>
      <c r="VPD152" s="5"/>
      <c r="VPE152" s="5"/>
      <c r="VPF152" s="5"/>
      <c r="VPG152" s="5"/>
      <c r="VPH152" s="5"/>
      <c r="VPI152" s="5"/>
      <c r="VPJ152" s="5"/>
      <c r="VPK152" s="5"/>
      <c r="VPL152" s="5"/>
      <c r="VPM152" s="5"/>
      <c r="VPN152" s="5"/>
      <c r="VPO152" s="5"/>
      <c r="VPP152" s="5"/>
      <c r="VPQ152" s="5"/>
      <c r="VPR152" s="5"/>
      <c r="VPS152" s="5"/>
      <c r="VPT152" s="5"/>
      <c r="VPU152" s="5"/>
      <c r="VPV152" s="5"/>
      <c r="VPW152" s="5"/>
      <c r="VPX152" s="5"/>
      <c r="VPY152" s="5"/>
      <c r="VPZ152" s="5"/>
      <c r="VQA152" s="5"/>
      <c r="VQB152" s="5"/>
      <c r="VQC152" s="5"/>
      <c r="VQD152" s="5"/>
      <c r="VQE152" s="5"/>
      <c r="VQF152" s="5"/>
      <c r="VQG152" s="5"/>
      <c r="VQH152" s="5"/>
      <c r="VQI152" s="5"/>
      <c r="VQJ152" s="5"/>
      <c r="VQK152" s="5"/>
      <c r="VQL152" s="5"/>
      <c r="VQM152" s="5"/>
      <c r="VQN152" s="5"/>
      <c r="VQO152" s="5"/>
      <c r="VQP152" s="5"/>
      <c r="VQQ152" s="5"/>
      <c r="VQR152" s="5"/>
      <c r="VQS152" s="5"/>
      <c r="VQT152" s="5"/>
      <c r="VQU152" s="5"/>
      <c r="VQV152" s="5"/>
      <c r="VQW152" s="5"/>
      <c r="VQX152" s="5"/>
      <c r="VQY152" s="5"/>
      <c r="VQZ152" s="5"/>
      <c r="VRA152" s="5"/>
      <c r="VRB152" s="5"/>
      <c r="VRC152" s="5"/>
      <c r="VRD152" s="5"/>
      <c r="VRE152" s="5"/>
      <c r="VRF152" s="5"/>
      <c r="VRG152" s="5"/>
      <c r="VRH152" s="5"/>
      <c r="VRI152" s="5"/>
      <c r="VRJ152" s="5"/>
      <c r="VRK152" s="5"/>
      <c r="VRL152" s="5"/>
      <c r="VRM152" s="5"/>
      <c r="VRN152" s="5"/>
      <c r="VRO152" s="5"/>
      <c r="VRP152" s="5"/>
      <c r="VRQ152" s="5"/>
      <c r="VRR152" s="5"/>
      <c r="VRS152" s="5"/>
      <c r="VRT152" s="5"/>
      <c r="VRU152" s="5"/>
      <c r="VRV152" s="5"/>
      <c r="VRW152" s="5"/>
      <c r="VRX152" s="5"/>
      <c r="VRY152" s="5"/>
      <c r="VRZ152" s="5"/>
      <c r="VSA152" s="5"/>
      <c r="VSB152" s="5"/>
      <c r="VSC152" s="5"/>
      <c r="VSD152" s="5"/>
      <c r="VSE152" s="5"/>
      <c r="VSF152" s="5"/>
      <c r="VSG152" s="5"/>
      <c r="VSH152" s="5"/>
      <c r="VSI152" s="5"/>
      <c r="VSJ152" s="5"/>
      <c r="VSK152" s="5"/>
      <c r="VSL152" s="5"/>
      <c r="VSM152" s="5"/>
      <c r="VSN152" s="5"/>
      <c r="VSO152" s="5"/>
      <c r="VSP152" s="5"/>
      <c r="VSQ152" s="5"/>
      <c r="VSR152" s="5"/>
      <c r="VSS152" s="5"/>
      <c r="VST152" s="5"/>
      <c r="VSU152" s="5"/>
      <c r="VSV152" s="5"/>
      <c r="VSW152" s="5"/>
      <c r="VSX152" s="5"/>
      <c r="VSY152" s="5"/>
      <c r="VSZ152" s="5"/>
      <c r="VTA152" s="5"/>
      <c r="VTB152" s="5"/>
      <c r="VTC152" s="5"/>
      <c r="VTD152" s="5"/>
      <c r="VTE152" s="5"/>
      <c r="VTF152" s="5"/>
      <c r="VTG152" s="5"/>
      <c r="VTH152" s="5"/>
      <c r="VTI152" s="5"/>
      <c r="VTJ152" s="5"/>
      <c r="VTK152" s="5"/>
      <c r="VTL152" s="5"/>
      <c r="VTM152" s="5"/>
      <c r="VTN152" s="5"/>
      <c r="VTO152" s="5"/>
      <c r="VTP152" s="5"/>
      <c r="VTQ152" s="5"/>
      <c r="VTR152" s="5"/>
      <c r="VTS152" s="5"/>
      <c r="VTT152" s="5"/>
      <c r="VTU152" s="5"/>
      <c r="VTV152" s="5"/>
      <c r="VTW152" s="5"/>
      <c r="VTX152" s="5"/>
      <c r="VTY152" s="5"/>
      <c r="VTZ152" s="5"/>
      <c r="VUA152" s="5"/>
      <c r="VUB152" s="5"/>
      <c r="VUC152" s="5"/>
      <c r="VUD152" s="5"/>
      <c r="VUE152" s="5"/>
      <c r="VUF152" s="5"/>
      <c r="VUG152" s="5"/>
      <c r="VUH152" s="5"/>
      <c r="VUI152" s="5"/>
      <c r="VUJ152" s="5"/>
      <c r="VUK152" s="5"/>
      <c r="VUL152" s="5"/>
      <c r="VUM152" s="5"/>
      <c r="VUN152" s="5"/>
      <c r="VUO152" s="5"/>
      <c r="VUP152" s="5"/>
      <c r="VUQ152" s="5"/>
      <c r="VUR152" s="5"/>
      <c r="VUS152" s="5"/>
      <c r="VUT152" s="5"/>
      <c r="VUU152" s="5"/>
      <c r="VUV152" s="5"/>
      <c r="VUW152" s="5"/>
      <c r="VUX152" s="5"/>
      <c r="VUY152" s="5"/>
      <c r="VUZ152" s="5"/>
      <c r="VVA152" s="5"/>
      <c r="VVB152" s="5"/>
      <c r="VVC152" s="5"/>
      <c r="VVD152" s="5"/>
      <c r="VVE152" s="5"/>
      <c r="VVF152" s="5"/>
      <c r="VVG152" s="5"/>
      <c r="VVH152" s="5"/>
      <c r="VVI152" s="5"/>
      <c r="VVJ152" s="5"/>
      <c r="VVK152" s="5"/>
      <c r="VVL152" s="5"/>
      <c r="VVM152" s="5"/>
      <c r="VVN152" s="5"/>
      <c r="VVO152" s="5"/>
      <c r="VVP152" s="5"/>
      <c r="VVQ152" s="5"/>
      <c r="VVR152" s="5"/>
      <c r="VVS152" s="5"/>
      <c r="VVT152" s="5"/>
      <c r="VVU152" s="5"/>
      <c r="VVV152" s="5"/>
      <c r="VVW152" s="5"/>
      <c r="VVX152" s="5"/>
      <c r="VVY152" s="5"/>
      <c r="VVZ152" s="5"/>
      <c r="VWA152" s="5"/>
      <c r="VWB152" s="5"/>
      <c r="VWC152" s="5"/>
      <c r="VWD152" s="5"/>
      <c r="VWE152" s="5"/>
      <c r="VWF152" s="5"/>
      <c r="VWG152" s="5"/>
      <c r="VWH152" s="5"/>
      <c r="VWI152" s="5"/>
      <c r="VWJ152" s="5"/>
      <c r="VWK152" s="5"/>
      <c r="VWL152" s="5"/>
      <c r="VWM152" s="5"/>
      <c r="VWN152" s="5"/>
      <c r="VWO152" s="5"/>
      <c r="VWP152" s="5"/>
      <c r="VWQ152" s="5"/>
      <c r="VWR152" s="5"/>
      <c r="VWS152" s="5"/>
      <c r="VWT152" s="5"/>
      <c r="VWU152" s="5"/>
      <c r="VWV152" s="5"/>
      <c r="VWW152" s="5"/>
      <c r="VWX152" s="5"/>
      <c r="VWY152" s="5"/>
      <c r="VWZ152" s="5"/>
      <c r="VXA152" s="5"/>
      <c r="VXB152" s="5"/>
      <c r="VXC152" s="5"/>
      <c r="VXD152" s="5"/>
      <c r="VXE152" s="5"/>
      <c r="VXF152" s="5"/>
      <c r="VXG152" s="5"/>
      <c r="VXH152" s="5"/>
      <c r="VXI152" s="5"/>
      <c r="VXJ152" s="5"/>
      <c r="VXK152" s="5"/>
      <c r="VXL152" s="5"/>
      <c r="VXM152" s="5"/>
      <c r="VXN152" s="5"/>
      <c r="VXO152" s="5"/>
      <c r="VXP152" s="5"/>
      <c r="VXQ152" s="5"/>
      <c r="VXR152" s="5"/>
      <c r="VXS152" s="5"/>
      <c r="VXT152" s="5"/>
      <c r="VXU152" s="5"/>
      <c r="VXV152" s="5"/>
      <c r="VXW152" s="5"/>
      <c r="VXX152" s="5"/>
      <c r="VXY152" s="5"/>
      <c r="VXZ152" s="5"/>
      <c r="VYA152" s="5"/>
      <c r="VYB152" s="5"/>
      <c r="VYC152" s="5"/>
      <c r="VYD152" s="5"/>
      <c r="VYE152" s="5"/>
      <c r="VYF152" s="5"/>
      <c r="VYG152" s="5"/>
      <c r="VYH152" s="5"/>
      <c r="VYI152" s="5"/>
      <c r="VYJ152" s="5"/>
      <c r="VYK152" s="5"/>
      <c r="VYL152" s="5"/>
      <c r="VYM152" s="5"/>
      <c r="VYN152" s="5"/>
      <c r="VYO152" s="5"/>
      <c r="VYP152" s="5"/>
      <c r="VYQ152" s="5"/>
      <c r="VYR152" s="5"/>
      <c r="VYS152" s="5"/>
      <c r="VYT152" s="5"/>
      <c r="VYU152" s="5"/>
      <c r="VYV152" s="5"/>
      <c r="VYW152" s="5"/>
      <c r="VYX152" s="5"/>
      <c r="VYY152" s="5"/>
      <c r="VYZ152" s="5"/>
      <c r="VZA152" s="5"/>
      <c r="VZB152" s="5"/>
      <c r="VZC152" s="5"/>
      <c r="VZD152" s="5"/>
      <c r="VZE152" s="5"/>
      <c r="VZF152" s="5"/>
      <c r="VZG152" s="5"/>
      <c r="VZH152" s="5"/>
      <c r="VZI152" s="5"/>
      <c r="VZJ152" s="5"/>
      <c r="VZK152" s="5"/>
      <c r="VZL152" s="5"/>
      <c r="VZM152" s="5"/>
      <c r="VZN152" s="5"/>
      <c r="VZO152" s="5"/>
      <c r="VZP152" s="5"/>
      <c r="VZQ152" s="5"/>
      <c r="VZR152" s="5"/>
      <c r="VZS152" s="5"/>
      <c r="VZT152" s="5"/>
      <c r="VZU152" s="5"/>
      <c r="VZV152" s="5"/>
      <c r="VZW152" s="5"/>
      <c r="VZX152" s="5"/>
      <c r="VZY152" s="5"/>
      <c r="VZZ152" s="5"/>
      <c r="WAA152" s="5"/>
      <c r="WAB152" s="5"/>
      <c r="WAC152" s="5"/>
      <c r="WAD152" s="5"/>
      <c r="WAE152" s="5"/>
      <c r="WAF152" s="5"/>
      <c r="WAG152" s="5"/>
      <c r="WAH152" s="5"/>
      <c r="WAI152" s="5"/>
      <c r="WAJ152" s="5"/>
      <c r="WAK152" s="5"/>
      <c r="WAL152" s="5"/>
      <c r="WAM152" s="5"/>
      <c r="WAN152" s="5"/>
      <c r="WAO152" s="5"/>
      <c r="WAP152" s="5"/>
      <c r="WAQ152" s="5"/>
      <c r="WAR152" s="5"/>
      <c r="WAS152" s="5"/>
      <c r="WAT152" s="5"/>
      <c r="WAU152" s="5"/>
      <c r="WAV152" s="5"/>
      <c r="WAW152" s="5"/>
      <c r="WAX152" s="5"/>
      <c r="WAY152" s="5"/>
      <c r="WAZ152" s="5"/>
      <c r="WBA152" s="5"/>
      <c r="WBB152" s="5"/>
      <c r="WBC152" s="5"/>
      <c r="WBD152" s="5"/>
      <c r="WBE152" s="5"/>
      <c r="WBF152" s="5"/>
      <c r="WBG152" s="5"/>
      <c r="WBH152" s="5"/>
      <c r="WBI152" s="5"/>
      <c r="WBJ152" s="5"/>
      <c r="WBK152" s="5"/>
      <c r="WBL152" s="5"/>
      <c r="WBM152" s="5"/>
      <c r="WBN152" s="5"/>
      <c r="WBO152" s="5"/>
      <c r="WBP152" s="5"/>
      <c r="WBQ152" s="5"/>
      <c r="WBR152" s="5"/>
      <c r="WBS152" s="5"/>
      <c r="WBT152" s="5"/>
      <c r="WBU152" s="5"/>
      <c r="WBV152" s="5"/>
      <c r="WBW152" s="5"/>
      <c r="WBX152" s="5"/>
      <c r="WBY152" s="5"/>
      <c r="WBZ152" s="5"/>
      <c r="WCA152" s="5"/>
      <c r="WCB152" s="5"/>
      <c r="WCC152" s="5"/>
      <c r="WCD152" s="5"/>
      <c r="WCE152" s="5"/>
      <c r="WCF152" s="5"/>
      <c r="WCG152" s="5"/>
      <c r="WCH152" s="5"/>
      <c r="WCI152" s="5"/>
      <c r="WCJ152" s="5"/>
      <c r="WCK152" s="5"/>
      <c r="WCL152" s="5"/>
      <c r="WCM152" s="5"/>
      <c r="WCN152" s="5"/>
      <c r="WCO152" s="5"/>
      <c r="WCP152" s="5"/>
      <c r="WCQ152" s="5"/>
      <c r="WCR152" s="5"/>
      <c r="WCS152" s="5"/>
      <c r="WCT152" s="5"/>
      <c r="WCU152" s="5"/>
      <c r="WCV152" s="5"/>
      <c r="WCW152" s="5"/>
      <c r="WCX152" s="5"/>
      <c r="WCY152" s="5"/>
      <c r="WCZ152" s="5"/>
      <c r="WDA152" s="5"/>
      <c r="WDB152" s="5"/>
      <c r="WDC152" s="5"/>
      <c r="WDD152" s="5"/>
      <c r="WDE152" s="5"/>
      <c r="WDF152" s="5"/>
      <c r="WDG152" s="5"/>
      <c r="WDH152" s="5"/>
      <c r="WDI152" s="5"/>
      <c r="WDJ152" s="5"/>
      <c r="WDK152" s="5"/>
      <c r="WDL152" s="5"/>
      <c r="WDM152" s="5"/>
      <c r="WDN152" s="5"/>
      <c r="WDO152" s="5"/>
      <c r="WDP152" s="5"/>
      <c r="WDQ152" s="5"/>
      <c r="WDR152" s="5"/>
      <c r="WDS152" s="5"/>
      <c r="WDT152" s="5"/>
      <c r="WDU152" s="5"/>
      <c r="WDV152" s="5"/>
      <c r="WDW152" s="5"/>
      <c r="WDX152" s="5"/>
      <c r="WDY152" s="5"/>
      <c r="WDZ152" s="5"/>
      <c r="WEA152" s="5"/>
      <c r="WEB152" s="5"/>
      <c r="WEC152" s="5"/>
      <c r="WED152" s="5"/>
      <c r="WEE152" s="5"/>
      <c r="WEF152" s="5"/>
      <c r="WEG152" s="5"/>
      <c r="WEH152" s="5"/>
      <c r="WEI152" s="5"/>
      <c r="WEJ152" s="5"/>
      <c r="WEK152" s="5"/>
      <c r="WEL152" s="5"/>
      <c r="WEM152" s="5"/>
      <c r="WEN152" s="5"/>
      <c r="WEO152" s="5"/>
      <c r="WEP152" s="5"/>
      <c r="WEQ152" s="5"/>
      <c r="WER152" s="5"/>
      <c r="WES152" s="5"/>
      <c r="WET152" s="5"/>
      <c r="WEU152" s="5"/>
      <c r="WEV152" s="5"/>
      <c r="WEW152" s="5"/>
      <c r="WEX152" s="5"/>
      <c r="WEY152" s="5"/>
      <c r="WEZ152" s="5"/>
      <c r="WFA152" s="5"/>
      <c r="WFB152" s="5"/>
      <c r="WFC152" s="5"/>
      <c r="WFD152" s="5"/>
      <c r="WFE152" s="5"/>
      <c r="WFF152" s="5"/>
      <c r="WFG152" s="5"/>
      <c r="WFH152" s="5"/>
      <c r="WFI152" s="5"/>
      <c r="WFJ152" s="5"/>
      <c r="WFK152" s="5"/>
      <c r="WFL152" s="5"/>
      <c r="WFM152" s="5"/>
      <c r="WFN152" s="5"/>
      <c r="WFO152" s="5"/>
      <c r="WFP152" s="5"/>
      <c r="WFQ152" s="5"/>
      <c r="WFR152" s="5"/>
      <c r="WFS152" s="5"/>
      <c r="WFT152" s="5"/>
      <c r="WFU152" s="5"/>
      <c r="WFV152" s="5"/>
      <c r="WFW152" s="5"/>
      <c r="WFX152" s="5"/>
      <c r="WFY152" s="5"/>
      <c r="WFZ152" s="5"/>
      <c r="WGA152" s="5"/>
      <c r="WGB152" s="5"/>
      <c r="WGC152" s="5"/>
      <c r="WGD152" s="5"/>
      <c r="WGE152" s="5"/>
      <c r="WGF152" s="5"/>
      <c r="WGG152" s="5"/>
      <c r="WGH152" s="5"/>
      <c r="WGI152" s="5"/>
      <c r="WGJ152" s="5"/>
      <c r="WGK152" s="5"/>
      <c r="WGL152" s="5"/>
      <c r="WGM152" s="5"/>
      <c r="WGN152" s="5"/>
      <c r="WGO152" s="5"/>
      <c r="WGP152" s="5"/>
      <c r="WGQ152" s="5"/>
      <c r="WGR152" s="5"/>
      <c r="WGS152" s="5"/>
      <c r="WGT152" s="5"/>
      <c r="WGU152" s="5"/>
      <c r="WGV152" s="5"/>
      <c r="WGW152" s="5"/>
      <c r="WGX152" s="5"/>
      <c r="WGY152" s="5"/>
      <c r="WGZ152" s="5"/>
      <c r="WHA152" s="5"/>
      <c r="WHB152" s="5"/>
      <c r="WHC152" s="5"/>
      <c r="WHD152" s="5"/>
      <c r="WHE152" s="5"/>
      <c r="WHF152" s="5"/>
      <c r="WHG152" s="5"/>
      <c r="WHH152" s="5"/>
      <c r="WHI152" s="5"/>
      <c r="WHJ152" s="5"/>
      <c r="WHK152" s="5"/>
      <c r="WHL152" s="5"/>
      <c r="WHM152" s="5"/>
      <c r="WHN152" s="5"/>
      <c r="WHO152" s="5"/>
      <c r="WHP152" s="5"/>
      <c r="WHQ152" s="5"/>
      <c r="WHR152" s="5"/>
      <c r="WHS152" s="5"/>
      <c r="WHT152" s="5"/>
      <c r="WHU152" s="5"/>
      <c r="WHV152" s="5"/>
      <c r="WHW152" s="5"/>
      <c r="WHX152" s="5"/>
      <c r="WHY152" s="5"/>
      <c r="WHZ152" s="5"/>
      <c r="WIA152" s="5"/>
      <c r="WIB152" s="5"/>
      <c r="WIC152" s="5"/>
      <c r="WID152" s="5"/>
      <c r="WIE152" s="5"/>
      <c r="WIF152" s="5"/>
      <c r="WIG152" s="5"/>
      <c r="WIH152" s="5"/>
      <c r="WII152" s="5"/>
      <c r="WIJ152" s="5"/>
      <c r="WIK152" s="5"/>
      <c r="WIL152" s="5"/>
      <c r="WIM152" s="5"/>
      <c r="WIN152" s="5"/>
      <c r="WIO152" s="5"/>
      <c r="WIP152" s="5"/>
      <c r="WIQ152" s="5"/>
      <c r="WIR152" s="5"/>
      <c r="WIS152" s="5"/>
      <c r="WIT152" s="5"/>
      <c r="WIU152" s="5"/>
      <c r="WIV152" s="5"/>
      <c r="WIW152" s="5"/>
      <c r="WIX152" s="5"/>
      <c r="WIY152" s="5"/>
      <c r="WIZ152" s="5"/>
      <c r="WJA152" s="5"/>
      <c r="WJB152" s="5"/>
      <c r="WJC152" s="5"/>
      <c r="WJD152" s="5"/>
      <c r="WJE152" s="5"/>
      <c r="WJF152" s="5"/>
      <c r="WJG152" s="5"/>
      <c r="WJH152" s="5"/>
      <c r="WJI152" s="5"/>
      <c r="WJJ152" s="5"/>
      <c r="WJK152" s="5"/>
      <c r="WJL152" s="5"/>
      <c r="WJM152" s="5"/>
      <c r="WJN152" s="5"/>
      <c r="WJO152" s="5"/>
      <c r="WJP152" s="5"/>
      <c r="WJQ152" s="5"/>
      <c r="WJR152" s="5"/>
      <c r="WJS152" s="5"/>
      <c r="WJT152" s="5"/>
      <c r="WJU152" s="5"/>
      <c r="WJV152" s="5"/>
      <c r="WJW152" s="5"/>
      <c r="WJX152" s="5"/>
      <c r="WJY152" s="5"/>
      <c r="WJZ152" s="5"/>
      <c r="WKA152" s="5"/>
      <c r="WKB152" s="5"/>
      <c r="WKC152" s="5"/>
      <c r="WKD152" s="5"/>
      <c r="WKE152" s="5"/>
      <c r="WKF152" s="5"/>
      <c r="WKG152" s="5"/>
      <c r="WKH152" s="5"/>
      <c r="WKI152" s="5"/>
      <c r="WKJ152" s="5"/>
      <c r="WKK152" s="5"/>
      <c r="WKL152" s="5"/>
      <c r="WKM152" s="5"/>
      <c r="WKN152" s="5"/>
      <c r="WKO152" s="5"/>
      <c r="WKP152" s="5"/>
      <c r="WKQ152" s="5"/>
      <c r="WKR152" s="5"/>
      <c r="WKS152" s="5"/>
      <c r="WKT152" s="5"/>
      <c r="WKU152" s="5"/>
      <c r="WKV152" s="5"/>
      <c r="WKW152" s="5"/>
      <c r="WKX152" s="5"/>
      <c r="WKY152" s="5"/>
      <c r="WKZ152" s="5"/>
      <c r="WLA152" s="5"/>
      <c r="WLB152" s="5"/>
      <c r="WLC152" s="5"/>
      <c r="WLD152" s="5"/>
      <c r="WLE152" s="5"/>
      <c r="WLF152" s="5"/>
      <c r="WLG152" s="5"/>
      <c r="WLH152" s="5"/>
      <c r="WLI152" s="5"/>
      <c r="WLJ152" s="5"/>
      <c r="WLK152" s="5"/>
      <c r="WLL152" s="5"/>
      <c r="WLM152" s="5"/>
      <c r="WLN152" s="5"/>
      <c r="WLO152" s="5"/>
      <c r="WLP152" s="5"/>
      <c r="WLQ152" s="5"/>
      <c r="WLR152" s="5"/>
      <c r="WLS152" s="5"/>
      <c r="WLT152" s="5"/>
      <c r="WLU152" s="5"/>
      <c r="WLV152" s="5"/>
      <c r="WLW152" s="5"/>
      <c r="WLX152" s="5"/>
      <c r="WLY152" s="5"/>
      <c r="WLZ152" s="5"/>
      <c r="WMA152" s="5"/>
      <c r="WMB152" s="5"/>
      <c r="WMC152" s="5"/>
      <c r="WMD152" s="5"/>
      <c r="WME152" s="5"/>
      <c r="WMF152" s="5"/>
      <c r="WMG152" s="5"/>
      <c r="WMH152" s="5"/>
      <c r="WMI152" s="5"/>
      <c r="WMJ152" s="5"/>
      <c r="WMK152" s="5"/>
      <c r="WML152" s="5"/>
      <c r="WMM152" s="5"/>
      <c r="WMN152" s="5"/>
      <c r="WMO152" s="5"/>
      <c r="WMP152" s="5"/>
      <c r="WMQ152" s="5"/>
      <c r="WMR152" s="5"/>
      <c r="WMS152" s="5"/>
      <c r="WMT152" s="5"/>
      <c r="WMU152" s="5"/>
      <c r="WMV152" s="5"/>
      <c r="WMW152" s="5"/>
      <c r="WMX152" s="5"/>
      <c r="WMY152" s="5"/>
      <c r="WMZ152" s="5"/>
      <c r="WNA152" s="5"/>
      <c r="WNB152" s="5"/>
      <c r="WNC152" s="5"/>
      <c r="WND152" s="5"/>
      <c r="WNE152" s="5"/>
      <c r="WNF152" s="5"/>
      <c r="WNG152" s="5"/>
      <c r="WNH152" s="5"/>
      <c r="WNI152" s="5"/>
      <c r="WNJ152" s="5"/>
      <c r="WNK152" s="5"/>
      <c r="WNL152" s="5"/>
      <c r="WNM152" s="5"/>
      <c r="WNN152" s="5"/>
      <c r="WNO152" s="5"/>
      <c r="WNP152" s="5"/>
      <c r="WNQ152" s="5"/>
      <c r="WNR152" s="5"/>
      <c r="WNS152" s="5"/>
      <c r="WNT152" s="5"/>
      <c r="WNU152" s="5"/>
      <c r="WNV152" s="5"/>
      <c r="WNW152" s="5"/>
      <c r="WNX152" s="5"/>
      <c r="WNY152" s="5"/>
      <c r="WNZ152" s="5"/>
      <c r="WOA152" s="5"/>
      <c r="WOB152" s="5"/>
      <c r="WOC152" s="5"/>
      <c r="WOD152" s="5"/>
      <c r="WOE152" s="5"/>
      <c r="WOF152" s="5"/>
      <c r="WOG152" s="5"/>
      <c r="WOH152" s="5"/>
      <c r="WOI152" s="5"/>
      <c r="WOJ152" s="5"/>
      <c r="WOK152" s="5"/>
      <c r="WOL152" s="5"/>
      <c r="WOM152" s="5"/>
      <c r="WON152" s="5"/>
      <c r="WOO152" s="5"/>
      <c r="WOP152" s="5"/>
      <c r="WOQ152" s="5"/>
      <c r="WOR152" s="5"/>
      <c r="WOS152" s="5"/>
      <c r="WOT152" s="5"/>
      <c r="WOU152" s="5"/>
      <c r="WOV152" s="5"/>
      <c r="WOW152" s="5"/>
      <c r="WOX152" s="5"/>
      <c r="WOY152" s="5"/>
      <c r="WOZ152" s="5"/>
      <c r="WPA152" s="5"/>
      <c r="WPB152" s="5"/>
      <c r="WPC152" s="5"/>
      <c r="WPD152" s="5"/>
      <c r="WPE152" s="5"/>
      <c r="WPF152" s="5"/>
      <c r="WPG152" s="5"/>
      <c r="WPH152" s="5"/>
      <c r="WPI152" s="5"/>
      <c r="WPJ152" s="5"/>
      <c r="WPK152" s="5"/>
      <c r="WPL152" s="5"/>
      <c r="WPM152" s="5"/>
      <c r="WPN152" s="5"/>
      <c r="WPO152" s="5"/>
      <c r="WPP152" s="5"/>
      <c r="WPQ152" s="5"/>
      <c r="WPR152" s="5"/>
      <c r="WPS152" s="5"/>
      <c r="WPT152" s="5"/>
      <c r="WPU152" s="5"/>
      <c r="WPV152" s="5"/>
      <c r="WPW152" s="5"/>
      <c r="WPX152" s="5"/>
      <c r="WPY152" s="5"/>
      <c r="WPZ152" s="5"/>
      <c r="WQA152" s="5"/>
      <c r="WQB152" s="5"/>
      <c r="WQC152" s="5"/>
      <c r="WQD152" s="5"/>
      <c r="WQE152" s="5"/>
      <c r="WQF152" s="5"/>
      <c r="WQG152" s="5"/>
      <c r="WQH152" s="5"/>
      <c r="WQI152" s="5"/>
      <c r="WQJ152" s="5"/>
      <c r="WQK152" s="5"/>
      <c r="WQL152" s="5"/>
      <c r="WQM152" s="5"/>
      <c r="WQN152" s="5"/>
      <c r="WQO152" s="5"/>
      <c r="WQP152" s="5"/>
      <c r="WQQ152" s="5"/>
      <c r="WQR152" s="5"/>
      <c r="WQS152" s="5"/>
      <c r="WQT152" s="5"/>
      <c r="WQU152" s="5"/>
      <c r="WQV152" s="5"/>
      <c r="WQW152" s="5"/>
      <c r="WQX152" s="5"/>
      <c r="WQY152" s="5"/>
      <c r="WQZ152" s="5"/>
      <c r="WRA152" s="5"/>
      <c r="WRB152" s="5"/>
      <c r="WRC152" s="5"/>
      <c r="WRD152" s="5"/>
      <c r="WRE152" s="5"/>
      <c r="WRF152" s="5"/>
      <c r="WRG152" s="5"/>
      <c r="WRH152" s="5"/>
      <c r="WRI152" s="5"/>
      <c r="WRJ152" s="5"/>
      <c r="WRK152" s="5"/>
      <c r="WRL152" s="5"/>
      <c r="WRM152" s="5"/>
      <c r="WRN152" s="5"/>
      <c r="WRO152" s="5"/>
      <c r="WRP152" s="5"/>
      <c r="WRQ152" s="5"/>
      <c r="WRR152" s="5"/>
      <c r="WRS152" s="5"/>
      <c r="WRT152" s="5"/>
      <c r="WRU152" s="5"/>
      <c r="WRV152" s="5"/>
      <c r="WRW152" s="5"/>
      <c r="WRX152" s="5"/>
      <c r="WRY152" s="5"/>
      <c r="WRZ152" s="5"/>
      <c r="WSA152" s="5"/>
      <c r="WSB152" s="5"/>
      <c r="WSC152" s="5"/>
      <c r="WSD152" s="5"/>
      <c r="WSE152" s="5"/>
      <c r="WSF152" s="5"/>
      <c r="WSG152" s="5"/>
      <c r="WSH152" s="5"/>
      <c r="WSI152" s="5"/>
      <c r="WSJ152" s="5"/>
      <c r="WSK152" s="5"/>
      <c r="WSL152" s="5"/>
      <c r="WSM152" s="5"/>
      <c r="WSN152" s="5"/>
      <c r="WSO152" s="5"/>
      <c r="WSP152" s="5"/>
      <c r="WSQ152" s="5"/>
      <c r="WSR152" s="5"/>
      <c r="WSS152" s="5"/>
      <c r="WST152" s="5"/>
      <c r="WSU152" s="5"/>
      <c r="WSV152" s="5"/>
      <c r="WSW152" s="5"/>
      <c r="WSX152" s="5"/>
      <c r="WSY152" s="5"/>
      <c r="WSZ152" s="5"/>
      <c r="WTA152" s="5"/>
      <c r="WTB152" s="5"/>
      <c r="WTC152" s="5"/>
      <c r="WTD152" s="5"/>
      <c r="WTE152" s="5"/>
      <c r="WTF152" s="5"/>
      <c r="WTG152" s="5"/>
      <c r="WTH152" s="5"/>
      <c r="WTI152" s="5"/>
      <c r="WTJ152" s="5"/>
      <c r="WTK152" s="5"/>
      <c r="WTL152" s="5"/>
      <c r="WTM152" s="5"/>
      <c r="WTN152" s="5"/>
      <c r="WTO152" s="5"/>
      <c r="WTP152" s="5"/>
      <c r="WTQ152" s="5"/>
      <c r="WTR152" s="5"/>
      <c r="WTS152" s="5"/>
      <c r="WTT152" s="5"/>
      <c r="WTU152" s="5"/>
      <c r="WTV152" s="5"/>
      <c r="WTW152" s="5"/>
      <c r="WTX152" s="5"/>
      <c r="WTY152" s="5"/>
      <c r="WTZ152" s="5"/>
      <c r="WUA152" s="5"/>
      <c r="WUB152" s="5"/>
      <c r="WUC152" s="5"/>
      <c r="WUD152" s="5"/>
      <c r="WUE152" s="5"/>
      <c r="WUF152" s="5"/>
      <c r="WUG152" s="5"/>
      <c r="WUH152" s="5"/>
      <c r="WUI152" s="5"/>
      <c r="WUJ152" s="5"/>
      <c r="WUK152" s="5"/>
      <c r="WUL152" s="5"/>
      <c r="WUM152" s="5"/>
      <c r="WUN152" s="5"/>
      <c r="WUO152" s="5"/>
      <c r="WUP152" s="5"/>
      <c r="WUQ152" s="5"/>
      <c r="WUR152" s="5"/>
      <c r="WUS152" s="5"/>
      <c r="WUT152" s="5"/>
      <c r="WUU152" s="5"/>
      <c r="WUV152" s="5"/>
      <c r="WUW152" s="5"/>
      <c r="WUX152" s="5"/>
      <c r="WUY152" s="5"/>
      <c r="WUZ152" s="5"/>
      <c r="WVA152" s="5"/>
      <c r="WVB152" s="5"/>
      <c r="WVC152" s="5"/>
      <c r="WVD152" s="5"/>
      <c r="WVE152" s="5"/>
      <c r="WVF152" s="5"/>
      <c r="WVG152" s="5"/>
      <c r="WVH152" s="5"/>
      <c r="WVI152" s="5"/>
      <c r="WVJ152" s="5"/>
      <c r="WVK152" s="5"/>
      <c r="WVL152" s="5"/>
      <c r="WVM152" s="5"/>
      <c r="WVN152" s="5"/>
      <c r="WVO152" s="5"/>
    </row>
    <row r="153" spans="1:16135" s="6" customFormat="1" ht="20.100000000000001" customHeight="1" x14ac:dyDescent="0.3">
      <c r="A153" s="43"/>
      <c r="B153" s="55"/>
      <c r="C153" s="38">
        <v>2023</v>
      </c>
      <c r="D153" s="17">
        <f t="shared" ref="D153:D154" si="63">SUM(E153:I153)</f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27"/>
      <c r="K153" s="27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  <c r="AMK153" s="5"/>
      <c r="AML153" s="5"/>
      <c r="AMM153" s="5"/>
      <c r="AMN153" s="5"/>
      <c r="AMO153" s="5"/>
      <c r="AMP153" s="5"/>
      <c r="AMQ153" s="5"/>
      <c r="AMR153" s="5"/>
      <c r="AMS153" s="5"/>
      <c r="AMT153" s="5"/>
      <c r="AMU153" s="5"/>
      <c r="AMV153" s="5"/>
      <c r="AMW153" s="5"/>
      <c r="AMX153" s="5"/>
      <c r="AMY153" s="5"/>
      <c r="AMZ153" s="5"/>
      <c r="ANA153" s="5"/>
      <c r="ANB153" s="5"/>
      <c r="ANC153" s="5"/>
      <c r="AND153" s="5"/>
      <c r="ANE153" s="5"/>
      <c r="ANF153" s="5"/>
      <c r="ANG153" s="5"/>
      <c r="ANH153" s="5"/>
      <c r="ANI153" s="5"/>
      <c r="ANJ153" s="5"/>
      <c r="ANK153" s="5"/>
      <c r="ANL153" s="5"/>
      <c r="ANM153" s="5"/>
      <c r="ANN153" s="5"/>
      <c r="ANO153" s="5"/>
      <c r="ANP153" s="5"/>
      <c r="ANQ153" s="5"/>
      <c r="ANR153" s="5"/>
      <c r="ANS153" s="5"/>
      <c r="ANT153" s="5"/>
      <c r="ANU153" s="5"/>
      <c r="ANV153" s="5"/>
      <c r="ANW153" s="5"/>
      <c r="ANX153" s="5"/>
      <c r="ANY153" s="5"/>
      <c r="ANZ153" s="5"/>
      <c r="AOA153" s="5"/>
      <c r="AOB153" s="5"/>
      <c r="AOC153" s="5"/>
      <c r="AOD153" s="5"/>
      <c r="AOE153" s="5"/>
      <c r="AOF153" s="5"/>
      <c r="AOG153" s="5"/>
      <c r="AOH153" s="5"/>
      <c r="AOI153" s="5"/>
      <c r="AOJ153" s="5"/>
      <c r="AOK153" s="5"/>
      <c r="AOL153" s="5"/>
      <c r="AOM153" s="5"/>
      <c r="AON153" s="5"/>
      <c r="AOO153" s="5"/>
      <c r="AOP153" s="5"/>
      <c r="AOQ153" s="5"/>
      <c r="AOR153" s="5"/>
      <c r="AOS153" s="5"/>
      <c r="AOT153" s="5"/>
      <c r="AOU153" s="5"/>
      <c r="AOV153" s="5"/>
      <c r="AOW153" s="5"/>
      <c r="AOX153" s="5"/>
      <c r="AOY153" s="5"/>
      <c r="AOZ153" s="5"/>
      <c r="APA153" s="5"/>
      <c r="APB153" s="5"/>
      <c r="APC153" s="5"/>
      <c r="APD153" s="5"/>
      <c r="APE153" s="5"/>
      <c r="APF153" s="5"/>
      <c r="APG153" s="5"/>
      <c r="APH153" s="5"/>
      <c r="API153" s="5"/>
      <c r="APJ153" s="5"/>
      <c r="APK153" s="5"/>
      <c r="APL153" s="5"/>
      <c r="APM153" s="5"/>
      <c r="APN153" s="5"/>
      <c r="APO153" s="5"/>
      <c r="APP153" s="5"/>
      <c r="APQ153" s="5"/>
      <c r="APR153" s="5"/>
      <c r="APS153" s="5"/>
      <c r="APT153" s="5"/>
      <c r="APU153" s="5"/>
      <c r="APV153" s="5"/>
      <c r="APW153" s="5"/>
      <c r="APX153" s="5"/>
      <c r="APY153" s="5"/>
      <c r="APZ153" s="5"/>
      <c r="AQA153" s="5"/>
      <c r="AQB153" s="5"/>
      <c r="AQC153" s="5"/>
      <c r="AQD153" s="5"/>
      <c r="AQE153" s="5"/>
      <c r="AQF153" s="5"/>
      <c r="AQG153" s="5"/>
      <c r="AQH153" s="5"/>
      <c r="AQI153" s="5"/>
      <c r="AQJ153" s="5"/>
      <c r="AQK153" s="5"/>
      <c r="AQL153" s="5"/>
      <c r="AQM153" s="5"/>
      <c r="AQN153" s="5"/>
      <c r="AQO153" s="5"/>
      <c r="AQP153" s="5"/>
      <c r="AQQ153" s="5"/>
      <c r="AQR153" s="5"/>
      <c r="AQS153" s="5"/>
      <c r="AQT153" s="5"/>
      <c r="AQU153" s="5"/>
      <c r="AQV153" s="5"/>
      <c r="AQW153" s="5"/>
      <c r="AQX153" s="5"/>
      <c r="AQY153" s="5"/>
      <c r="AQZ153" s="5"/>
      <c r="ARA153" s="5"/>
      <c r="ARB153" s="5"/>
      <c r="ARC153" s="5"/>
      <c r="ARD153" s="5"/>
      <c r="ARE153" s="5"/>
      <c r="ARF153" s="5"/>
      <c r="ARG153" s="5"/>
      <c r="ARH153" s="5"/>
      <c r="ARI153" s="5"/>
      <c r="ARJ153" s="5"/>
      <c r="ARK153" s="5"/>
      <c r="ARL153" s="5"/>
      <c r="ARM153" s="5"/>
      <c r="ARN153" s="5"/>
      <c r="ARO153" s="5"/>
      <c r="ARP153" s="5"/>
      <c r="ARQ153" s="5"/>
      <c r="ARR153" s="5"/>
      <c r="ARS153" s="5"/>
      <c r="ART153" s="5"/>
      <c r="ARU153" s="5"/>
      <c r="ARV153" s="5"/>
      <c r="ARW153" s="5"/>
      <c r="ARX153" s="5"/>
      <c r="ARY153" s="5"/>
      <c r="ARZ153" s="5"/>
      <c r="ASA153" s="5"/>
      <c r="ASB153" s="5"/>
      <c r="ASC153" s="5"/>
      <c r="ASD153" s="5"/>
      <c r="ASE153" s="5"/>
      <c r="ASF153" s="5"/>
      <c r="ASG153" s="5"/>
      <c r="ASH153" s="5"/>
      <c r="ASI153" s="5"/>
      <c r="ASJ153" s="5"/>
      <c r="ASK153" s="5"/>
      <c r="ASL153" s="5"/>
      <c r="ASM153" s="5"/>
      <c r="ASN153" s="5"/>
      <c r="ASO153" s="5"/>
      <c r="ASP153" s="5"/>
      <c r="ASQ153" s="5"/>
      <c r="ASR153" s="5"/>
      <c r="ASS153" s="5"/>
      <c r="AST153" s="5"/>
      <c r="ASU153" s="5"/>
      <c r="ASV153" s="5"/>
      <c r="ASW153" s="5"/>
      <c r="ASX153" s="5"/>
      <c r="ASY153" s="5"/>
      <c r="ASZ153" s="5"/>
      <c r="ATA153" s="5"/>
      <c r="ATB153" s="5"/>
      <c r="ATC153" s="5"/>
      <c r="ATD153" s="5"/>
      <c r="ATE153" s="5"/>
      <c r="ATF153" s="5"/>
      <c r="ATG153" s="5"/>
      <c r="ATH153" s="5"/>
      <c r="ATI153" s="5"/>
      <c r="ATJ153" s="5"/>
      <c r="ATK153" s="5"/>
      <c r="ATL153" s="5"/>
      <c r="ATM153" s="5"/>
      <c r="ATN153" s="5"/>
      <c r="ATO153" s="5"/>
      <c r="ATP153" s="5"/>
      <c r="ATQ153" s="5"/>
      <c r="ATR153" s="5"/>
      <c r="ATS153" s="5"/>
      <c r="ATT153" s="5"/>
      <c r="ATU153" s="5"/>
      <c r="ATV153" s="5"/>
      <c r="ATW153" s="5"/>
      <c r="ATX153" s="5"/>
      <c r="ATY153" s="5"/>
      <c r="ATZ153" s="5"/>
      <c r="AUA153" s="5"/>
      <c r="AUB153" s="5"/>
      <c r="AUC153" s="5"/>
      <c r="AUD153" s="5"/>
      <c r="AUE153" s="5"/>
      <c r="AUF153" s="5"/>
      <c r="AUG153" s="5"/>
      <c r="AUH153" s="5"/>
      <c r="AUI153" s="5"/>
      <c r="AUJ153" s="5"/>
      <c r="AUK153" s="5"/>
      <c r="AUL153" s="5"/>
      <c r="AUM153" s="5"/>
      <c r="AUN153" s="5"/>
      <c r="AUO153" s="5"/>
      <c r="AUP153" s="5"/>
      <c r="AUQ153" s="5"/>
      <c r="AUR153" s="5"/>
      <c r="AUS153" s="5"/>
      <c r="AUT153" s="5"/>
      <c r="AUU153" s="5"/>
      <c r="AUV153" s="5"/>
      <c r="AUW153" s="5"/>
      <c r="AUX153" s="5"/>
      <c r="AUY153" s="5"/>
      <c r="AUZ153" s="5"/>
      <c r="AVA153" s="5"/>
      <c r="AVB153" s="5"/>
      <c r="AVC153" s="5"/>
      <c r="AVD153" s="5"/>
      <c r="AVE153" s="5"/>
      <c r="AVF153" s="5"/>
      <c r="AVG153" s="5"/>
      <c r="AVH153" s="5"/>
      <c r="AVI153" s="5"/>
      <c r="AVJ153" s="5"/>
      <c r="AVK153" s="5"/>
      <c r="AVL153" s="5"/>
      <c r="AVM153" s="5"/>
      <c r="AVN153" s="5"/>
      <c r="AVO153" s="5"/>
      <c r="AVP153" s="5"/>
      <c r="AVQ153" s="5"/>
      <c r="AVR153" s="5"/>
      <c r="AVS153" s="5"/>
      <c r="AVT153" s="5"/>
      <c r="AVU153" s="5"/>
      <c r="AVV153" s="5"/>
      <c r="AVW153" s="5"/>
      <c r="AVX153" s="5"/>
      <c r="AVY153" s="5"/>
      <c r="AVZ153" s="5"/>
      <c r="AWA153" s="5"/>
      <c r="AWB153" s="5"/>
      <c r="AWC153" s="5"/>
      <c r="AWD153" s="5"/>
      <c r="AWE153" s="5"/>
      <c r="AWF153" s="5"/>
      <c r="AWG153" s="5"/>
      <c r="AWH153" s="5"/>
      <c r="AWI153" s="5"/>
      <c r="AWJ153" s="5"/>
      <c r="AWK153" s="5"/>
      <c r="AWL153" s="5"/>
      <c r="AWM153" s="5"/>
      <c r="AWN153" s="5"/>
      <c r="AWO153" s="5"/>
      <c r="AWP153" s="5"/>
      <c r="AWQ153" s="5"/>
      <c r="AWR153" s="5"/>
      <c r="AWS153" s="5"/>
      <c r="AWT153" s="5"/>
      <c r="AWU153" s="5"/>
      <c r="AWV153" s="5"/>
      <c r="AWW153" s="5"/>
      <c r="AWX153" s="5"/>
      <c r="AWY153" s="5"/>
      <c r="AWZ153" s="5"/>
      <c r="AXA153" s="5"/>
      <c r="AXB153" s="5"/>
      <c r="AXC153" s="5"/>
      <c r="AXD153" s="5"/>
      <c r="AXE153" s="5"/>
      <c r="AXF153" s="5"/>
      <c r="AXG153" s="5"/>
      <c r="AXH153" s="5"/>
      <c r="AXI153" s="5"/>
      <c r="AXJ153" s="5"/>
      <c r="AXK153" s="5"/>
      <c r="AXL153" s="5"/>
      <c r="AXM153" s="5"/>
      <c r="AXN153" s="5"/>
      <c r="AXO153" s="5"/>
      <c r="AXP153" s="5"/>
      <c r="AXQ153" s="5"/>
      <c r="AXR153" s="5"/>
      <c r="AXS153" s="5"/>
      <c r="AXT153" s="5"/>
      <c r="AXU153" s="5"/>
      <c r="AXV153" s="5"/>
      <c r="AXW153" s="5"/>
      <c r="AXX153" s="5"/>
      <c r="AXY153" s="5"/>
      <c r="AXZ153" s="5"/>
      <c r="AYA153" s="5"/>
      <c r="AYB153" s="5"/>
      <c r="AYC153" s="5"/>
      <c r="AYD153" s="5"/>
      <c r="AYE153" s="5"/>
      <c r="AYF153" s="5"/>
      <c r="AYG153" s="5"/>
      <c r="AYH153" s="5"/>
      <c r="AYI153" s="5"/>
      <c r="AYJ153" s="5"/>
      <c r="AYK153" s="5"/>
      <c r="AYL153" s="5"/>
      <c r="AYM153" s="5"/>
      <c r="AYN153" s="5"/>
      <c r="AYO153" s="5"/>
      <c r="AYP153" s="5"/>
      <c r="AYQ153" s="5"/>
      <c r="AYR153" s="5"/>
      <c r="AYS153" s="5"/>
      <c r="AYT153" s="5"/>
      <c r="AYU153" s="5"/>
      <c r="AYV153" s="5"/>
      <c r="AYW153" s="5"/>
      <c r="AYX153" s="5"/>
      <c r="AYY153" s="5"/>
      <c r="AYZ153" s="5"/>
      <c r="AZA153" s="5"/>
      <c r="AZB153" s="5"/>
      <c r="AZC153" s="5"/>
      <c r="AZD153" s="5"/>
      <c r="AZE153" s="5"/>
      <c r="AZF153" s="5"/>
      <c r="AZG153" s="5"/>
      <c r="AZH153" s="5"/>
      <c r="AZI153" s="5"/>
      <c r="AZJ153" s="5"/>
      <c r="AZK153" s="5"/>
      <c r="AZL153" s="5"/>
      <c r="AZM153" s="5"/>
      <c r="AZN153" s="5"/>
      <c r="AZO153" s="5"/>
      <c r="AZP153" s="5"/>
      <c r="AZQ153" s="5"/>
      <c r="AZR153" s="5"/>
      <c r="AZS153" s="5"/>
      <c r="AZT153" s="5"/>
      <c r="AZU153" s="5"/>
      <c r="AZV153" s="5"/>
      <c r="AZW153" s="5"/>
      <c r="AZX153" s="5"/>
      <c r="AZY153" s="5"/>
      <c r="AZZ153" s="5"/>
      <c r="BAA153" s="5"/>
      <c r="BAB153" s="5"/>
      <c r="BAC153" s="5"/>
      <c r="BAD153" s="5"/>
      <c r="BAE153" s="5"/>
      <c r="BAF153" s="5"/>
      <c r="BAG153" s="5"/>
      <c r="BAH153" s="5"/>
      <c r="BAI153" s="5"/>
      <c r="BAJ153" s="5"/>
      <c r="BAK153" s="5"/>
      <c r="BAL153" s="5"/>
      <c r="BAM153" s="5"/>
      <c r="BAN153" s="5"/>
      <c r="BAO153" s="5"/>
      <c r="BAP153" s="5"/>
      <c r="BAQ153" s="5"/>
      <c r="BAR153" s="5"/>
      <c r="BAS153" s="5"/>
      <c r="BAT153" s="5"/>
      <c r="BAU153" s="5"/>
      <c r="BAV153" s="5"/>
      <c r="BAW153" s="5"/>
      <c r="BAX153" s="5"/>
      <c r="BAY153" s="5"/>
      <c r="BAZ153" s="5"/>
      <c r="BBA153" s="5"/>
      <c r="BBB153" s="5"/>
      <c r="BBC153" s="5"/>
      <c r="BBD153" s="5"/>
      <c r="BBE153" s="5"/>
      <c r="BBF153" s="5"/>
      <c r="BBG153" s="5"/>
      <c r="BBH153" s="5"/>
      <c r="BBI153" s="5"/>
      <c r="BBJ153" s="5"/>
      <c r="BBK153" s="5"/>
      <c r="BBL153" s="5"/>
      <c r="BBM153" s="5"/>
      <c r="BBN153" s="5"/>
      <c r="BBO153" s="5"/>
      <c r="BBP153" s="5"/>
      <c r="BBQ153" s="5"/>
      <c r="BBR153" s="5"/>
      <c r="BBS153" s="5"/>
      <c r="BBT153" s="5"/>
      <c r="BBU153" s="5"/>
      <c r="BBV153" s="5"/>
      <c r="BBW153" s="5"/>
      <c r="BBX153" s="5"/>
      <c r="BBY153" s="5"/>
      <c r="BBZ153" s="5"/>
      <c r="BCA153" s="5"/>
      <c r="BCB153" s="5"/>
      <c r="BCC153" s="5"/>
      <c r="BCD153" s="5"/>
      <c r="BCE153" s="5"/>
      <c r="BCF153" s="5"/>
      <c r="BCG153" s="5"/>
      <c r="BCH153" s="5"/>
      <c r="BCI153" s="5"/>
      <c r="BCJ153" s="5"/>
      <c r="BCK153" s="5"/>
      <c r="BCL153" s="5"/>
      <c r="BCM153" s="5"/>
      <c r="BCN153" s="5"/>
      <c r="BCO153" s="5"/>
      <c r="BCP153" s="5"/>
      <c r="BCQ153" s="5"/>
      <c r="BCR153" s="5"/>
      <c r="BCS153" s="5"/>
      <c r="BCT153" s="5"/>
      <c r="BCU153" s="5"/>
      <c r="BCV153" s="5"/>
      <c r="BCW153" s="5"/>
      <c r="BCX153" s="5"/>
      <c r="BCY153" s="5"/>
      <c r="BCZ153" s="5"/>
      <c r="BDA153" s="5"/>
      <c r="BDB153" s="5"/>
      <c r="BDC153" s="5"/>
      <c r="BDD153" s="5"/>
      <c r="BDE153" s="5"/>
      <c r="BDF153" s="5"/>
      <c r="BDG153" s="5"/>
      <c r="BDH153" s="5"/>
      <c r="BDI153" s="5"/>
      <c r="BDJ153" s="5"/>
      <c r="BDK153" s="5"/>
      <c r="BDL153" s="5"/>
      <c r="BDM153" s="5"/>
      <c r="BDN153" s="5"/>
      <c r="BDO153" s="5"/>
      <c r="BDP153" s="5"/>
      <c r="BDQ153" s="5"/>
      <c r="BDR153" s="5"/>
      <c r="BDS153" s="5"/>
      <c r="BDT153" s="5"/>
      <c r="BDU153" s="5"/>
      <c r="BDV153" s="5"/>
      <c r="BDW153" s="5"/>
      <c r="BDX153" s="5"/>
      <c r="BDY153" s="5"/>
      <c r="BDZ153" s="5"/>
      <c r="BEA153" s="5"/>
      <c r="BEB153" s="5"/>
      <c r="BEC153" s="5"/>
      <c r="BED153" s="5"/>
      <c r="BEE153" s="5"/>
      <c r="BEF153" s="5"/>
      <c r="BEG153" s="5"/>
      <c r="BEH153" s="5"/>
      <c r="BEI153" s="5"/>
      <c r="BEJ153" s="5"/>
      <c r="BEK153" s="5"/>
      <c r="BEL153" s="5"/>
      <c r="BEM153" s="5"/>
      <c r="BEN153" s="5"/>
      <c r="BEO153" s="5"/>
      <c r="BEP153" s="5"/>
      <c r="BEQ153" s="5"/>
      <c r="BER153" s="5"/>
      <c r="BES153" s="5"/>
      <c r="BET153" s="5"/>
      <c r="BEU153" s="5"/>
      <c r="BEV153" s="5"/>
      <c r="BEW153" s="5"/>
      <c r="BEX153" s="5"/>
      <c r="BEY153" s="5"/>
      <c r="BEZ153" s="5"/>
      <c r="BFA153" s="5"/>
      <c r="BFB153" s="5"/>
      <c r="BFC153" s="5"/>
      <c r="BFD153" s="5"/>
      <c r="BFE153" s="5"/>
      <c r="BFF153" s="5"/>
      <c r="BFG153" s="5"/>
      <c r="BFH153" s="5"/>
      <c r="BFI153" s="5"/>
      <c r="BFJ153" s="5"/>
      <c r="BFK153" s="5"/>
      <c r="BFL153" s="5"/>
      <c r="BFM153" s="5"/>
      <c r="BFN153" s="5"/>
      <c r="BFO153" s="5"/>
      <c r="BFP153" s="5"/>
      <c r="BFQ153" s="5"/>
      <c r="BFR153" s="5"/>
      <c r="BFS153" s="5"/>
      <c r="BFT153" s="5"/>
      <c r="BFU153" s="5"/>
      <c r="BFV153" s="5"/>
      <c r="BFW153" s="5"/>
      <c r="BFX153" s="5"/>
      <c r="BFY153" s="5"/>
      <c r="BFZ153" s="5"/>
      <c r="BGA153" s="5"/>
      <c r="BGB153" s="5"/>
      <c r="BGC153" s="5"/>
      <c r="BGD153" s="5"/>
      <c r="BGE153" s="5"/>
      <c r="BGF153" s="5"/>
      <c r="BGG153" s="5"/>
      <c r="BGH153" s="5"/>
      <c r="BGI153" s="5"/>
      <c r="BGJ153" s="5"/>
      <c r="BGK153" s="5"/>
      <c r="BGL153" s="5"/>
      <c r="BGM153" s="5"/>
      <c r="BGN153" s="5"/>
      <c r="BGO153" s="5"/>
      <c r="BGP153" s="5"/>
      <c r="BGQ153" s="5"/>
      <c r="BGR153" s="5"/>
      <c r="BGS153" s="5"/>
      <c r="BGT153" s="5"/>
      <c r="BGU153" s="5"/>
      <c r="BGV153" s="5"/>
      <c r="BGW153" s="5"/>
      <c r="BGX153" s="5"/>
      <c r="BGY153" s="5"/>
      <c r="BGZ153" s="5"/>
      <c r="BHA153" s="5"/>
      <c r="BHB153" s="5"/>
      <c r="BHC153" s="5"/>
      <c r="BHD153" s="5"/>
      <c r="BHE153" s="5"/>
      <c r="BHF153" s="5"/>
      <c r="BHG153" s="5"/>
      <c r="BHH153" s="5"/>
      <c r="BHI153" s="5"/>
      <c r="BHJ153" s="5"/>
      <c r="BHK153" s="5"/>
      <c r="BHL153" s="5"/>
      <c r="BHM153" s="5"/>
      <c r="BHN153" s="5"/>
      <c r="BHO153" s="5"/>
      <c r="BHP153" s="5"/>
      <c r="BHQ153" s="5"/>
      <c r="BHR153" s="5"/>
      <c r="BHS153" s="5"/>
      <c r="BHT153" s="5"/>
      <c r="BHU153" s="5"/>
      <c r="BHV153" s="5"/>
      <c r="BHW153" s="5"/>
      <c r="BHX153" s="5"/>
      <c r="BHY153" s="5"/>
      <c r="BHZ153" s="5"/>
      <c r="BIA153" s="5"/>
      <c r="BIB153" s="5"/>
      <c r="BIC153" s="5"/>
      <c r="BID153" s="5"/>
      <c r="BIE153" s="5"/>
      <c r="BIF153" s="5"/>
      <c r="BIG153" s="5"/>
      <c r="BIH153" s="5"/>
      <c r="BII153" s="5"/>
      <c r="BIJ153" s="5"/>
      <c r="BIK153" s="5"/>
      <c r="BIL153" s="5"/>
      <c r="BIM153" s="5"/>
      <c r="BIN153" s="5"/>
      <c r="BIO153" s="5"/>
      <c r="BIP153" s="5"/>
      <c r="BIQ153" s="5"/>
      <c r="BIR153" s="5"/>
      <c r="BIS153" s="5"/>
      <c r="BIT153" s="5"/>
      <c r="BIU153" s="5"/>
      <c r="BIV153" s="5"/>
      <c r="BIW153" s="5"/>
      <c r="BIX153" s="5"/>
      <c r="BIY153" s="5"/>
      <c r="BIZ153" s="5"/>
      <c r="BJA153" s="5"/>
      <c r="BJB153" s="5"/>
      <c r="BJC153" s="5"/>
      <c r="BJD153" s="5"/>
      <c r="BJE153" s="5"/>
      <c r="BJF153" s="5"/>
      <c r="BJG153" s="5"/>
      <c r="BJH153" s="5"/>
      <c r="BJI153" s="5"/>
      <c r="BJJ153" s="5"/>
      <c r="BJK153" s="5"/>
      <c r="BJL153" s="5"/>
      <c r="BJM153" s="5"/>
      <c r="BJN153" s="5"/>
      <c r="BJO153" s="5"/>
      <c r="BJP153" s="5"/>
      <c r="BJQ153" s="5"/>
      <c r="BJR153" s="5"/>
      <c r="BJS153" s="5"/>
      <c r="BJT153" s="5"/>
      <c r="BJU153" s="5"/>
      <c r="BJV153" s="5"/>
      <c r="BJW153" s="5"/>
      <c r="BJX153" s="5"/>
      <c r="BJY153" s="5"/>
      <c r="BJZ153" s="5"/>
      <c r="BKA153" s="5"/>
      <c r="BKB153" s="5"/>
      <c r="BKC153" s="5"/>
      <c r="BKD153" s="5"/>
      <c r="BKE153" s="5"/>
      <c r="BKF153" s="5"/>
      <c r="BKG153" s="5"/>
      <c r="BKH153" s="5"/>
      <c r="BKI153" s="5"/>
      <c r="BKJ153" s="5"/>
      <c r="BKK153" s="5"/>
      <c r="BKL153" s="5"/>
      <c r="BKM153" s="5"/>
      <c r="BKN153" s="5"/>
      <c r="BKO153" s="5"/>
      <c r="BKP153" s="5"/>
      <c r="BKQ153" s="5"/>
      <c r="BKR153" s="5"/>
      <c r="BKS153" s="5"/>
      <c r="BKT153" s="5"/>
      <c r="BKU153" s="5"/>
      <c r="BKV153" s="5"/>
      <c r="BKW153" s="5"/>
      <c r="BKX153" s="5"/>
      <c r="BKY153" s="5"/>
      <c r="BKZ153" s="5"/>
      <c r="BLA153" s="5"/>
      <c r="BLB153" s="5"/>
      <c r="BLC153" s="5"/>
      <c r="BLD153" s="5"/>
      <c r="BLE153" s="5"/>
      <c r="BLF153" s="5"/>
      <c r="BLG153" s="5"/>
      <c r="BLH153" s="5"/>
      <c r="BLI153" s="5"/>
      <c r="BLJ153" s="5"/>
      <c r="BLK153" s="5"/>
      <c r="BLL153" s="5"/>
      <c r="BLM153" s="5"/>
      <c r="BLN153" s="5"/>
      <c r="BLO153" s="5"/>
      <c r="BLP153" s="5"/>
      <c r="BLQ153" s="5"/>
      <c r="BLR153" s="5"/>
      <c r="BLS153" s="5"/>
      <c r="BLT153" s="5"/>
      <c r="BLU153" s="5"/>
      <c r="BLV153" s="5"/>
      <c r="BLW153" s="5"/>
      <c r="BLX153" s="5"/>
      <c r="BLY153" s="5"/>
      <c r="BLZ153" s="5"/>
      <c r="BMA153" s="5"/>
      <c r="BMB153" s="5"/>
      <c r="BMC153" s="5"/>
      <c r="BMD153" s="5"/>
      <c r="BME153" s="5"/>
      <c r="BMF153" s="5"/>
      <c r="BMG153" s="5"/>
      <c r="BMH153" s="5"/>
      <c r="BMI153" s="5"/>
      <c r="BMJ153" s="5"/>
      <c r="BMK153" s="5"/>
      <c r="BML153" s="5"/>
      <c r="BMM153" s="5"/>
      <c r="BMN153" s="5"/>
      <c r="BMO153" s="5"/>
      <c r="BMP153" s="5"/>
      <c r="BMQ153" s="5"/>
      <c r="BMR153" s="5"/>
      <c r="BMS153" s="5"/>
      <c r="BMT153" s="5"/>
      <c r="BMU153" s="5"/>
      <c r="BMV153" s="5"/>
      <c r="BMW153" s="5"/>
      <c r="BMX153" s="5"/>
      <c r="BMY153" s="5"/>
      <c r="BMZ153" s="5"/>
      <c r="BNA153" s="5"/>
      <c r="BNB153" s="5"/>
      <c r="BNC153" s="5"/>
      <c r="BND153" s="5"/>
      <c r="BNE153" s="5"/>
      <c r="BNF153" s="5"/>
      <c r="BNG153" s="5"/>
      <c r="BNH153" s="5"/>
      <c r="BNI153" s="5"/>
      <c r="BNJ153" s="5"/>
      <c r="BNK153" s="5"/>
      <c r="BNL153" s="5"/>
      <c r="BNM153" s="5"/>
      <c r="BNN153" s="5"/>
      <c r="BNO153" s="5"/>
      <c r="BNP153" s="5"/>
      <c r="BNQ153" s="5"/>
      <c r="BNR153" s="5"/>
      <c r="BNS153" s="5"/>
      <c r="BNT153" s="5"/>
      <c r="BNU153" s="5"/>
      <c r="BNV153" s="5"/>
      <c r="BNW153" s="5"/>
      <c r="BNX153" s="5"/>
      <c r="BNY153" s="5"/>
      <c r="BNZ153" s="5"/>
      <c r="BOA153" s="5"/>
      <c r="BOB153" s="5"/>
      <c r="BOC153" s="5"/>
      <c r="BOD153" s="5"/>
      <c r="BOE153" s="5"/>
      <c r="BOF153" s="5"/>
      <c r="BOG153" s="5"/>
      <c r="BOH153" s="5"/>
      <c r="BOI153" s="5"/>
      <c r="BOJ153" s="5"/>
      <c r="BOK153" s="5"/>
      <c r="BOL153" s="5"/>
      <c r="BOM153" s="5"/>
      <c r="BON153" s="5"/>
      <c r="BOO153" s="5"/>
      <c r="BOP153" s="5"/>
      <c r="BOQ153" s="5"/>
      <c r="BOR153" s="5"/>
      <c r="BOS153" s="5"/>
      <c r="BOT153" s="5"/>
      <c r="BOU153" s="5"/>
      <c r="BOV153" s="5"/>
      <c r="BOW153" s="5"/>
      <c r="BOX153" s="5"/>
      <c r="BOY153" s="5"/>
      <c r="BOZ153" s="5"/>
      <c r="BPA153" s="5"/>
      <c r="BPB153" s="5"/>
      <c r="BPC153" s="5"/>
      <c r="BPD153" s="5"/>
      <c r="BPE153" s="5"/>
      <c r="BPF153" s="5"/>
      <c r="BPG153" s="5"/>
      <c r="BPH153" s="5"/>
      <c r="BPI153" s="5"/>
      <c r="BPJ153" s="5"/>
      <c r="BPK153" s="5"/>
      <c r="BPL153" s="5"/>
      <c r="BPM153" s="5"/>
      <c r="BPN153" s="5"/>
      <c r="BPO153" s="5"/>
      <c r="BPP153" s="5"/>
      <c r="BPQ153" s="5"/>
      <c r="BPR153" s="5"/>
      <c r="BPS153" s="5"/>
      <c r="BPT153" s="5"/>
      <c r="BPU153" s="5"/>
      <c r="BPV153" s="5"/>
      <c r="BPW153" s="5"/>
      <c r="BPX153" s="5"/>
      <c r="BPY153" s="5"/>
      <c r="BPZ153" s="5"/>
      <c r="BQA153" s="5"/>
      <c r="BQB153" s="5"/>
      <c r="BQC153" s="5"/>
      <c r="BQD153" s="5"/>
      <c r="BQE153" s="5"/>
      <c r="BQF153" s="5"/>
      <c r="BQG153" s="5"/>
      <c r="BQH153" s="5"/>
      <c r="BQI153" s="5"/>
      <c r="BQJ153" s="5"/>
      <c r="BQK153" s="5"/>
      <c r="BQL153" s="5"/>
      <c r="BQM153" s="5"/>
      <c r="BQN153" s="5"/>
      <c r="BQO153" s="5"/>
      <c r="BQP153" s="5"/>
      <c r="BQQ153" s="5"/>
      <c r="BQR153" s="5"/>
      <c r="BQS153" s="5"/>
      <c r="BQT153" s="5"/>
      <c r="BQU153" s="5"/>
      <c r="BQV153" s="5"/>
      <c r="BQW153" s="5"/>
      <c r="BQX153" s="5"/>
      <c r="BQY153" s="5"/>
      <c r="BQZ153" s="5"/>
      <c r="BRA153" s="5"/>
      <c r="BRB153" s="5"/>
      <c r="BRC153" s="5"/>
      <c r="BRD153" s="5"/>
      <c r="BRE153" s="5"/>
      <c r="BRF153" s="5"/>
      <c r="BRG153" s="5"/>
      <c r="BRH153" s="5"/>
      <c r="BRI153" s="5"/>
      <c r="BRJ153" s="5"/>
      <c r="BRK153" s="5"/>
      <c r="BRL153" s="5"/>
      <c r="BRM153" s="5"/>
      <c r="BRN153" s="5"/>
      <c r="BRO153" s="5"/>
      <c r="BRP153" s="5"/>
      <c r="BRQ153" s="5"/>
      <c r="BRR153" s="5"/>
      <c r="BRS153" s="5"/>
      <c r="BRT153" s="5"/>
      <c r="BRU153" s="5"/>
      <c r="BRV153" s="5"/>
      <c r="BRW153" s="5"/>
      <c r="BRX153" s="5"/>
      <c r="BRY153" s="5"/>
      <c r="BRZ153" s="5"/>
      <c r="BSA153" s="5"/>
      <c r="BSB153" s="5"/>
      <c r="BSC153" s="5"/>
      <c r="BSD153" s="5"/>
      <c r="BSE153" s="5"/>
      <c r="BSF153" s="5"/>
      <c r="BSG153" s="5"/>
      <c r="BSH153" s="5"/>
      <c r="BSI153" s="5"/>
      <c r="BSJ153" s="5"/>
      <c r="BSK153" s="5"/>
      <c r="BSL153" s="5"/>
      <c r="BSM153" s="5"/>
      <c r="BSN153" s="5"/>
      <c r="BSO153" s="5"/>
      <c r="BSP153" s="5"/>
      <c r="BSQ153" s="5"/>
      <c r="BSR153" s="5"/>
      <c r="BSS153" s="5"/>
      <c r="BST153" s="5"/>
      <c r="BSU153" s="5"/>
      <c r="BSV153" s="5"/>
      <c r="BSW153" s="5"/>
      <c r="BSX153" s="5"/>
      <c r="BSY153" s="5"/>
      <c r="BSZ153" s="5"/>
      <c r="BTA153" s="5"/>
      <c r="BTB153" s="5"/>
      <c r="BTC153" s="5"/>
      <c r="BTD153" s="5"/>
      <c r="BTE153" s="5"/>
      <c r="BTF153" s="5"/>
      <c r="BTG153" s="5"/>
      <c r="BTH153" s="5"/>
      <c r="BTI153" s="5"/>
      <c r="BTJ153" s="5"/>
      <c r="BTK153" s="5"/>
      <c r="BTL153" s="5"/>
      <c r="BTM153" s="5"/>
      <c r="BTN153" s="5"/>
      <c r="BTO153" s="5"/>
      <c r="BTP153" s="5"/>
      <c r="BTQ153" s="5"/>
      <c r="BTR153" s="5"/>
      <c r="BTS153" s="5"/>
      <c r="BTT153" s="5"/>
      <c r="BTU153" s="5"/>
      <c r="BTV153" s="5"/>
      <c r="BTW153" s="5"/>
      <c r="BTX153" s="5"/>
      <c r="BTY153" s="5"/>
      <c r="BTZ153" s="5"/>
      <c r="BUA153" s="5"/>
      <c r="BUB153" s="5"/>
      <c r="BUC153" s="5"/>
      <c r="BUD153" s="5"/>
      <c r="BUE153" s="5"/>
      <c r="BUF153" s="5"/>
      <c r="BUG153" s="5"/>
      <c r="BUH153" s="5"/>
      <c r="BUI153" s="5"/>
      <c r="BUJ153" s="5"/>
      <c r="BUK153" s="5"/>
      <c r="BUL153" s="5"/>
      <c r="BUM153" s="5"/>
      <c r="BUN153" s="5"/>
      <c r="BUO153" s="5"/>
      <c r="BUP153" s="5"/>
      <c r="BUQ153" s="5"/>
      <c r="BUR153" s="5"/>
      <c r="BUS153" s="5"/>
      <c r="BUT153" s="5"/>
      <c r="BUU153" s="5"/>
      <c r="BUV153" s="5"/>
      <c r="BUW153" s="5"/>
      <c r="BUX153" s="5"/>
      <c r="BUY153" s="5"/>
      <c r="BUZ153" s="5"/>
      <c r="BVA153" s="5"/>
      <c r="BVB153" s="5"/>
      <c r="BVC153" s="5"/>
      <c r="BVD153" s="5"/>
      <c r="BVE153" s="5"/>
      <c r="BVF153" s="5"/>
      <c r="BVG153" s="5"/>
      <c r="BVH153" s="5"/>
      <c r="BVI153" s="5"/>
      <c r="BVJ153" s="5"/>
      <c r="BVK153" s="5"/>
      <c r="BVL153" s="5"/>
      <c r="BVM153" s="5"/>
      <c r="BVN153" s="5"/>
      <c r="BVO153" s="5"/>
      <c r="BVP153" s="5"/>
      <c r="BVQ153" s="5"/>
      <c r="BVR153" s="5"/>
      <c r="BVS153" s="5"/>
      <c r="BVT153" s="5"/>
      <c r="BVU153" s="5"/>
      <c r="BVV153" s="5"/>
      <c r="BVW153" s="5"/>
      <c r="BVX153" s="5"/>
      <c r="BVY153" s="5"/>
      <c r="BVZ153" s="5"/>
      <c r="BWA153" s="5"/>
      <c r="BWB153" s="5"/>
      <c r="BWC153" s="5"/>
      <c r="BWD153" s="5"/>
      <c r="BWE153" s="5"/>
      <c r="BWF153" s="5"/>
      <c r="BWG153" s="5"/>
      <c r="BWH153" s="5"/>
      <c r="BWI153" s="5"/>
      <c r="BWJ153" s="5"/>
      <c r="BWK153" s="5"/>
      <c r="BWL153" s="5"/>
      <c r="BWM153" s="5"/>
      <c r="BWN153" s="5"/>
      <c r="BWO153" s="5"/>
      <c r="BWP153" s="5"/>
      <c r="BWQ153" s="5"/>
      <c r="BWR153" s="5"/>
      <c r="BWS153" s="5"/>
      <c r="BWT153" s="5"/>
      <c r="BWU153" s="5"/>
      <c r="BWV153" s="5"/>
      <c r="BWW153" s="5"/>
      <c r="BWX153" s="5"/>
      <c r="BWY153" s="5"/>
      <c r="BWZ153" s="5"/>
      <c r="BXA153" s="5"/>
      <c r="BXB153" s="5"/>
      <c r="BXC153" s="5"/>
      <c r="BXD153" s="5"/>
      <c r="BXE153" s="5"/>
      <c r="BXF153" s="5"/>
      <c r="BXG153" s="5"/>
      <c r="BXH153" s="5"/>
      <c r="BXI153" s="5"/>
      <c r="BXJ153" s="5"/>
      <c r="BXK153" s="5"/>
      <c r="BXL153" s="5"/>
      <c r="BXM153" s="5"/>
      <c r="BXN153" s="5"/>
      <c r="BXO153" s="5"/>
      <c r="BXP153" s="5"/>
      <c r="BXQ153" s="5"/>
      <c r="BXR153" s="5"/>
      <c r="BXS153" s="5"/>
      <c r="BXT153" s="5"/>
      <c r="BXU153" s="5"/>
      <c r="BXV153" s="5"/>
      <c r="BXW153" s="5"/>
      <c r="BXX153" s="5"/>
      <c r="BXY153" s="5"/>
      <c r="BXZ153" s="5"/>
      <c r="BYA153" s="5"/>
      <c r="BYB153" s="5"/>
      <c r="BYC153" s="5"/>
      <c r="BYD153" s="5"/>
      <c r="BYE153" s="5"/>
      <c r="BYF153" s="5"/>
      <c r="BYG153" s="5"/>
      <c r="BYH153" s="5"/>
      <c r="BYI153" s="5"/>
      <c r="BYJ153" s="5"/>
      <c r="BYK153" s="5"/>
      <c r="BYL153" s="5"/>
      <c r="BYM153" s="5"/>
      <c r="BYN153" s="5"/>
      <c r="BYO153" s="5"/>
      <c r="BYP153" s="5"/>
      <c r="BYQ153" s="5"/>
      <c r="BYR153" s="5"/>
      <c r="BYS153" s="5"/>
      <c r="BYT153" s="5"/>
      <c r="BYU153" s="5"/>
      <c r="BYV153" s="5"/>
      <c r="BYW153" s="5"/>
      <c r="BYX153" s="5"/>
      <c r="BYY153" s="5"/>
      <c r="BYZ153" s="5"/>
      <c r="BZA153" s="5"/>
      <c r="BZB153" s="5"/>
      <c r="BZC153" s="5"/>
      <c r="BZD153" s="5"/>
      <c r="BZE153" s="5"/>
      <c r="BZF153" s="5"/>
      <c r="BZG153" s="5"/>
      <c r="BZH153" s="5"/>
      <c r="BZI153" s="5"/>
      <c r="BZJ153" s="5"/>
      <c r="BZK153" s="5"/>
      <c r="BZL153" s="5"/>
      <c r="BZM153" s="5"/>
      <c r="BZN153" s="5"/>
      <c r="BZO153" s="5"/>
      <c r="BZP153" s="5"/>
      <c r="BZQ153" s="5"/>
      <c r="BZR153" s="5"/>
      <c r="BZS153" s="5"/>
      <c r="BZT153" s="5"/>
      <c r="BZU153" s="5"/>
      <c r="BZV153" s="5"/>
      <c r="BZW153" s="5"/>
      <c r="BZX153" s="5"/>
      <c r="BZY153" s="5"/>
      <c r="BZZ153" s="5"/>
      <c r="CAA153" s="5"/>
      <c r="CAB153" s="5"/>
      <c r="CAC153" s="5"/>
      <c r="CAD153" s="5"/>
      <c r="CAE153" s="5"/>
      <c r="CAF153" s="5"/>
      <c r="CAG153" s="5"/>
      <c r="CAH153" s="5"/>
      <c r="CAI153" s="5"/>
      <c r="CAJ153" s="5"/>
      <c r="CAK153" s="5"/>
      <c r="CAL153" s="5"/>
      <c r="CAM153" s="5"/>
      <c r="CAN153" s="5"/>
      <c r="CAO153" s="5"/>
      <c r="CAP153" s="5"/>
      <c r="CAQ153" s="5"/>
      <c r="CAR153" s="5"/>
      <c r="CAS153" s="5"/>
      <c r="CAT153" s="5"/>
      <c r="CAU153" s="5"/>
      <c r="CAV153" s="5"/>
      <c r="CAW153" s="5"/>
      <c r="CAX153" s="5"/>
      <c r="CAY153" s="5"/>
      <c r="CAZ153" s="5"/>
      <c r="CBA153" s="5"/>
      <c r="CBB153" s="5"/>
      <c r="CBC153" s="5"/>
      <c r="CBD153" s="5"/>
      <c r="CBE153" s="5"/>
      <c r="CBF153" s="5"/>
      <c r="CBG153" s="5"/>
      <c r="CBH153" s="5"/>
      <c r="CBI153" s="5"/>
      <c r="CBJ153" s="5"/>
      <c r="CBK153" s="5"/>
      <c r="CBL153" s="5"/>
      <c r="CBM153" s="5"/>
      <c r="CBN153" s="5"/>
      <c r="CBO153" s="5"/>
      <c r="CBP153" s="5"/>
      <c r="CBQ153" s="5"/>
      <c r="CBR153" s="5"/>
      <c r="CBS153" s="5"/>
      <c r="CBT153" s="5"/>
      <c r="CBU153" s="5"/>
      <c r="CBV153" s="5"/>
      <c r="CBW153" s="5"/>
      <c r="CBX153" s="5"/>
      <c r="CBY153" s="5"/>
      <c r="CBZ153" s="5"/>
      <c r="CCA153" s="5"/>
      <c r="CCB153" s="5"/>
      <c r="CCC153" s="5"/>
      <c r="CCD153" s="5"/>
      <c r="CCE153" s="5"/>
      <c r="CCF153" s="5"/>
      <c r="CCG153" s="5"/>
      <c r="CCH153" s="5"/>
      <c r="CCI153" s="5"/>
      <c r="CCJ153" s="5"/>
      <c r="CCK153" s="5"/>
      <c r="CCL153" s="5"/>
      <c r="CCM153" s="5"/>
      <c r="CCN153" s="5"/>
      <c r="CCO153" s="5"/>
      <c r="CCP153" s="5"/>
      <c r="CCQ153" s="5"/>
      <c r="CCR153" s="5"/>
      <c r="CCS153" s="5"/>
      <c r="CCT153" s="5"/>
      <c r="CCU153" s="5"/>
      <c r="CCV153" s="5"/>
      <c r="CCW153" s="5"/>
      <c r="CCX153" s="5"/>
      <c r="CCY153" s="5"/>
      <c r="CCZ153" s="5"/>
      <c r="CDA153" s="5"/>
      <c r="CDB153" s="5"/>
      <c r="CDC153" s="5"/>
      <c r="CDD153" s="5"/>
      <c r="CDE153" s="5"/>
      <c r="CDF153" s="5"/>
      <c r="CDG153" s="5"/>
      <c r="CDH153" s="5"/>
      <c r="CDI153" s="5"/>
      <c r="CDJ153" s="5"/>
      <c r="CDK153" s="5"/>
      <c r="CDL153" s="5"/>
      <c r="CDM153" s="5"/>
      <c r="CDN153" s="5"/>
      <c r="CDO153" s="5"/>
      <c r="CDP153" s="5"/>
      <c r="CDQ153" s="5"/>
      <c r="CDR153" s="5"/>
      <c r="CDS153" s="5"/>
      <c r="CDT153" s="5"/>
      <c r="CDU153" s="5"/>
      <c r="CDV153" s="5"/>
      <c r="CDW153" s="5"/>
      <c r="CDX153" s="5"/>
      <c r="CDY153" s="5"/>
      <c r="CDZ153" s="5"/>
      <c r="CEA153" s="5"/>
      <c r="CEB153" s="5"/>
      <c r="CEC153" s="5"/>
      <c r="CED153" s="5"/>
      <c r="CEE153" s="5"/>
      <c r="CEF153" s="5"/>
      <c r="CEG153" s="5"/>
      <c r="CEH153" s="5"/>
      <c r="CEI153" s="5"/>
      <c r="CEJ153" s="5"/>
      <c r="CEK153" s="5"/>
      <c r="CEL153" s="5"/>
      <c r="CEM153" s="5"/>
      <c r="CEN153" s="5"/>
      <c r="CEO153" s="5"/>
      <c r="CEP153" s="5"/>
      <c r="CEQ153" s="5"/>
      <c r="CER153" s="5"/>
      <c r="CES153" s="5"/>
      <c r="CET153" s="5"/>
      <c r="CEU153" s="5"/>
      <c r="CEV153" s="5"/>
      <c r="CEW153" s="5"/>
      <c r="CEX153" s="5"/>
      <c r="CEY153" s="5"/>
      <c r="CEZ153" s="5"/>
      <c r="CFA153" s="5"/>
      <c r="CFB153" s="5"/>
      <c r="CFC153" s="5"/>
      <c r="CFD153" s="5"/>
      <c r="CFE153" s="5"/>
      <c r="CFF153" s="5"/>
      <c r="CFG153" s="5"/>
      <c r="CFH153" s="5"/>
      <c r="CFI153" s="5"/>
      <c r="CFJ153" s="5"/>
      <c r="CFK153" s="5"/>
      <c r="CFL153" s="5"/>
      <c r="CFM153" s="5"/>
      <c r="CFN153" s="5"/>
      <c r="CFO153" s="5"/>
      <c r="CFP153" s="5"/>
      <c r="CFQ153" s="5"/>
      <c r="CFR153" s="5"/>
      <c r="CFS153" s="5"/>
      <c r="CFT153" s="5"/>
      <c r="CFU153" s="5"/>
      <c r="CFV153" s="5"/>
      <c r="CFW153" s="5"/>
      <c r="CFX153" s="5"/>
      <c r="CFY153" s="5"/>
      <c r="CFZ153" s="5"/>
      <c r="CGA153" s="5"/>
      <c r="CGB153" s="5"/>
      <c r="CGC153" s="5"/>
      <c r="CGD153" s="5"/>
      <c r="CGE153" s="5"/>
      <c r="CGF153" s="5"/>
      <c r="CGG153" s="5"/>
      <c r="CGH153" s="5"/>
      <c r="CGI153" s="5"/>
      <c r="CGJ153" s="5"/>
      <c r="CGK153" s="5"/>
      <c r="CGL153" s="5"/>
      <c r="CGM153" s="5"/>
      <c r="CGN153" s="5"/>
      <c r="CGO153" s="5"/>
      <c r="CGP153" s="5"/>
      <c r="CGQ153" s="5"/>
      <c r="CGR153" s="5"/>
      <c r="CGS153" s="5"/>
      <c r="CGT153" s="5"/>
      <c r="CGU153" s="5"/>
      <c r="CGV153" s="5"/>
      <c r="CGW153" s="5"/>
      <c r="CGX153" s="5"/>
      <c r="CGY153" s="5"/>
      <c r="CGZ153" s="5"/>
      <c r="CHA153" s="5"/>
      <c r="CHB153" s="5"/>
      <c r="CHC153" s="5"/>
      <c r="CHD153" s="5"/>
      <c r="CHE153" s="5"/>
      <c r="CHF153" s="5"/>
      <c r="CHG153" s="5"/>
      <c r="CHH153" s="5"/>
      <c r="CHI153" s="5"/>
      <c r="CHJ153" s="5"/>
      <c r="CHK153" s="5"/>
      <c r="CHL153" s="5"/>
      <c r="CHM153" s="5"/>
      <c r="CHN153" s="5"/>
      <c r="CHO153" s="5"/>
      <c r="CHP153" s="5"/>
      <c r="CHQ153" s="5"/>
      <c r="CHR153" s="5"/>
      <c r="CHS153" s="5"/>
      <c r="CHT153" s="5"/>
      <c r="CHU153" s="5"/>
      <c r="CHV153" s="5"/>
      <c r="CHW153" s="5"/>
      <c r="CHX153" s="5"/>
      <c r="CHY153" s="5"/>
      <c r="CHZ153" s="5"/>
      <c r="CIA153" s="5"/>
      <c r="CIB153" s="5"/>
      <c r="CIC153" s="5"/>
      <c r="CID153" s="5"/>
      <c r="CIE153" s="5"/>
      <c r="CIF153" s="5"/>
      <c r="CIG153" s="5"/>
      <c r="CIH153" s="5"/>
      <c r="CII153" s="5"/>
      <c r="CIJ153" s="5"/>
      <c r="CIK153" s="5"/>
      <c r="CIL153" s="5"/>
      <c r="CIM153" s="5"/>
      <c r="CIN153" s="5"/>
      <c r="CIO153" s="5"/>
      <c r="CIP153" s="5"/>
      <c r="CIQ153" s="5"/>
      <c r="CIR153" s="5"/>
      <c r="CIS153" s="5"/>
      <c r="CIT153" s="5"/>
      <c r="CIU153" s="5"/>
      <c r="CIV153" s="5"/>
      <c r="CIW153" s="5"/>
      <c r="CIX153" s="5"/>
      <c r="CIY153" s="5"/>
      <c r="CIZ153" s="5"/>
      <c r="CJA153" s="5"/>
      <c r="CJB153" s="5"/>
      <c r="CJC153" s="5"/>
      <c r="CJD153" s="5"/>
      <c r="CJE153" s="5"/>
      <c r="CJF153" s="5"/>
      <c r="CJG153" s="5"/>
      <c r="CJH153" s="5"/>
      <c r="CJI153" s="5"/>
      <c r="CJJ153" s="5"/>
      <c r="CJK153" s="5"/>
      <c r="CJL153" s="5"/>
      <c r="CJM153" s="5"/>
      <c r="CJN153" s="5"/>
      <c r="CJO153" s="5"/>
      <c r="CJP153" s="5"/>
      <c r="CJQ153" s="5"/>
      <c r="CJR153" s="5"/>
      <c r="CJS153" s="5"/>
      <c r="CJT153" s="5"/>
      <c r="CJU153" s="5"/>
      <c r="CJV153" s="5"/>
      <c r="CJW153" s="5"/>
      <c r="CJX153" s="5"/>
      <c r="CJY153" s="5"/>
      <c r="CJZ153" s="5"/>
      <c r="CKA153" s="5"/>
      <c r="CKB153" s="5"/>
      <c r="CKC153" s="5"/>
      <c r="CKD153" s="5"/>
      <c r="CKE153" s="5"/>
      <c r="CKF153" s="5"/>
      <c r="CKG153" s="5"/>
      <c r="CKH153" s="5"/>
      <c r="CKI153" s="5"/>
      <c r="CKJ153" s="5"/>
      <c r="CKK153" s="5"/>
      <c r="CKL153" s="5"/>
      <c r="CKM153" s="5"/>
      <c r="CKN153" s="5"/>
      <c r="CKO153" s="5"/>
      <c r="CKP153" s="5"/>
      <c r="CKQ153" s="5"/>
      <c r="CKR153" s="5"/>
      <c r="CKS153" s="5"/>
      <c r="CKT153" s="5"/>
      <c r="CKU153" s="5"/>
      <c r="CKV153" s="5"/>
      <c r="CKW153" s="5"/>
      <c r="CKX153" s="5"/>
      <c r="CKY153" s="5"/>
      <c r="CKZ153" s="5"/>
      <c r="CLA153" s="5"/>
      <c r="CLB153" s="5"/>
      <c r="CLC153" s="5"/>
      <c r="CLD153" s="5"/>
      <c r="CLE153" s="5"/>
      <c r="CLF153" s="5"/>
      <c r="CLG153" s="5"/>
      <c r="CLH153" s="5"/>
      <c r="CLI153" s="5"/>
      <c r="CLJ153" s="5"/>
      <c r="CLK153" s="5"/>
      <c r="CLL153" s="5"/>
      <c r="CLM153" s="5"/>
      <c r="CLN153" s="5"/>
      <c r="CLO153" s="5"/>
      <c r="CLP153" s="5"/>
      <c r="CLQ153" s="5"/>
      <c r="CLR153" s="5"/>
      <c r="CLS153" s="5"/>
      <c r="CLT153" s="5"/>
      <c r="CLU153" s="5"/>
      <c r="CLV153" s="5"/>
      <c r="CLW153" s="5"/>
      <c r="CLX153" s="5"/>
      <c r="CLY153" s="5"/>
      <c r="CLZ153" s="5"/>
      <c r="CMA153" s="5"/>
      <c r="CMB153" s="5"/>
      <c r="CMC153" s="5"/>
      <c r="CMD153" s="5"/>
      <c r="CME153" s="5"/>
      <c r="CMF153" s="5"/>
      <c r="CMG153" s="5"/>
      <c r="CMH153" s="5"/>
      <c r="CMI153" s="5"/>
      <c r="CMJ153" s="5"/>
      <c r="CMK153" s="5"/>
      <c r="CML153" s="5"/>
      <c r="CMM153" s="5"/>
      <c r="CMN153" s="5"/>
      <c r="CMO153" s="5"/>
      <c r="CMP153" s="5"/>
      <c r="CMQ153" s="5"/>
      <c r="CMR153" s="5"/>
      <c r="CMS153" s="5"/>
      <c r="CMT153" s="5"/>
      <c r="CMU153" s="5"/>
      <c r="CMV153" s="5"/>
      <c r="CMW153" s="5"/>
      <c r="CMX153" s="5"/>
      <c r="CMY153" s="5"/>
      <c r="CMZ153" s="5"/>
      <c r="CNA153" s="5"/>
      <c r="CNB153" s="5"/>
      <c r="CNC153" s="5"/>
      <c r="CND153" s="5"/>
      <c r="CNE153" s="5"/>
      <c r="CNF153" s="5"/>
      <c r="CNG153" s="5"/>
      <c r="CNH153" s="5"/>
      <c r="CNI153" s="5"/>
      <c r="CNJ153" s="5"/>
      <c r="CNK153" s="5"/>
      <c r="CNL153" s="5"/>
      <c r="CNM153" s="5"/>
      <c r="CNN153" s="5"/>
      <c r="CNO153" s="5"/>
      <c r="CNP153" s="5"/>
      <c r="CNQ153" s="5"/>
      <c r="CNR153" s="5"/>
      <c r="CNS153" s="5"/>
      <c r="CNT153" s="5"/>
      <c r="CNU153" s="5"/>
      <c r="CNV153" s="5"/>
      <c r="CNW153" s="5"/>
      <c r="CNX153" s="5"/>
      <c r="CNY153" s="5"/>
      <c r="CNZ153" s="5"/>
      <c r="COA153" s="5"/>
      <c r="COB153" s="5"/>
      <c r="COC153" s="5"/>
      <c r="COD153" s="5"/>
      <c r="COE153" s="5"/>
      <c r="COF153" s="5"/>
      <c r="COG153" s="5"/>
      <c r="COH153" s="5"/>
      <c r="COI153" s="5"/>
      <c r="COJ153" s="5"/>
      <c r="COK153" s="5"/>
      <c r="COL153" s="5"/>
      <c r="COM153" s="5"/>
      <c r="CON153" s="5"/>
      <c r="COO153" s="5"/>
      <c r="COP153" s="5"/>
      <c r="COQ153" s="5"/>
      <c r="COR153" s="5"/>
      <c r="COS153" s="5"/>
      <c r="COT153" s="5"/>
      <c r="COU153" s="5"/>
      <c r="COV153" s="5"/>
      <c r="COW153" s="5"/>
      <c r="COX153" s="5"/>
      <c r="COY153" s="5"/>
      <c r="COZ153" s="5"/>
      <c r="CPA153" s="5"/>
      <c r="CPB153" s="5"/>
      <c r="CPC153" s="5"/>
      <c r="CPD153" s="5"/>
      <c r="CPE153" s="5"/>
      <c r="CPF153" s="5"/>
      <c r="CPG153" s="5"/>
      <c r="CPH153" s="5"/>
      <c r="CPI153" s="5"/>
      <c r="CPJ153" s="5"/>
      <c r="CPK153" s="5"/>
      <c r="CPL153" s="5"/>
      <c r="CPM153" s="5"/>
      <c r="CPN153" s="5"/>
      <c r="CPO153" s="5"/>
      <c r="CPP153" s="5"/>
      <c r="CPQ153" s="5"/>
      <c r="CPR153" s="5"/>
      <c r="CPS153" s="5"/>
      <c r="CPT153" s="5"/>
      <c r="CPU153" s="5"/>
      <c r="CPV153" s="5"/>
      <c r="CPW153" s="5"/>
      <c r="CPX153" s="5"/>
      <c r="CPY153" s="5"/>
      <c r="CPZ153" s="5"/>
      <c r="CQA153" s="5"/>
      <c r="CQB153" s="5"/>
      <c r="CQC153" s="5"/>
      <c r="CQD153" s="5"/>
      <c r="CQE153" s="5"/>
      <c r="CQF153" s="5"/>
      <c r="CQG153" s="5"/>
      <c r="CQH153" s="5"/>
      <c r="CQI153" s="5"/>
      <c r="CQJ153" s="5"/>
      <c r="CQK153" s="5"/>
      <c r="CQL153" s="5"/>
      <c r="CQM153" s="5"/>
      <c r="CQN153" s="5"/>
      <c r="CQO153" s="5"/>
      <c r="CQP153" s="5"/>
      <c r="CQQ153" s="5"/>
      <c r="CQR153" s="5"/>
      <c r="CQS153" s="5"/>
      <c r="CQT153" s="5"/>
      <c r="CQU153" s="5"/>
      <c r="CQV153" s="5"/>
      <c r="CQW153" s="5"/>
      <c r="CQX153" s="5"/>
      <c r="CQY153" s="5"/>
      <c r="CQZ153" s="5"/>
      <c r="CRA153" s="5"/>
      <c r="CRB153" s="5"/>
      <c r="CRC153" s="5"/>
      <c r="CRD153" s="5"/>
      <c r="CRE153" s="5"/>
      <c r="CRF153" s="5"/>
      <c r="CRG153" s="5"/>
      <c r="CRH153" s="5"/>
      <c r="CRI153" s="5"/>
      <c r="CRJ153" s="5"/>
      <c r="CRK153" s="5"/>
      <c r="CRL153" s="5"/>
      <c r="CRM153" s="5"/>
      <c r="CRN153" s="5"/>
      <c r="CRO153" s="5"/>
      <c r="CRP153" s="5"/>
      <c r="CRQ153" s="5"/>
      <c r="CRR153" s="5"/>
      <c r="CRS153" s="5"/>
      <c r="CRT153" s="5"/>
      <c r="CRU153" s="5"/>
      <c r="CRV153" s="5"/>
      <c r="CRW153" s="5"/>
      <c r="CRX153" s="5"/>
      <c r="CRY153" s="5"/>
      <c r="CRZ153" s="5"/>
      <c r="CSA153" s="5"/>
      <c r="CSB153" s="5"/>
      <c r="CSC153" s="5"/>
      <c r="CSD153" s="5"/>
      <c r="CSE153" s="5"/>
      <c r="CSF153" s="5"/>
      <c r="CSG153" s="5"/>
      <c r="CSH153" s="5"/>
      <c r="CSI153" s="5"/>
      <c r="CSJ153" s="5"/>
      <c r="CSK153" s="5"/>
      <c r="CSL153" s="5"/>
      <c r="CSM153" s="5"/>
      <c r="CSN153" s="5"/>
      <c r="CSO153" s="5"/>
      <c r="CSP153" s="5"/>
      <c r="CSQ153" s="5"/>
      <c r="CSR153" s="5"/>
      <c r="CSS153" s="5"/>
      <c r="CST153" s="5"/>
      <c r="CSU153" s="5"/>
      <c r="CSV153" s="5"/>
      <c r="CSW153" s="5"/>
      <c r="CSX153" s="5"/>
      <c r="CSY153" s="5"/>
      <c r="CSZ153" s="5"/>
      <c r="CTA153" s="5"/>
      <c r="CTB153" s="5"/>
      <c r="CTC153" s="5"/>
      <c r="CTD153" s="5"/>
      <c r="CTE153" s="5"/>
      <c r="CTF153" s="5"/>
      <c r="CTG153" s="5"/>
      <c r="CTH153" s="5"/>
      <c r="CTI153" s="5"/>
      <c r="CTJ153" s="5"/>
      <c r="CTK153" s="5"/>
      <c r="CTL153" s="5"/>
      <c r="CTM153" s="5"/>
      <c r="CTN153" s="5"/>
      <c r="CTO153" s="5"/>
      <c r="CTP153" s="5"/>
      <c r="CTQ153" s="5"/>
      <c r="CTR153" s="5"/>
      <c r="CTS153" s="5"/>
      <c r="CTT153" s="5"/>
      <c r="CTU153" s="5"/>
      <c r="CTV153" s="5"/>
      <c r="CTW153" s="5"/>
      <c r="CTX153" s="5"/>
      <c r="CTY153" s="5"/>
      <c r="CTZ153" s="5"/>
      <c r="CUA153" s="5"/>
      <c r="CUB153" s="5"/>
      <c r="CUC153" s="5"/>
      <c r="CUD153" s="5"/>
      <c r="CUE153" s="5"/>
      <c r="CUF153" s="5"/>
      <c r="CUG153" s="5"/>
      <c r="CUH153" s="5"/>
      <c r="CUI153" s="5"/>
      <c r="CUJ153" s="5"/>
      <c r="CUK153" s="5"/>
      <c r="CUL153" s="5"/>
      <c r="CUM153" s="5"/>
      <c r="CUN153" s="5"/>
      <c r="CUO153" s="5"/>
      <c r="CUP153" s="5"/>
      <c r="CUQ153" s="5"/>
      <c r="CUR153" s="5"/>
      <c r="CUS153" s="5"/>
      <c r="CUT153" s="5"/>
      <c r="CUU153" s="5"/>
      <c r="CUV153" s="5"/>
      <c r="CUW153" s="5"/>
      <c r="CUX153" s="5"/>
      <c r="CUY153" s="5"/>
      <c r="CUZ153" s="5"/>
      <c r="CVA153" s="5"/>
      <c r="CVB153" s="5"/>
      <c r="CVC153" s="5"/>
      <c r="CVD153" s="5"/>
      <c r="CVE153" s="5"/>
      <c r="CVF153" s="5"/>
      <c r="CVG153" s="5"/>
      <c r="CVH153" s="5"/>
      <c r="CVI153" s="5"/>
      <c r="CVJ153" s="5"/>
      <c r="CVK153" s="5"/>
      <c r="CVL153" s="5"/>
      <c r="CVM153" s="5"/>
      <c r="CVN153" s="5"/>
      <c r="CVO153" s="5"/>
      <c r="CVP153" s="5"/>
      <c r="CVQ153" s="5"/>
      <c r="CVR153" s="5"/>
      <c r="CVS153" s="5"/>
      <c r="CVT153" s="5"/>
      <c r="CVU153" s="5"/>
      <c r="CVV153" s="5"/>
      <c r="CVW153" s="5"/>
      <c r="CVX153" s="5"/>
      <c r="CVY153" s="5"/>
      <c r="CVZ153" s="5"/>
      <c r="CWA153" s="5"/>
      <c r="CWB153" s="5"/>
      <c r="CWC153" s="5"/>
      <c r="CWD153" s="5"/>
      <c r="CWE153" s="5"/>
      <c r="CWF153" s="5"/>
      <c r="CWG153" s="5"/>
      <c r="CWH153" s="5"/>
      <c r="CWI153" s="5"/>
      <c r="CWJ153" s="5"/>
      <c r="CWK153" s="5"/>
      <c r="CWL153" s="5"/>
      <c r="CWM153" s="5"/>
      <c r="CWN153" s="5"/>
      <c r="CWO153" s="5"/>
      <c r="CWP153" s="5"/>
      <c r="CWQ153" s="5"/>
      <c r="CWR153" s="5"/>
      <c r="CWS153" s="5"/>
      <c r="CWT153" s="5"/>
      <c r="CWU153" s="5"/>
      <c r="CWV153" s="5"/>
      <c r="CWW153" s="5"/>
      <c r="CWX153" s="5"/>
      <c r="CWY153" s="5"/>
      <c r="CWZ153" s="5"/>
      <c r="CXA153" s="5"/>
      <c r="CXB153" s="5"/>
      <c r="CXC153" s="5"/>
      <c r="CXD153" s="5"/>
      <c r="CXE153" s="5"/>
      <c r="CXF153" s="5"/>
      <c r="CXG153" s="5"/>
      <c r="CXH153" s="5"/>
      <c r="CXI153" s="5"/>
      <c r="CXJ153" s="5"/>
      <c r="CXK153" s="5"/>
      <c r="CXL153" s="5"/>
      <c r="CXM153" s="5"/>
      <c r="CXN153" s="5"/>
      <c r="CXO153" s="5"/>
      <c r="CXP153" s="5"/>
      <c r="CXQ153" s="5"/>
      <c r="CXR153" s="5"/>
      <c r="CXS153" s="5"/>
      <c r="CXT153" s="5"/>
      <c r="CXU153" s="5"/>
      <c r="CXV153" s="5"/>
      <c r="CXW153" s="5"/>
      <c r="CXX153" s="5"/>
      <c r="CXY153" s="5"/>
      <c r="CXZ153" s="5"/>
      <c r="CYA153" s="5"/>
      <c r="CYB153" s="5"/>
      <c r="CYC153" s="5"/>
      <c r="CYD153" s="5"/>
      <c r="CYE153" s="5"/>
      <c r="CYF153" s="5"/>
      <c r="CYG153" s="5"/>
      <c r="CYH153" s="5"/>
      <c r="CYI153" s="5"/>
      <c r="CYJ153" s="5"/>
      <c r="CYK153" s="5"/>
      <c r="CYL153" s="5"/>
      <c r="CYM153" s="5"/>
      <c r="CYN153" s="5"/>
      <c r="CYO153" s="5"/>
      <c r="CYP153" s="5"/>
      <c r="CYQ153" s="5"/>
      <c r="CYR153" s="5"/>
      <c r="CYS153" s="5"/>
      <c r="CYT153" s="5"/>
      <c r="CYU153" s="5"/>
      <c r="CYV153" s="5"/>
      <c r="CYW153" s="5"/>
      <c r="CYX153" s="5"/>
      <c r="CYY153" s="5"/>
      <c r="CYZ153" s="5"/>
      <c r="CZA153" s="5"/>
      <c r="CZB153" s="5"/>
      <c r="CZC153" s="5"/>
      <c r="CZD153" s="5"/>
      <c r="CZE153" s="5"/>
      <c r="CZF153" s="5"/>
      <c r="CZG153" s="5"/>
      <c r="CZH153" s="5"/>
      <c r="CZI153" s="5"/>
      <c r="CZJ153" s="5"/>
      <c r="CZK153" s="5"/>
      <c r="CZL153" s="5"/>
      <c r="CZM153" s="5"/>
      <c r="CZN153" s="5"/>
      <c r="CZO153" s="5"/>
      <c r="CZP153" s="5"/>
      <c r="CZQ153" s="5"/>
      <c r="CZR153" s="5"/>
      <c r="CZS153" s="5"/>
      <c r="CZT153" s="5"/>
      <c r="CZU153" s="5"/>
      <c r="CZV153" s="5"/>
      <c r="CZW153" s="5"/>
      <c r="CZX153" s="5"/>
      <c r="CZY153" s="5"/>
      <c r="CZZ153" s="5"/>
      <c r="DAA153" s="5"/>
      <c r="DAB153" s="5"/>
      <c r="DAC153" s="5"/>
      <c r="DAD153" s="5"/>
      <c r="DAE153" s="5"/>
      <c r="DAF153" s="5"/>
      <c r="DAG153" s="5"/>
      <c r="DAH153" s="5"/>
      <c r="DAI153" s="5"/>
      <c r="DAJ153" s="5"/>
      <c r="DAK153" s="5"/>
      <c r="DAL153" s="5"/>
      <c r="DAM153" s="5"/>
      <c r="DAN153" s="5"/>
      <c r="DAO153" s="5"/>
      <c r="DAP153" s="5"/>
      <c r="DAQ153" s="5"/>
      <c r="DAR153" s="5"/>
      <c r="DAS153" s="5"/>
      <c r="DAT153" s="5"/>
      <c r="DAU153" s="5"/>
      <c r="DAV153" s="5"/>
      <c r="DAW153" s="5"/>
      <c r="DAX153" s="5"/>
      <c r="DAY153" s="5"/>
      <c r="DAZ153" s="5"/>
      <c r="DBA153" s="5"/>
      <c r="DBB153" s="5"/>
      <c r="DBC153" s="5"/>
      <c r="DBD153" s="5"/>
      <c r="DBE153" s="5"/>
      <c r="DBF153" s="5"/>
      <c r="DBG153" s="5"/>
      <c r="DBH153" s="5"/>
      <c r="DBI153" s="5"/>
      <c r="DBJ153" s="5"/>
      <c r="DBK153" s="5"/>
      <c r="DBL153" s="5"/>
      <c r="DBM153" s="5"/>
      <c r="DBN153" s="5"/>
      <c r="DBO153" s="5"/>
      <c r="DBP153" s="5"/>
      <c r="DBQ153" s="5"/>
      <c r="DBR153" s="5"/>
      <c r="DBS153" s="5"/>
      <c r="DBT153" s="5"/>
      <c r="DBU153" s="5"/>
      <c r="DBV153" s="5"/>
      <c r="DBW153" s="5"/>
      <c r="DBX153" s="5"/>
      <c r="DBY153" s="5"/>
      <c r="DBZ153" s="5"/>
      <c r="DCA153" s="5"/>
      <c r="DCB153" s="5"/>
      <c r="DCC153" s="5"/>
      <c r="DCD153" s="5"/>
      <c r="DCE153" s="5"/>
      <c r="DCF153" s="5"/>
      <c r="DCG153" s="5"/>
      <c r="DCH153" s="5"/>
      <c r="DCI153" s="5"/>
      <c r="DCJ153" s="5"/>
      <c r="DCK153" s="5"/>
      <c r="DCL153" s="5"/>
      <c r="DCM153" s="5"/>
      <c r="DCN153" s="5"/>
      <c r="DCO153" s="5"/>
      <c r="DCP153" s="5"/>
      <c r="DCQ153" s="5"/>
      <c r="DCR153" s="5"/>
      <c r="DCS153" s="5"/>
      <c r="DCT153" s="5"/>
      <c r="DCU153" s="5"/>
      <c r="DCV153" s="5"/>
      <c r="DCW153" s="5"/>
      <c r="DCX153" s="5"/>
      <c r="DCY153" s="5"/>
      <c r="DCZ153" s="5"/>
      <c r="DDA153" s="5"/>
      <c r="DDB153" s="5"/>
      <c r="DDC153" s="5"/>
      <c r="DDD153" s="5"/>
      <c r="DDE153" s="5"/>
      <c r="DDF153" s="5"/>
      <c r="DDG153" s="5"/>
      <c r="DDH153" s="5"/>
      <c r="DDI153" s="5"/>
      <c r="DDJ153" s="5"/>
      <c r="DDK153" s="5"/>
      <c r="DDL153" s="5"/>
      <c r="DDM153" s="5"/>
      <c r="DDN153" s="5"/>
      <c r="DDO153" s="5"/>
      <c r="DDP153" s="5"/>
      <c r="DDQ153" s="5"/>
      <c r="DDR153" s="5"/>
      <c r="DDS153" s="5"/>
      <c r="DDT153" s="5"/>
      <c r="DDU153" s="5"/>
      <c r="DDV153" s="5"/>
      <c r="DDW153" s="5"/>
      <c r="DDX153" s="5"/>
      <c r="DDY153" s="5"/>
      <c r="DDZ153" s="5"/>
      <c r="DEA153" s="5"/>
      <c r="DEB153" s="5"/>
      <c r="DEC153" s="5"/>
      <c r="DED153" s="5"/>
      <c r="DEE153" s="5"/>
      <c r="DEF153" s="5"/>
      <c r="DEG153" s="5"/>
      <c r="DEH153" s="5"/>
      <c r="DEI153" s="5"/>
      <c r="DEJ153" s="5"/>
      <c r="DEK153" s="5"/>
      <c r="DEL153" s="5"/>
      <c r="DEM153" s="5"/>
      <c r="DEN153" s="5"/>
      <c r="DEO153" s="5"/>
      <c r="DEP153" s="5"/>
      <c r="DEQ153" s="5"/>
      <c r="DER153" s="5"/>
      <c r="DES153" s="5"/>
      <c r="DET153" s="5"/>
      <c r="DEU153" s="5"/>
      <c r="DEV153" s="5"/>
      <c r="DEW153" s="5"/>
      <c r="DEX153" s="5"/>
      <c r="DEY153" s="5"/>
      <c r="DEZ153" s="5"/>
      <c r="DFA153" s="5"/>
      <c r="DFB153" s="5"/>
      <c r="DFC153" s="5"/>
      <c r="DFD153" s="5"/>
      <c r="DFE153" s="5"/>
      <c r="DFF153" s="5"/>
      <c r="DFG153" s="5"/>
      <c r="DFH153" s="5"/>
      <c r="DFI153" s="5"/>
      <c r="DFJ153" s="5"/>
      <c r="DFK153" s="5"/>
      <c r="DFL153" s="5"/>
      <c r="DFM153" s="5"/>
      <c r="DFN153" s="5"/>
      <c r="DFO153" s="5"/>
      <c r="DFP153" s="5"/>
      <c r="DFQ153" s="5"/>
      <c r="DFR153" s="5"/>
      <c r="DFS153" s="5"/>
      <c r="DFT153" s="5"/>
      <c r="DFU153" s="5"/>
      <c r="DFV153" s="5"/>
      <c r="DFW153" s="5"/>
      <c r="DFX153" s="5"/>
      <c r="DFY153" s="5"/>
      <c r="DFZ153" s="5"/>
      <c r="DGA153" s="5"/>
      <c r="DGB153" s="5"/>
      <c r="DGC153" s="5"/>
      <c r="DGD153" s="5"/>
      <c r="DGE153" s="5"/>
      <c r="DGF153" s="5"/>
      <c r="DGG153" s="5"/>
      <c r="DGH153" s="5"/>
      <c r="DGI153" s="5"/>
      <c r="DGJ153" s="5"/>
      <c r="DGK153" s="5"/>
      <c r="DGL153" s="5"/>
      <c r="DGM153" s="5"/>
      <c r="DGN153" s="5"/>
      <c r="DGO153" s="5"/>
      <c r="DGP153" s="5"/>
      <c r="DGQ153" s="5"/>
      <c r="DGR153" s="5"/>
      <c r="DGS153" s="5"/>
      <c r="DGT153" s="5"/>
      <c r="DGU153" s="5"/>
      <c r="DGV153" s="5"/>
      <c r="DGW153" s="5"/>
      <c r="DGX153" s="5"/>
      <c r="DGY153" s="5"/>
      <c r="DGZ153" s="5"/>
      <c r="DHA153" s="5"/>
      <c r="DHB153" s="5"/>
      <c r="DHC153" s="5"/>
      <c r="DHD153" s="5"/>
      <c r="DHE153" s="5"/>
      <c r="DHF153" s="5"/>
      <c r="DHG153" s="5"/>
      <c r="DHH153" s="5"/>
      <c r="DHI153" s="5"/>
      <c r="DHJ153" s="5"/>
      <c r="DHK153" s="5"/>
      <c r="DHL153" s="5"/>
      <c r="DHM153" s="5"/>
      <c r="DHN153" s="5"/>
      <c r="DHO153" s="5"/>
      <c r="DHP153" s="5"/>
      <c r="DHQ153" s="5"/>
      <c r="DHR153" s="5"/>
      <c r="DHS153" s="5"/>
      <c r="DHT153" s="5"/>
      <c r="DHU153" s="5"/>
      <c r="DHV153" s="5"/>
      <c r="DHW153" s="5"/>
      <c r="DHX153" s="5"/>
      <c r="DHY153" s="5"/>
      <c r="DHZ153" s="5"/>
      <c r="DIA153" s="5"/>
      <c r="DIB153" s="5"/>
      <c r="DIC153" s="5"/>
      <c r="DID153" s="5"/>
      <c r="DIE153" s="5"/>
      <c r="DIF153" s="5"/>
      <c r="DIG153" s="5"/>
      <c r="DIH153" s="5"/>
      <c r="DII153" s="5"/>
      <c r="DIJ153" s="5"/>
      <c r="DIK153" s="5"/>
      <c r="DIL153" s="5"/>
      <c r="DIM153" s="5"/>
      <c r="DIN153" s="5"/>
      <c r="DIO153" s="5"/>
      <c r="DIP153" s="5"/>
      <c r="DIQ153" s="5"/>
      <c r="DIR153" s="5"/>
      <c r="DIS153" s="5"/>
      <c r="DIT153" s="5"/>
      <c r="DIU153" s="5"/>
      <c r="DIV153" s="5"/>
      <c r="DIW153" s="5"/>
      <c r="DIX153" s="5"/>
      <c r="DIY153" s="5"/>
      <c r="DIZ153" s="5"/>
      <c r="DJA153" s="5"/>
      <c r="DJB153" s="5"/>
      <c r="DJC153" s="5"/>
      <c r="DJD153" s="5"/>
      <c r="DJE153" s="5"/>
      <c r="DJF153" s="5"/>
      <c r="DJG153" s="5"/>
      <c r="DJH153" s="5"/>
      <c r="DJI153" s="5"/>
      <c r="DJJ153" s="5"/>
      <c r="DJK153" s="5"/>
      <c r="DJL153" s="5"/>
      <c r="DJM153" s="5"/>
      <c r="DJN153" s="5"/>
      <c r="DJO153" s="5"/>
      <c r="DJP153" s="5"/>
      <c r="DJQ153" s="5"/>
      <c r="DJR153" s="5"/>
      <c r="DJS153" s="5"/>
      <c r="DJT153" s="5"/>
      <c r="DJU153" s="5"/>
      <c r="DJV153" s="5"/>
      <c r="DJW153" s="5"/>
      <c r="DJX153" s="5"/>
      <c r="DJY153" s="5"/>
      <c r="DJZ153" s="5"/>
      <c r="DKA153" s="5"/>
      <c r="DKB153" s="5"/>
      <c r="DKC153" s="5"/>
      <c r="DKD153" s="5"/>
      <c r="DKE153" s="5"/>
      <c r="DKF153" s="5"/>
      <c r="DKG153" s="5"/>
      <c r="DKH153" s="5"/>
      <c r="DKI153" s="5"/>
      <c r="DKJ153" s="5"/>
      <c r="DKK153" s="5"/>
      <c r="DKL153" s="5"/>
      <c r="DKM153" s="5"/>
      <c r="DKN153" s="5"/>
      <c r="DKO153" s="5"/>
      <c r="DKP153" s="5"/>
      <c r="DKQ153" s="5"/>
      <c r="DKR153" s="5"/>
      <c r="DKS153" s="5"/>
      <c r="DKT153" s="5"/>
      <c r="DKU153" s="5"/>
      <c r="DKV153" s="5"/>
      <c r="DKW153" s="5"/>
      <c r="DKX153" s="5"/>
      <c r="DKY153" s="5"/>
      <c r="DKZ153" s="5"/>
      <c r="DLA153" s="5"/>
      <c r="DLB153" s="5"/>
      <c r="DLC153" s="5"/>
      <c r="DLD153" s="5"/>
      <c r="DLE153" s="5"/>
      <c r="DLF153" s="5"/>
      <c r="DLG153" s="5"/>
      <c r="DLH153" s="5"/>
      <c r="DLI153" s="5"/>
      <c r="DLJ153" s="5"/>
      <c r="DLK153" s="5"/>
      <c r="DLL153" s="5"/>
      <c r="DLM153" s="5"/>
      <c r="DLN153" s="5"/>
      <c r="DLO153" s="5"/>
      <c r="DLP153" s="5"/>
      <c r="DLQ153" s="5"/>
      <c r="DLR153" s="5"/>
      <c r="DLS153" s="5"/>
      <c r="DLT153" s="5"/>
      <c r="DLU153" s="5"/>
      <c r="DLV153" s="5"/>
      <c r="DLW153" s="5"/>
      <c r="DLX153" s="5"/>
      <c r="DLY153" s="5"/>
      <c r="DLZ153" s="5"/>
      <c r="DMA153" s="5"/>
      <c r="DMB153" s="5"/>
      <c r="DMC153" s="5"/>
      <c r="DMD153" s="5"/>
      <c r="DME153" s="5"/>
      <c r="DMF153" s="5"/>
      <c r="DMG153" s="5"/>
      <c r="DMH153" s="5"/>
      <c r="DMI153" s="5"/>
      <c r="DMJ153" s="5"/>
      <c r="DMK153" s="5"/>
      <c r="DML153" s="5"/>
      <c r="DMM153" s="5"/>
      <c r="DMN153" s="5"/>
      <c r="DMO153" s="5"/>
      <c r="DMP153" s="5"/>
      <c r="DMQ153" s="5"/>
      <c r="DMR153" s="5"/>
      <c r="DMS153" s="5"/>
      <c r="DMT153" s="5"/>
      <c r="DMU153" s="5"/>
      <c r="DMV153" s="5"/>
      <c r="DMW153" s="5"/>
      <c r="DMX153" s="5"/>
      <c r="DMY153" s="5"/>
      <c r="DMZ153" s="5"/>
      <c r="DNA153" s="5"/>
      <c r="DNB153" s="5"/>
      <c r="DNC153" s="5"/>
      <c r="DND153" s="5"/>
      <c r="DNE153" s="5"/>
      <c r="DNF153" s="5"/>
      <c r="DNG153" s="5"/>
      <c r="DNH153" s="5"/>
      <c r="DNI153" s="5"/>
      <c r="DNJ153" s="5"/>
      <c r="DNK153" s="5"/>
      <c r="DNL153" s="5"/>
      <c r="DNM153" s="5"/>
      <c r="DNN153" s="5"/>
      <c r="DNO153" s="5"/>
      <c r="DNP153" s="5"/>
      <c r="DNQ153" s="5"/>
      <c r="DNR153" s="5"/>
      <c r="DNS153" s="5"/>
      <c r="DNT153" s="5"/>
      <c r="DNU153" s="5"/>
      <c r="DNV153" s="5"/>
      <c r="DNW153" s="5"/>
      <c r="DNX153" s="5"/>
      <c r="DNY153" s="5"/>
      <c r="DNZ153" s="5"/>
      <c r="DOA153" s="5"/>
      <c r="DOB153" s="5"/>
      <c r="DOC153" s="5"/>
      <c r="DOD153" s="5"/>
      <c r="DOE153" s="5"/>
      <c r="DOF153" s="5"/>
      <c r="DOG153" s="5"/>
      <c r="DOH153" s="5"/>
      <c r="DOI153" s="5"/>
      <c r="DOJ153" s="5"/>
      <c r="DOK153" s="5"/>
      <c r="DOL153" s="5"/>
      <c r="DOM153" s="5"/>
      <c r="DON153" s="5"/>
      <c r="DOO153" s="5"/>
      <c r="DOP153" s="5"/>
      <c r="DOQ153" s="5"/>
      <c r="DOR153" s="5"/>
      <c r="DOS153" s="5"/>
      <c r="DOT153" s="5"/>
      <c r="DOU153" s="5"/>
      <c r="DOV153" s="5"/>
      <c r="DOW153" s="5"/>
      <c r="DOX153" s="5"/>
      <c r="DOY153" s="5"/>
      <c r="DOZ153" s="5"/>
      <c r="DPA153" s="5"/>
      <c r="DPB153" s="5"/>
      <c r="DPC153" s="5"/>
      <c r="DPD153" s="5"/>
      <c r="DPE153" s="5"/>
      <c r="DPF153" s="5"/>
      <c r="DPG153" s="5"/>
      <c r="DPH153" s="5"/>
      <c r="DPI153" s="5"/>
      <c r="DPJ153" s="5"/>
      <c r="DPK153" s="5"/>
      <c r="DPL153" s="5"/>
      <c r="DPM153" s="5"/>
      <c r="DPN153" s="5"/>
      <c r="DPO153" s="5"/>
      <c r="DPP153" s="5"/>
      <c r="DPQ153" s="5"/>
      <c r="DPR153" s="5"/>
      <c r="DPS153" s="5"/>
      <c r="DPT153" s="5"/>
      <c r="DPU153" s="5"/>
      <c r="DPV153" s="5"/>
      <c r="DPW153" s="5"/>
      <c r="DPX153" s="5"/>
      <c r="DPY153" s="5"/>
      <c r="DPZ153" s="5"/>
      <c r="DQA153" s="5"/>
      <c r="DQB153" s="5"/>
      <c r="DQC153" s="5"/>
      <c r="DQD153" s="5"/>
      <c r="DQE153" s="5"/>
      <c r="DQF153" s="5"/>
      <c r="DQG153" s="5"/>
      <c r="DQH153" s="5"/>
      <c r="DQI153" s="5"/>
      <c r="DQJ153" s="5"/>
      <c r="DQK153" s="5"/>
      <c r="DQL153" s="5"/>
      <c r="DQM153" s="5"/>
      <c r="DQN153" s="5"/>
      <c r="DQO153" s="5"/>
      <c r="DQP153" s="5"/>
      <c r="DQQ153" s="5"/>
      <c r="DQR153" s="5"/>
      <c r="DQS153" s="5"/>
      <c r="DQT153" s="5"/>
      <c r="DQU153" s="5"/>
      <c r="DQV153" s="5"/>
      <c r="DQW153" s="5"/>
      <c r="DQX153" s="5"/>
      <c r="DQY153" s="5"/>
      <c r="DQZ153" s="5"/>
      <c r="DRA153" s="5"/>
      <c r="DRB153" s="5"/>
      <c r="DRC153" s="5"/>
      <c r="DRD153" s="5"/>
      <c r="DRE153" s="5"/>
      <c r="DRF153" s="5"/>
      <c r="DRG153" s="5"/>
      <c r="DRH153" s="5"/>
      <c r="DRI153" s="5"/>
      <c r="DRJ153" s="5"/>
      <c r="DRK153" s="5"/>
      <c r="DRL153" s="5"/>
      <c r="DRM153" s="5"/>
      <c r="DRN153" s="5"/>
      <c r="DRO153" s="5"/>
      <c r="DRP153" s="5"/>
      <c r="DRQ153" s="5"/>
      <c r="DRR153" s="5"/>
      <c r="DRS153" s="5"/>
      <c r="DRT153" s="5"/>
      <c r="DRU153" s="5"/>
      <c r="DRV153" s="5"/>
      <c r="DRW153" s="5"/>
      <c r="DRX153" s="5"/>
      <c r="DRY153" s="5"/>
      <c r="DRZ153" s="5"/>
      <c r="DSA153" s="5"/>
      <c r="DSB153" s="5"/>
      <c r="DSC153" s="5"/>
      <c r="DSD153" s="5"/>
      <c r="DSE153" s="5"/>
      <c r="DSF153" s="5"/>
      <c r="DSG153" s="5"/>
      <c r="DSH153" s="5"/>
      <c r="DSI153" s="5"/>
      <c r="DSJ153" s="5"/>
      <c r="DSK153" s="5"/>
      <c r="DSL153" s="5"/>
      <c r="DSM153" s="5"/>
      <c r="DSN153" s="5"/>
      <c r="DSO153" s="5"/>
      <c r="DSP153" s="5"/>
      <c r="DSQ153" s="5"/>
      <c r="DSR153" s="5"/>
      <c r="DSS153" s="5"/>
      <c r="DST153" s="5"/>
      <c r="DSU153" s="5"/>
      <c r="DSV153" s="5"/>
      <c r="DSW153" s="5"/>
      <c r="DSX153" s="5"/>
      <c r="DSY153" s="5"/>
      <c r="DSZ153" s="5"/>
      <c r="DTA153" s="5"/>
      <c r="DTB153" s="5"/>
      <c r="DTC153" s="5"/>
      <c r="DTD153" s="5"/>
      <c r="DTE153" s="5"/>
      <c r="DTF153" s="5"/>
      <c r="DTG153" s="5"/>
      <c r="DTH153" s="5"/>
      <c r="DTI153" s="5"/>
      <c r="DTJ153" s="5"/>
      <c r="DTK153" s="5"/>
      <c r="DTL153" s="5"/>
      <c r="DTM153" s="5"/>
      <c r="DTN153" s="5"/>
      <c r="DTO153" s="5"/>
      <c r="DTP153" s="5"/>
      <c r="DTQ153" s="5"/>
      <c r="DTR153" s="5"/>
      <c r="DTS153" s="5"/>
      <c r="DTT153" s="5"/>
      <c r="DTU153" s="5"/>
      <c r="DTV153" s="5"/>
      <c r="DTW153" s="5"/>
      <c r="DTX153" s="5"/>
      <c r="DTY153" s="5"/>
      <c r="DTZ153" s="5"/>
      <c r="DUA153" s="5"/>
      <c r="DUB153" s="5"/>
      <c r="DUC153" s="5"/>
      <c r="DUD153" s="5"/>
      <c r="DUE153" s="5"/>
      <c r="DUF153" s="5"/>
      <c r="DUG153" s="5"/>
      <c r="DUH153" s="5"/>
      <c r="DUI153" s="5"/>
      <c r="DUJ153" s="5"/>
      <c r="DUK153" s="5"/>
      <c r="DUL153" s="5"/>
      <c r="DUM153" s="5"/>
      <c r="DUN153" s="5"/>
      <c r="DUO153" s="5"/>
      <c r="DUP153" s="5"/>
      <c r="DUQ153" s="5"/>
      <c r="DUR153" s="5"/>
      <c r="DUS153" s="5"/>
      <c r="DUT153" s="5"/>
      <c r="DUU153" s="5"/>
      <c r="DUV153" s="5"/>
      <c r="DUW153" s="5"/>
      <c r="DUX153" s="5"/>
      <c r="DUY153" s="5"/>
      <c r="DUZ153" s="5"/>
      <c r="DVA153" s="5"/>
      <c r="DVB153" s="5"/>
      <c r="DVC153" s="5"/>
      <c r="DVD153" s="5"/>
      <c r="DVE153" s="5"/>
      <c r="DVF153" s="5"/>
      <c r="DVG153" s="5"/>
      <c r="DVH153" s="5"/>
      <c r="DVI153" s="5"/>
      <c r="DVJ153" s="5"/>
      <c r="DVK153" s="5"/>
      <c r="DVL153" s="5"/>
      <c r="DVM153" s="5"/>
      <c r="DVN153" s="5"/>
      <c r="DVO153" s="5"/>
      <c r="DVP153" s="5"/>
      <c r="DVQ153" s="5"/>
      <c r="DVR153" s="5"/>
      <c r="DVS153" s="5"/>
      <c r="DVT153" s="5"/>
      <c r="DVU153" s="5"/>
      <c r="DVV153" s="5"/>
      <c r="DVW153" s="5"/>
      <c r="DVX153" s="5"/>
      <c r="DVY153" s="5"/>
      <c r="DVZ153" s="5"/>
      <c r="DWA153" s="5"/>
      <c r="DWB153" s="5"/>
      <c r="DWC153" s="5"/>
      <c r="DWD153" s="5"/>
      <c r="DWE153" s="5"/>
      <c r="DWF153" s="5"/>
      <c r="DWG153" s="5"/>
      <c r="DWH153" s="5"/>
      <c r="DWI153" s="5"/>
      <c r="DWJ153" s="5"/>
      <c r="DWK153" s="5"/>
      <c r="DWL153" s="5"/>
      <c r="DWM153" s="5"/>
      <c r="DWN153" s="5"/>
      <c r="DWO153" s="5"/>
      <c r="DWP153" s="5"/>
      <c r="DWQ153" s="5"/>
      <c r="DWR153" s="5"/>
      <c r="DWS153" s="5"/>
      <c r="DWT153" s="5"/>
      <c r="DWU153" s="5"/>
      <c r="DWV153" s="5"/>
      <c r="DWW153" s="5"/>
      <c r="DWX153" s="5"/>
      <c r="DWY153" s="5"/>
      <c r="DWZ153" s="5"/>
      <c r="DXA153" s="5"/>
      <c r="DXB153" s="5"/>
      <c r="DXC153" s="5"/>
      <c r="DXD153" s="5"/>
      <c r="DXE153" s="5"/>
      <c r="DXF153" s="5"/>
      <c r="DXG153" s="5"/>
      <c r="DXH153" s="5"/>
      <c r="DXI153" s="5"/>
      <c r="DXJ153" s="5"/>
      <c r="DXK153" s="5"/>
      <c r="DXL153" s="5"/>
      <c r="DXM153" s="5"/>
      <c r="DXN153" s="5"/>
      <c r="DXO153" s="5"/>
      <c r="DXP153" s="5"/>
      <c r="DXQ153" s="5"/>
      <c r="DXR153" s="5"/>
      <c r="DXS153" s="5"/>
      <c r="DXT153" s="5"/>
      <c r="DXU153" s="5"/>
      <c r="DXV153" s="5"/>
      <c r="DXW153" s="5"/>
      <c r="DXX153" s="5"/>
      <c r="DXY153" s="5"/>
      <c r="DXZ153" s="5"/>
      <c r="DYA153" s="5"/>
      <c r="DYB153" s="5"/>
      <c r="DYC153" s="5"/>
      <c r="DYD153" s="5"/>
      <c r="DYE153" s="5"/>
      <c r="DYF153" s="5"/>
      <c r="DYG153" s="5"/>
      <c r="DYH153" s="5"/>
      <c r="DYI153" s="5"/>
      <c r="DYJ153" s="5"/>
      <c r="DYK153" s="5"/>
      <c r="DYL153" s="5"/>
      <c r="DYM153" s="5"/>
      <c r="DYN153" s="5"/>
      <c r="DYO153" s="5"/>
      <c r="DYP153" s="5"/>
      <c r="DYQ153" s="5"/>
      <c r="DYR153" s="5"/>
      <c r="DYS153" s="5"/>
      <c r="DYT153" s="5"/>
      <c r="DYU153" s="5"/>
      <c r="DYV153" s="5"/>
      <c r="DYW153" s="5"/>
      <c r="DYX153" s="5"/>
      <c r="DYY153" s="5"/>
      <c r="DYZ153" s="5"/>
      <c r="DZA153" s="5"/>
      <c r="DZB153" s="5"/>
      <c r="DZC153" s="5"/>
      <c r="DZD153" s="5"/>
      <c r="DZE153" s="5"/>
      <c r="DZF153" s="5"/>
      <c r="DZG153" s="5"/>
      <c r="DZH153" s="5"/>
      <c r="DZI153" s="5"/>
      <c r="DZJ153" s="5"/>
      <c r="DZK153" s="5"/>
      <c r="DZL153" s="5"/>
      <c r="DZM153" s="5"/>
      <c r="DZN153" s="5"/>
      <c r="DZO153" s="5"/>
      <c r="DZP153" s="5"/>
      <c r="DZQ153" s="5"/>
      <c r="DZR153" s="5"/>
      <c r="DZS153" s="5"/>
      <c r="DZT153" s="5"/>
      <c r="DZU153" s="5"/>
      <c r="DZV153" s="5"/>
      <c r="DZW153" s="5"/>
      <c r="DZX153" s="5"/>
      <c r="DZY153" s="5"/>
      <c r="DZZ153" s="5"/>
      <c r="EAA153" s="5"/>
      <c r="EAB153" s="5"/>
      <c r="EAC153" s="5"/>
      <c r="EAD153" s="5"/>
      <c r="EAE153" s="5"/>
      <c r="EAF153" s="5"/>
      <c r="EAG153" s="5"/>
      <c r="EAH153" s="5"/>
      <c r="EAI153" s="5"/>
      <c r="EAJ153" s="5"/>
      <c r="EAK153" s="5"/>
      <c r="EAL153" s="5"/>
      <c r="EAM153" s="5"/>
      <c r="EAN153" s="5"/>
      <c r="EAO153" s="5"/>
      <c r="EAP153" s="5"/>
      <c r="EAQ153" s="5"/>
      <c r="EAR153" s="5"/>
      <c r="EAS153" s="5"/>
      <c r="EAT153" s="5"/>
      <c r="EAU153" s="5"/>
      <c r="EAV153" s="5"/>
      <c r="EAW153" s="5"/>
      <c r="EAX153" s="5"/>
      <c r="EAY153" s="5"/>
      <c r="EAZ153" s="5"/>
      <c r="EBA153" s="5"/>
      <c r="EBB153" s="5"/>
      <c r="EBC153" s="5"/>
      <c r="EBD153" s="5"/>
      <c r="EBE153" s="5"/>
      <c r="EBF153" s="5"/>
      <c r="EBG153" s="5"/>
      <c r="EBH153" s="5"/>
      <c r="EBI153" s="5"/>
      <c r="EBJ153" s="5"/>
      <c r="EBK153" s="5"/>
      <c r="EBL153" s="5"/>
      <c r="EBM153" s="5"/>
      <c r="EBN153" s="5"/>
      <c r="EBO153" s="5"/>
      <c r="EBP153" s="5"/>
      <c r="EBQ153" s="5"/>
      <c r="EBR153" s="5"/>
      <c r="EBS153" s="5"/>
      <c r="EBT153" s="5"/>
      <c r="EBU153" s="5"/>
      <c r="EBV153" s="5"/>
      <c r="EBW153" s="5"/>
      <c r="EBX153" s="5"/>
      <c r="EBY153" s="5"/>
      <c r="EBZ153" s="5"/>
      <c r="ECA153" s="5"/>
      <c r="ECB153" s="5"/>
      <c r="ECC153" s="5"/>
      <c r="ECD153" s="5"/>
      <c r="ECE153" s="5"/>
      <c r="ECF153" s="5"/>
      <c r="ECG153" s="5"/>
      <c r="ECH153" s="5"/>
      <c r="ECI153" s="5"/>
      <c r="ECJ153" s="5"/>
      <c r="ECK153" s="5"/>
      <c r="ECL153" s="5"/>
      <c r="ECM153" s="5"/>
      <c r="ECN153" s="5"/>
      <c r="ECO153" s="5"/>
      <c r="ECP153" s="5"/>
      <c r="ECQ153" s="5"/>
      <c r="ECR153" s="5"/>
      <c r="ECS153" s="5"/>
      <c r="ECT153" s="5"/>
      <c r="ECU153" s="5"/>
      <c r="ECV153" s="5"/>
      <c r="ECW153" s="5"/>
      <c r="ECX153" s="5"/>
      <c r="ECY153" s="5"/>
      <c r="ECZ153" s="5"/>
      <c r="EDA153" s="5"/>
      <c r="EDB153" s="5"/>
      <c r="EDC153" s="5"/>
      <c r="EDD153" s="5"/>
      <c r="EDE153" s="5"/>
      <c r="EDF153" s="5"/>
      <c r="EDG153" s="5"/>
      <c r="EDH153" s="5"/>
      <c r="EDI153" s="5"/>
      <c r="EDJ153" s="5"/>
      <c r="EDK153" s="5"/>
      <c r="EDL153" s="5"/>
      <c r="EDM153" s="5"/>
      <c r="EDN153" s="5"/>
      <c r="EDO153" s="5"/>
      <c r="EDP153" s="5"/>
      <c r="EDQ153" s="5"/>
      <c r="EDR153" s="5"/>
      <c r="EDS153" s="5"/>
      <c r="EDT153" s="5"/>
      <c r="EDU153" s="5"/>
      <c r="EDV153" s="5"/>
      <c r="EDW153" s="5"/>
      <c r="EDX153" s="5"/>
      <c r="EDY153" s="5"/>
      <c r="EDZ153" s="5"/>
      <c r="EEA153" s="5"/>
      <c r="EEB153" s="5"/>
      <c r="EEC153" s="5"/>
      <c r="EED153" s="5"/>
      <c r="EEE153" s="5"/>
      <c r="EEF153" s="5"/>
      <c r="EEG153" s="5"/>
      <c r="EEH153" s="5"/>
      <c r="EEI153" s="5"/>
      <c r="EEJ153" s="5"/>
      <c r="EEK153" s="5"/>
      <c r="EEL153" s="5"/>
      <c r="EEM153" s="5"/>
      <c r="EEN153" s="5"/>
      <c r="EEO153" s="5"/>
      <c r="EEP153" s="5"/>
      <c r="EEQ153" s="5"/>
      <c r="EER153" s="5"/>
      <c r="EES153" s="5"/>
      <c r="EET153" s="5"/>
      <c r="EEU153" s="5"/>
      <c r="EEV153" s="5"/>
      <c r="EEW153" s="5"/>
      <c r="EEX153" s="5"/>
      <c r="EEY153" s="5"/>
      <c r="EEZ153" s="5"/>
      <c r="EFA153" s="5"/>
      <c r="EFB153" s="5"/>
      <c r="EFC153" s="5"/>
      <c r="EFD153" s="5"/>
      <c r="EFE153" s="5"/>
      <c r="EFF153" s="5"/>
      <c r="EFG153" s="5"/>
      <c r="EFH153" s="5"/>
      <c r="EFI153" s="5"/>
      <c r="EFJ153" s="5"/>
      <c r="EFK153" s="5"/>
      <c r="EFL153" s="5"/>
      <c r="EFM153" s="5"/>
      <c r="EFN153" s="5"/>
      <c r="EFO153" s="5"/>
      <c r="EFP153" s="5"/>
      <c r="EFQ153" s="5"/>
      <c r="EFR153" s="5"/>
      <c r="EFS153" s="5"/>
      <c r="EFT153" s="5"/>
      <c r="EFU153" s="5"/>
      <c r="EFV153" s="5"/>
      <c r="EFW153" s="5"/>
      <c r="EFX153" s="5"/>
      <c r="EFY153" s="5"/>
      <c r="EFZ153" s="5"/>
      <c r="EGA153" s="5"/>
      <c r="EGB153" s="5"/>
      <c r="EGC153" s="5"/>
      <c r="EGD153" s="5"/>
      <c r="EGE153" s="5"/>
      <c r="EGF153" s="5"/>
      <c r="EGG153" s="5"/>
      <c r="EGH153" s="5"/>
      <c r="EGI153" s="5"/>
      <c r="EGJ153" s="5"/>
      <c r="EGK153" s="5"/>
      <c r="EGL153" s="5"/>
      <c r="EGM153" s="5"/>
      <c r="EGN153" s="5"/>
      <c r="EGO153" s="5"/>
      <c r="EGP153" s="5"/>
      <c r="EGQ153" s="5"/>
      <c r="EGR153" s="5"/>
      <c r="EGS153" s="5"/>
      <c r="EGT153" s="5"/>
      <c r="EGU153" s="5"/>
      <c r="EGV153" s="5"/>
      <c r="EGW153" s="5"/>
      <c r="EGX153" s="5"/>
      <c r="EGY153" s="5"/>
      <c r="EGZ153" s="5"/>
      <c r="EHA153" s="5"/>
      <c r="EHB153" s="5"/>
      <c r="EHC153" s="5"/>
      <c r="EHD153" s="5"/>
      <c r="EHE153" s="5"/>
      <c r="EHF153" s="5"/>
      <c r="EHG153" s="5"/>
      <c r="EHH153" s="5"/>
      <c r="EHI153" s="5"/>
      <c r="EHJ153" s="5"/>
      <c r="EHK153" s="5"/>
      <c r="EHL153" s="5"/>
      <c r="EHM153" s="5"/>
      <c r="EHN153" s="5"/>
      <c r="EHO153" s="5"/>
      <c r="EHP153" s="5"/>
      <c r="EHQ153" s="5"/>
      <c r="EHR153" s="5"/>
      <c r="EHS153" s="5"/>
      <c r="EHT153" s="5"/>
      <c r="EHU153" s="5"/>
      <c r="EHV153" s="5"/>
      <c r="EHW153" s="5"/>
      <c r="EHX153" s="5"/>
      <c r="EHY153" s="5"/>
      <c r="EHZ153" s="5"/>
      <c r="EIA153" s="5"/>
      <c r="EIB153" s="5"/>
      <c r="EIC153" s="5"/>
      <c r="EID153" s="5"/>
      <c r="EIE153" s="5"/>
      <c r="EIF153" s="5"/>
      <c r="EIG153" s="5"/>
      <c r="EIH153" s="5"/>
      <c r="EII153" s="5"/>
      <c r="EIJ153" s="5"/>
      <c r="EIK153" s="5"/>
      <c r="EIL153" s="5"/>
      <c r="EIM153" s="5"/>
      <c r="EIN153" s="5"/>
      <c r="EIO153" s="5"/>
      <c r="EIP153" s="5"/>
      <c r="EIQ153" s="5"/>
      <c r="EIR153" s="5"/>
      <c r="EIS153" s="5"/>
      <c r="EIT153" s="5"/>
      <c r="EIU153" s="5"/>
      <c r="EIV153" s="5"/>
      <c r="EIW153" s="5"/>
      <c r="EIX153" s="5"/>
      <c r="EIY153" s="5"/>
      <c r="EIZ153" s="5"/>
      <c r="EJA153" s="5"/>
      <c r="EJB153" s="5"/>
      <c r="EJC153" s="5"/>
      <c r="EJD153" s="5"/>
      <c r="EJE153" s="5"/>
      <c r="EJF153" s="5"/>
      <c r="EJG153" s="5"/>
      <c r="EJH153" s="5"/>
      <c r="EJI153" s="5"/>
      <c r="EJJ153" s="5"/>
      <c r="EJK153" s="5"/>
      <c r="EJL153" s="5"/>
      <c r="EJM153" s="5"/>
      <c r="EJN153" s="5"/>
      <c r="EJO153" s="5"/>
      <c r="EJP153" s="5"/>
      <c r="EJQ153" s="5"/>
      <c r="EJR153" s="5"/>
      <c r="EJS153" s="5"/>
      <c r="EJT153" s="5"/>
      <c r="EJU153" s="5"/>
      <c r="EJV153" s="5"/>
      <c r="EJW153" s="5"/>
      <c r="EJX153" s="5"/>
      <c r="EJY153" s="5"/>
      <c r="EJZ153" s="5"/>
      <c r="EKA153" s="5"/>
      <c r="EKB153" s="5"/>
      <c r="EKC153" s="5"/>
      <c r="EKD153" s="5"/>
      <c r="EKE153" s="5"/>
      <c r="EKF153" s="5"/>
      <c r="EKG153" s="5"/>
      <c r="EKH153" s="5"/>
      <c r="EKI153" s="5"/>
      <c r="EKJ153" s="5"/>
      <c r="EKK153" s="5"/>
      <c r="EKL153" s="5"/>
      <c r="EKM153" s="5"/>
      <c r="EKN153" s="5"/>
      <c r="EKO153" s="5"/>
      <c r="EKP153" s="5"/>
      <c r="EKQ153" s="5"/>
      <c r="EKR153" s="5"/>
      <c r="EKS153" s="5"/>
      <c r="EKT153" s="5"/>
      <c r="EKU153" s="5"/>
      <c r="EKV153" s="5"/>
      <c r="EKW153" s="5"/>
      <c r="EKX153" s="5"/>
      <c r="EKY153" s="5"/>
      <c r="EKZ153" s="5"/>
      <c r="ELA153" s="5"/>
      <c r="ELB153" s="5"/>
      <c r="ELC153" s="5"/>
      <c r="ELD153" s="5"/>
      <c r="ELE153" s="5"/>
      <c r="ELF153" s="5"/>
      <c r="ELG153" s="5"/>
      <c r="ELH153" s="5"/>
      <c r="ELI153" s="5"/>
      <c r="ELJ153" s="5"/>
      <c r="ELK153" s="5"/>
      <c r="ELL153" s="5"/>
      <c r="ELM153" s="5"/>
      <c r="ELN153" s="5"/>
      <c r="ELO153" s="5"/>
      <c r="ELP153" s="5"/>
      <c r="ELQ153" s="5"/>
      <c r="ELR153" s="5"/>
      <c r="ELS153" s="5"/>
      <c r="ELT153" s="5"/>
      <c r="ELU153" s="5"/>
      <c r="ELV153" s="5"/>
      <c r="ELW153" s="5"/>
      <c r="ELX153" s="5"/>
      <c r="ELY153" s="5"/>
      <c r="ELZ153" s="5"/>
      <c r="EMA153" s="5"/>
      <c r="EMB153" s="5"/>
      <c r="EMC153" s="5"/>
      <c r="EMD153" s="5"/>
      <c r="EME153" s="5"/>
      <c r="EMF153" s="5"/>
      <c r="EMG153" s="5"/>
      <c r="EMH153" s="5"/>
      <c r="EMI153" s="5"/>
      <c r="EMJ153" s="5"/>
      <c r="EMK153" s="5"/>
      <c r="EML153" s="5"/>
      <c r="EMM153" s="5"/>
      <c r="EMN153" s="5"/>
      <c r="EMO153" s="5"/>
      <c r="EMP153" s="5"/>
      <c r="EMQ153" s="5"/>
      <c r="EMR153" s="5"/>
      <c r="EMS153" s="5"/>
      <c r="EMT153" s="5"/>
      <c r="EMU153" s="5"/>
      <c r="EMV153" s="5"/>
      <c r="EMW153" s="5"/>
      <c r="EMX153" s="5"/>
      <c r="EMY153" s="5"/>
      <c r="EMZ153" s="5"/>
      <c r="ENA153" s="5"/>
      <c r="ENB153" s="5"/>
      <c r="ENC153" s="5"/>
      <c r="END153" s="5"/>
      <c r="ENE153" s="5"/>
      <c r="ENF153" s="5"/>
      <c r="ENG153" s="5"/>
      <c r="ENH153" s="5"/>
      <c r="ENI153" s="5"/>
      <c r="ENJ153" s="5"/>
      <c r="ENK153" s="5"/>
      <c r="ENL153" s="5"/>
      <c r="ENM153" s="5"/>
      <c r="ENN153" s="5"/>
      <c r="ENO153" s="5"/>
      <c r="ENP153" s="5"/>
      <c r="ENQ153" s="5"/>
      <c r="ENR153" s="5"/>
      <c r="ENS153" s="5"/>
      <c r="ENT153" s="5"/>
      <c r="ENU153" s="5"/>
      <c r="ENV153" s="5"/>
      <c r="ENW153" s="5"/>
      <c r="ENX153" s="5"/>
      <c r="ENY153" s="5"/>
      <c r="ENZ153" s="5"/>
      <c r="EOA153" s="5"/>
      <c r="EOB153" s="5"/>
      <c r="EOC153" s="5"/>
      <c r="EOD153" s="5"/>
      <c r="EOE153" s="5"/>
      <c r="EOF153" s="5"/>
      <c r="EOG153" s="5"/>
      <c r="EOH153" s="5"/>
      <c r="EOI153" s="5"/>
      <c r="EOJ153" s="5"/>
      <c r="EOK153" s="5"/>
      <c r="EOL153" s="5"/>
      <c r="EOM153" s="5"/>
      <c r="EON153" s="5"/>
      <c r="EOO153" s="5"/>
      <c r="EOP153" s="5"/>
      <c r="EOQ153" s="5"/>
      <c r="EOR153" s="5"/>
      <c r="EOS153" s="5"/>
      <c r="EOT153" s="5"/>
      <c r="EOU153" s="5"/>
      <c r="EOV153" s="5"/>
      <c r="EOW153" s="5"/>
      <c r="EOX153" s="5"/>
      <c r="EOY153" s="5"/>
      <c r="EOZ153" s="5"/>
      <c r="EPA153" s="5"/>
      <c r="EPB153" s="5"/>
      <c r="EPC153" s="5"/>
      <c r="EPD153" s="5"/>
      <c r="EPE153" s="5"/>
      <c r="EPF153" s="5"/>
      <c r="EPG153" s="5"/>
      <c r="EPH153" s="5"/>
      <c r="EPI153" s="5"/>
      <c r="EPJ153" s="5"/>
      <c r="EPK153" s="5"/>
      <c r="EPL153" s="5"/>
      <c r="EPM153" s="5"/>
      <c r="EPN153" s="5"/>
      <c r="EPO153" s="5"/>
      <c r="EPP153" s="5"/>
      <c r="EPQ153" s="5"/>
      <c r="EPR153" s="5"/>
      <c r="EPS153" s="5"/>
      <c r="EPT153" s="5"/>
      <c r="EPU153" s="5"/>
      <c r="EPV153" s="5"/>
      <c r="EPW153" s="5"/>
      <c r="EPX153" s="5"/>
      <c r="EPY153" s="5"/>
      <c r="EPZ153" s="5"/>
      <c r="EQA153" s="5"/>
      <c r="EQB153" s="5"/>
      <c r="EQC153" s="5"/>
      <c r="EQD153" s="5"/>
      <c r="EQE153" s="5"/>
      <c r="EQF153" s="5"/>
      <c r="EQG153" s="5"/>
      <c r="EQH153" s="5"/>
      <c r="EQI153" s="5"/>
      <c r="EQJ153" s="5"/>
      <c r="EQK153" s="5"/>
      <c r="EQL153" s="5"/>
      <c r="EQM153" s="5"/>
      <c r="EQN153" s="5"/>
      <c r="EQO153" s="5"/>
      <c r="EQP153" s="5"/>
      <c r="EQQ153" s="5"/>
      <c r="EQR153" s="5"/>
      <c r="EQS153" s="5"/>
      <c r="EQT153" s="5"/>
      <c r="EQU153" s="5"/>
      <c r="EQV153" s="5"/>
      <c r="EQW153" s="5"/>
      <c r="EQX153" s="5"/>
      <c r="EQY153" s="5"/>
      <c r="EQZ153" s="5"/>
      <c r="ERA153" s="5"/>
      <c r="ERB153" s="5"/>
      <c r="ERC153" s="5"/>
      <c r="ERD153" s="5"/>
      <c r="ERE153" s="5"/>
      <c r="ERF153" s="5"/>
      <c r="ERG153" s="5"/>
      <c r="ERH153" s="5"/>
      <c r="ERI153" s="5"/>
      <c r="ERJ153" s="5"/>
      <c r="ERK153" s="5"/>
      <c r="ERL153" s="5"/>
      <c r="ERM153" s="5"/>
      <c r="ERN153" s="5"/>
      <c r="ERO153" s="5"/>
      <c r="ERP153" s="5"/>
      <c r="ERQ153" s="5"/>
      <c r="ERR153" s="5"/>
      <c r="ERS153" s="5"/>
      <c r="ERT153" s="5"/>
      <c r="ERU153" s="5"/>
      <c r="ERV153" s="5"/>
      <c r="ERW153" s="5"/>
      <c r="ERX153" s="5"/>
      <c r="ERY153" s="5"/>
      <c r="ERZ153" s="5"/>
      <c r="ESA153" s="5"/>
      <c r="ESB153" s="5"/>
      <c r="ESC153" s="5"/>
      <c r="ESD153" s="5"/>
      <c r="ESE153" s="5"/>
      <c r="ESF153" s="5"/>
      <c r="ESG153" s="5"/>
      <c r="ESH153" s="5"/>
      <c r="ESI153" s="5"/>
      <c r="ESJ153" s="5"/>
      <c r="ESK153" s="5"/>
      <c r="ESL153" s="5"/>
      <c r="ESM153" s="5"/>
      <c r="ESN153" s="5"/>
      <c r="ESO153" s="5"/>
      <c r="ESP153" s="5"/>
      <c r="ESQ153" s="5"/>
      <c r="ESR153" s="5"/>
      <c r="ESS153" s="5"/>
      <c r="EST153" s="5"/>
      <c r="ESU153" s="5"/>
      <c r="ESV153" s="5"/>
      <c r="ESW153" s="5"/>
      <c r="ESX153" s="5"/>
      <c r="ESY153" s="5"/>
      <c r="ESZ153" s="5"/>
      <c r="ETA153" s="5"/>
      <c r="ETB153" s="5"/>
      <c r="ETC153" s="5"/>
      <c r="ETD153" s="5"/>
      <c r="ETE153" s="5"/>
      <c r="ETF153" s="5"/>
      <c r="ETG153" s="5"/>
      <c r="ETH153" s="5"/>
      <c r="ETI153" s="5"/>
      <c r="ETJ153" s="5"/>
      <c r="ETK153" s="5"/>
      <c r="ETL153" s="5"/>
      <c r="ETM153" s="5"/>
      <c r="ETN153" s="5"/>
      <c r="ETO153" s="5"/>
      <c r="ETP153" s="5"/>
      <c r="ETQ153" s="5"/>
      <c r="ETR153" s="5"/>
      <c r="ETS153" s="5"/>
      <c r="ETT153" s="5"/>
      <c r="ETU153" s="5"/>
      <c r="ETV153" s="5"/>
      <c r="ETW153" s="5"/>
      <c r="ETX153" s="5"/>
      <c r="ETY153" s="5"/>
      <c r="ETZ153" s="5"/>
      <c r="EUA153" s="5"/>
      <c r="EUB153" s="5"/>
      <c r="EUC153" s="5"/>
      <c r="EUD153" s="5"/>
      <c r="EUE153" s="5"/>
      <c r="EUF153" s="5"/>
      <c r="EUG153" s="5"/>
      <c r="EUH153" s="5"/>
      <c r="EUI153" s="5"/>
      <c r="EUJ153" s="5"/>
      <c r="EUK153" s="5"/>
      <c r="EUL153" s="5"/>
      <c r="EUM153" s="5"/>
      <c r="EUN153" s="5"/>
      <c r="EUO153" s="5"/>
      <c r="EUP153" s="5"/>
      <c r="EUQ153" s="5"/>
      <c r="EUR153" s="5"/>
      <c r="EUS153" s="5"/>
      <c r="EUT153" s="5"/>
      <c r="EUU153" s="5"/>
      <c r="EUV153" s="5"/>
      <c r="EUW153" s="5"/>
      <c r="EUX153" s="5"/>
      <c r="EUY153" s="5"/>
      <c r="EUZ153" s="5"/>
      <c r="EVA153" s="5"/>
      <c r="EVB153" s="5"/>
      <c r="EVC153" s="5"/>
      <c r="EVD153" s="5"/>
      <c r="EVE153" s="5"/>
      <c r="EVF153" s="5"/>
      <c r="EVG153" s="5"/>
      <c r="EVH153" s="5"/>
      <c r="EVI153" s="5"/>
      <c r="EVJ153" s="5"/>
      <c r="EVK153" s="5"/>
      <c r="EVL153" s="5"/>
      <c r="EVM153" s="5"/>
      <c r="EVN153" s="5"/>
      <c r="EVO153" s="5"/>
      <c r="EVP153" s="5"/>
      <c r="EVQ153" s="5"/>
      <c r="EVR153" s="5"/>
      <c r="EVS153" s="5"/>
      <c r="EVT153" s="5"/>
      <c r="EVU153" s="5"/>
      <c r="EVV153" s="5"/>
      <c r="EVW153" s="5"/>
      <c r="EVX153" s="5"/>
      <c r="EVY153" s="5"/>
      <c r="EVZ153" s="5"/>
      <c r="EWA153" s="5"/>
      <c r="EWB153" s="5"/>
      <c r="EWC153" s="5"/>
      <c r="EWD153" s="5"/>
      <c r="EWE153" s="5"/>
      <c r="EWF153" s="5"/>
      <c r="EWG153" s="5"/>
      <c r="EWH153" s="5"/>
      <c r="EWI153" s="5"/>
      <c r="EWJ153" s="5"/>
      <c r="EWK153" s="5"/>
      <c r="EWL153" s="5"/>
      <c r="EWM153" s="5"/>
      <c r="EWN153" s="5"/>
      <c r="EWO153" s="5"/>
      <c r="EWP153" s="5"/>
      <c r="EWQ153" s="5"/>
      <c r="EWR153" s="5"/>
      <c r="EWS153" s="5"/>
      <c r="EWT153" s="5"/>
      <c r="EWU153" s="5"/>
      <c r="EWV153" s="5"/>
      <c r="EWW153" s="5"/>
      <c r="EWX153" s="5"/>
      <c r="EWY153" s="5"/>
      <c r="EWZ153" s="5"/>
      <c r="EXA153" s="5"/>
      <c r="EXB153" s="5"/>
      <c r="EXC153" s="5"/>
      <c r="EXD153" s="5"/>
      <c r="EXE153" s="5"/>
      <c r="EXF153" s="5"/>
      <c r="EXG153" s="5"/>
      <c r="EXH153" s="5"/>
      <c r="EXI153" s="5"/>
      <c r="EXJ153" s="5"/>
      <c r="EXK153" s="5"/>
      <c r="EXL153" s="5"/>
      <c r="EXM153" s="5"/>
      <c r="EXN153" s="5"/>
      <c r="EXO153" s="5"/>
      <c r="EXP153" s="5"/>
      <c r="EXQ153" s="5"/>
      <c r="EXR153" s="5"/>
      <c r="EXS153" s="5"/>
      <c r="EXT153" s="5"/>
      <c r="EXU153" s="5"/>
      <c r="EXV153" s="5"/>
      <c r="EXW153" s="5"/>
      <c r="EXX153" s="5"/>
      <c r="EXY153" s="5"/>
      <c r="EXZ153" s="5"/>
      <c r="EYA153" s="5"/>
      <c r="EYB153" s="5"/>
      <c r="EYC153" s="5"/>
      <c r="EYD153" s="5"/>
      <c r="EYE153" s="5"/>
      <c r="EYF153" s="5"/>
      <c r="EYG153" s="5"/>
      <c r="EYH153" s="5"/>
      <c r="EYI153" s="5"/>
      <c r="EYJ153" s="5"/>
      <c r="EYK153" s="5"/>
      <c r="EYL153" s="5"/>
      <c r="EYM153" s="5"/>
      <c r="EYN153" s="5"/>
      <c r="EYO153" s="5"/>
      <c r="EYP153" s="5"/>
      <c r="EYQ153" s="5"/>
      <c r="EYR153" s="5"/>
      <c r="EYS153" s="5"/>
      <c r="EYT153" s="5"/>
      <c r="EYU153" s="5"/>
      <c r="EYV153" s="5"/>
      <c r="EYW153" s="5"/>
      <c r="EYX153" s="5"/>
      <c r="EYY153" s="5"/>
      <c r="EYZ153" s="5"/>
      <c r="EZA153" s="5"/>
      <c r="EZB153" s="5"/>
      <c r="EZC153" s="5"/>
      <c r="EZD153" s="5"/>
      <c r="EZE153" s="5"/>
      <c r="EZF153" s="5"/>
      <c r="EZG153" s="5"/>
      <c r="EZH153" s="5"/>
      <c r="EZI153" s="5"/>
      <c r="EZJ153" s="5"/>
      <c r="EZK153" s="5"/>
      <c r="EZL153" s="5"/>
      <c r="EZM153" s="5"/>
      <c r="EZN153" s="5"/>
      <c r="EZO153" s="5"/>
      <c r="EZP153" s="5"/>
      <c r="EZQ153" s="5"/>
      <c r="EZR153" s="5"/>
      <c r="EZS153" s="5"/>
      <c r="EZT153" s="5"/>
      <c r="EZU153" s="5"/>
      <c r="EZV153" s="5"/>
      <c r="EZW153" s="5"/>
      <c r="EZX153" s="5"/>
      <c r="EZY153" s="5"/>
      <c r="EZZ153" s="5"/>
      <c r="FAA153" s="5"/>
      <c r="FAB153" s="5"/>
      <c r="FAC153" s="5"/>
      <c r="FAD153" s="5"/>
      <c r="FAE153" s="5"/>
      <c r="FAF153" s="5"/>
      <c r="FAG153" s="5"/>
      <c r="FAH153" s="5"/>
      <c r="FAI153" s="5"/>
      <c r="FAJ153" s="5"/>
      <c r="FAK153" s="5"/>
      <c r="FAL153" s="5"/>
      <c r="FAM153" s="5"/>
      <c r="FAN153" s="5"/>
      <c r="FAO153" s="5"/>
      <c r="FAP153" s="5"/>
      <c r="FAQ153" s="5"/>
      <c r="FAR153" s="5"/>
      <c r="FAS153" s="5"/>
      <c r="FAT153" s="5"/>
      <c r="FAU153" s="5"/>
      <c r="FAV153" s="5"/>
      <c r="FAW153" s="5"/>
      <c r="FAX153" s="5"/>
      <c r="FAY153" s="5"/>
      <c r="FAZ153" s="5"/>
      <c r="FBA153" s="5"/>
      <c r="FBB153" s="5"/>
      <c r="FBC153" s="5"/>
      <c r="FBD153" s="5"/>
      <c r="FBE153" s="5"/>
      <c r="FBF153" s="5"/>
      <c r="FBG153" s="5"/>
      <c r="FBH153" s="5"/>
      <c r="FBI153" s="5"/>
      <c r="FBJ153" s="5"/>
      <c r="FBK153" s="5"/>
      <c r="FBL153" s="5"/>
      <c r="FBM153" s="5"/>
      <c r="FBN153" s="5"/>
      <c r="FBO153" s="5"/>
      <c r="FBP153" s="5"/>
      <c r="FBQ153" s="5"/>
      <c r="FBR153" s="5"/>
      <c r="FBS153" s="5"/>
      <c r="FBT153" s="5"/>
      <c r="FBU153" s="5"/>
      <c r="FBV153" s="5"/>
      <c r="FBW153" s="5"/>
      <c r="FBX153" s="5"/>
      <c r="FBY153" s="5"/>
      <c r="FBZ153" s="5"/>
      <c r="FCA153" s="5"/>
      <c r="FCB153" s="5"/>
      <c r="FCC153" s="5"/>
      <c r="FCD153" s="5"/>
      <c r="FCE153" s="5"/>
      <c r="FCF153" s="5"/>
      <c r="FCG153" s="5"/>
      <c r="FCH153" s="5"/>
      <c r="FCI153" s="5"/>
      <c r="FCJ153" s="5"/>
      <c r="FCK153" s="5"/>
      <c r="FCL153" s="5"/>
      <c r="FCM153" s="5"/>
      <c r="FCN153" s="5"/>
      <c r="FCO153" s="5"/>
      <c r="FCP153" s="5"/>
      <c r="FCQ153" s="5"/>
      <c r="FCR153" s="5"/>
      <c r="FCS153" s="5"/>
      <c r="FCT153" s="5"/>
      <c r="FCU153" s="5"/>
      <c r="FCV153" s="5"/>
      <c r="FCW153" s="5"/>
      <c r="FCX153" s="5"/>
      <c r="FCY153" s="5"/>
      <c r="FCZ153" s="5"/>
      <c r="FDA153" s="5"/>
      <c r="FDB153" s="5"/>
      <c r="FDC153" s="5"/>
      <c r="FDD153" s="5"/>
      <c r="FDE153" s="5"/>
      <c r="FDF153" s="5"/>
      <c r="FDG153" s="5"/>
      <c r="FDH153" s="5"/>
      <c r="FDI153" s="5"/>
      <c r="FDJ153" s="5"/>
      <c r="FDK153" s="5"/>
      <c r="FDL153" s="5"/>
      <c r="FDM153" s="5"/>
      <c r="FDN153" s="5"/>
      <c r="FDO153" s="5"/>
      <c r="FDP153" s="5"/>
      <c r="FDQ153" s="5"/>
      <c r="FDR153" s="5"/>
      <c r="FDS153" s="5"/>
      <c r="FDT153" s="5"/>
      <c r="FDU153" s="5"/>
      <c r="FDV153" s="5"/>
      <c r="FDW153" s="5"/>
      <c r="FDX153" s="5"/>
      <c r="FDY153" s="5"/>
      <c r="FDZ153" s="5"/>
      <c r="FEA153" s="5"/>
      <c r="FEB153" s="5"/>
      <c r="FEC153" s="5"/>
      <c r="FED153" s="5"/>
      <c r="FEE153" s="5"/>
      <c r="FEF153" s="5"/>
      <c r="FEG153" s="5"/>
      <c r="FEH153" s="5"/>
      <c r="FEI153" s="5"/>
      <c r="FEJ153" s="5"/>
      <c r="FEK153" s="5"/>
      <c r="FEL153" s="5"/>
      <c r="FEM153" s="5"/>
      <c r="FEN153" s="5"/>
      <c r="FEO153" s="5"/>
      <c r="FEP153" s="5"/>
      <c r="FEQ153" s="5"/>
      <c r="FER153" s="5"/>
      <c r="FES153" s="5"/>
      <c r="FET153" s="5"/>
      <c r="FEU153" s="5"/>
      <c r="FEV153" s="5"/>
      <c r="FEW153" s="5"/>
      <c r="FEX153" s="5"/>
      <c r="FEY153" s="5"/>
      <c r="FEZ153" s="5"/>
      <c r="FFA153" s="5"/>
      <c r="FFB153" s="5"/>
      <c r="FFC153" s="5"/>
      <c r="FFD153" s="5"/>
      <c r="FFE153" s="5"/>
      <c r="FFF153" s="5"/>
      <c r="FFG153" s="5"/>
      <c r="FFH153" s="5"/>
      <c r="FFI153" s="5"/>
      <c r="FFJ153" s="5"/>
      <c r="FFK153" s="5"/>
      <c r="FFL153" s="5"/>
      <c r="FFM153" s="5"/>
      <c r="FFN153" s="5"/>
      <c r="FFO153" s="5"/>
      <c r="FFP153" s="5"/>
      <c r="FFQ153" s="5"/>
      <c r="FFR153" s="5"/>
      <c r="FFS153" s="5"/>
      <c r="FFT153" s="5"/>
      <c r="FFU153" s="5"/>
      <c r="FFV153" s="5"/>
      <c r="FFW153" s="5"/>
      <c r="FFX153" s="5"/>
      <c r="FFY153" s="5"/>
      <c r="FFZ153" s="5"/>
      <c r="FGA153" s="5"/>
      <c r="FGB153" s="5"/>
      <c r="FGC153" s="5"/>
      <c r="FGD153" s="5"/>
      <c r="FGE153" s="5"/>
      <c r="FGF153" s="5"/>
      <c r="FGG153" s="5"/>
      <c r="FGH153" s="5"/>
      <c r="FGI153" s="5"/>
      <c r="FGJ153" s="5"/>
      <c r="FGK153" s="5"/>
      <c r="FGL153" s="5"/>
      <c r="FGM153" s="5"/>
      <c r="FGN153" s="5"/>
      <c r="FGO153" s="5"/>
      <c r="FGP153" s="5"/>
      <c r="FGQ153" s="5"/>
      <c r="FGR153" s="5"/>
      <c r="FGS153" s="5"/>
      <c r="FGT153" s="5"/>
      <c r="FGU153" s="5"/>
      <c r="FGV153" s="5"/>
      <c r="FGW153" s="5"/>
      <c r="FGX153" s="5"/>
      <c r="FGY153" s="5"/>
      <c r="FGZ153" s="5"/>
      <c r="FHA153" s="5"/>
      <c r="FHB153" s="5"/>
      <c r="FHC153" s="5"/>
      <c r="FHD153" s="5"/>
      <c r="FHE153" s="5"/>
      <c r="FHF153" s="5"/>
      <c r="FHG153" s="5"/>
      <c r="FHH153" s="5"/>
      <c r="FHI153" s="5"/>
      <c r="FHJ153" s="5"/>
      <c r="FHK153" s="5"/>
      <c r="FHL153" s="5"/>
      <c r="FHM153" s="5"/>
      <c r="FHN153" s="5"/>
      <c r="FHO153" s="5"/>
      <c r="FHP153" s="5"/>
      <c r="FHQ153" s="5"/>
      <c r="FHR153" s="5"/>
      <c r="FHS153" s="5"/>
      <c r="FHT153" s="5"/>
      <c r="FHU153" s="5"/>
      <c r="FHV153" s="5"/>
      <c r="FHW153" s="5"/>
      <c r="FHX153" s="5"/>
      <c r="FHY153" s="5"/>
      <c r="FHZ153" s="5"/>
      <c r="FIA153" s="5"/>
      <c r="FIB153" s="5"/>
      <c r="FIC153" s="5"/>
      <c r="FID153" s="5"/>
      <c r="FIE153" s="5"/>
      <c r="FIF153" s="5"/>
      <c r="FIG153" s="5"/>
      <c r="FIH153" s="5"/>
      <c r="FII153" s="5"/>
      <c r="FIJ153" s="5"/>
      <c r="FIK153" s="5"/>
      <c r="FIL153" s="5"/>
      <c r="FIM153" s="5"/>
      <c r="FIN153" s="5"/>
      <c r="FIO153" s="5"/>
      <c r="FIP153" s="5"/>
      <c r="FIQ153" s="5"/>
      <c r="FIR153" s="5"/>
      <c r="FIS153" s="5"/>
      <c r="FIT153" s="5"/>
      <c r="FIU153" s="5"/>
      <c r="FIV153" s="5"/>
      <c r="FIW153" s="5"/>
      <c r="FIX153" s="5"/>
      <c r="FIY153" s="5"/>
      <c r="FIZ153" s="5"/>
      <c r="FJA153" s="5"/>
      <c r="FJB153" s="5"/>
      <c r="FJC153" s="5"/>
      <c r="FJD153" s="5"/>
      <c r="FJE153" s="5"/>
      <c r="FJF153" s="5"/>
      <c r="FJG153" s="5"/>
      <c r="FJH153" s="5"/>
      <c r="FJI153" s="5"/>
      <c r="FJJ153" s="5"/>
      <c r="FJK153" s="5"/>
      <c r="FJL153" s="5"/>
      <c r="FJM153" s="5"/>
      <c r="FJN153" s="5"/>
      <c r="FJO153" s="5"/>
      <c r="FJP153" s="5"/>
      <c r="FJQ153" s="5"/>
      <c r="FJR153" s="5"/>
      <c r="FJS153" s="5"/>
      <c r="FJT153" s="5"/>
      <c r="FJU153" s="5"/>
      <c r="FJV153" s="5"/>
      <c r="FJW153" s="5"/>
      <c r="FJX153" s="5"/>
      <c r="FJY153" s="5"/>
      <c r="FJZ153" s="5"/>
      <c r="FKA153" s="5"/>
      <c r="FKB153" s="5"/>
      <c r="FKC153" s="5"/>
      <c r="FKD153" s="5"/>
      <c r="FKE153" s="5"/>
      <c r="FKF153" s="5"/>
      <c r="FKG153" s="5"/>
      <c r="FKH153" s="5"/>
      <c r="FKI153" s="5"/>
      <c r="FKJ153" s="5"/>
      <c r="FKK153" s="5"/>
      <c r="FKL153" s="5"/>
      <c r="FKM153" s="5"/>
      <c r="FKN153" s="5"/>
      <c r="FKO153" s="5"/>
      <c r="FKP153" s="5"/>
      <c r="FKQ153" s="5"/>
      <c r="FKR153" s="5"/>
      <c r="FKS153" s="5"/>
      <c r="FKT153" s="5"/>
      <c r="FKU153" s="5"/>
      <c r="FKV153" s="5"/>
      <c r="FKW153" s="5"/>
      <c r="FKX153" s="5"/>
      <c r="FKY153" s="5"/>
      <c r="FKZ153" s="5"/>
      <c r="FLA153" s="5"/>
      <c r="FLB153" s="5"/>
      <c r="FLC153" s="5"/>
      <c r="FLD153" s="5"/>
      <c r="FLE153" s="5"/>
      <c r="FLF153" s="5"/>
      <c r="FLG153" s="5"/>
      <c r="FLH153" s="5"/>
      <c r="FLI153" s="5"/>
      <c r="FLJ153" s="5"/>
      <c r="FLK153" s="5"/>
      <c r="FLL153" s="5"/>
      <c r="FLM153" s="5"/>
      <c r="FLN153" s="5"/>
      <c r="FLO153" s="5"/>
      <c r="FLP153" s="5"/>
      <c r="FLQ153" s="5"/>
      <c r="FLR153" s="5"/>
      <c r="FLS153" s="5"/>
      <c r="FLT153" s="5"/>
      <c r="FLU153" s="5"/>
      <c r="FLV153" s="5"/>
      <c r="FLW153" s="5"/>
      <c r="FLX153" s="5"/>
      <c r="FLY153" s="5"/>
      <c r="FLZ153" s="5"/>
      <c r="FMA153" s="5"/>
      <c r="FMB153" s="5"/>
      <c r="FMC153" s="5"/>
      <c r="FMD153" s="5"/>
      <c r="FME153" s="5"/>
      <c r="FMF153" s="5"/>
      <c r="FMG153" s="5"/>
      <c r="FMH153" s="5"/>
      <c r="FMI153" s="5"/>
      <c r="FMJ153" s="5"/>
      <c r="FMK153" s="5"/>
      <c r="FML153" s="5"/>
      <c r="FMM153" s="5"/>
      <c r="FMN153" s="5"/>
      <c r="FMO153" s="5"/>
      <c r="FMP153" s="5"/>
      <c r="FMQ153" s="5"/>
      <c r="FMR153" s="5"/>
      <c r="FMS153" s="5"/>
      <c r="FMT153" s="5"/>
      <c r="FMU153" s="5"/>
      <c r="FMV153" s="5"/>
      <c r="FMW153" s="5"/>
      <c r="FMX153" s="5"/>
      <c r="FMY153" s="5"/>
      <c r="FMZ153" s="5"/>
      <c r="FNA153" s="5"/>
      <c r="FNB153" s="5"/>
      <c r="FNC153" s="5"/>
      <c r="FND153" s="5"/>
      <c r="FNE153" s="5"/>
      <c r="FNF153" s="5"/>
      <c r="FNG153" s="5"/>
      <c r="FNH153" s="5"/>
      <c r="FNI153" s="5"/>
      <c r="FNJ153" s="5"/>
      <c r="FNK153" s="5"/>
      <c r="FNL153" s="5"/>
      <c r="FNM153" s="5"/>
      <c r="FNN153" s="5"/>
      <c r="FNO153" s="5"/>
      <c r="FNP153" s="5"/>
      <c r="FNQ153" s="5"/>
      <c r="FNR153" s="5"/>
      <c r="FNS153" s="5"/>
      <c r="FNT153" s="5"/>
      <c r="FNU153" s="5"/>
      <c r="FNV153" s="5"/>
      <c r="FNW153" s="5"/>
      <c r="FNX153" s="5"/>
      <c r="FNY153" s="5"/>
      <c r="FNZ153" s="5"/>
      <c r="FOA153" s="5"/>
      <c r="FOB153" s="5"/>
      <c r="FOC153" s="5"/>
      <c r="FOD153" s="5"/>
      <c r="FOE153" s="5"/>
      <c r="FOF153" s="5"/>
      <c r="FOG153" s="5"/>
      <c r="FOH153" s="5"/>
      <c r="FOI153" s="5"/>
      <c r="FOJ153" s="5"/>
      <c r="FOK153" s="5"/>
      <c r="FOL153" s="5"/>
      <c r="FOM153" s="5"/>
      <c r="FON153" s="5"/>
      <c r="FOO153" s="5"/>
      <c r="FOP153" s="5"/>
      <c r="FOQ153" s="5"/>
      <c r="FOR153" s="5"/>
      <c r="FOS153" s="5"/>
      <c r="FOT153" s="5"/>
      <c r="FOU153" s="5"/>
      <c r="FOV153" s="5"/>
      <c r="FOW153" s="5"/>
      <c r="FOX153" s="5"/>
      <c r="FOY153" s="5"/>
      <c r="FOZ153" s="5"/>
      <c r="FPA153" s="5"/>
      <c r="FPB153" s="5"/>
      <c r="FPC153" s="5"/>
      <c r="FPD153" s="5"/>
      <c r="FPE153" s="5"/>
      <c r="FPF153" s="5"/>
      <c r="FPG153" s="5"/>
      <c r="FPH153" s="5"/>
      <c r="FPI153" s="5"/>
      <c r="FPJ153" s="5"/>
      <c r="FPK153" s="5"/>
      <c r="FPL153" s="5"/>
      <c r="FPM153" s="5"/>
      <c r="FPN153" s="5"/>
      <c r="FPO153" s="5"/>
      <c r="FPP153" s="5"/>
      <c r="FPQ153" s="5"/>
      <c r="FPR153" s="5"/>
      <c r="FPS153" s="5"/>
      <c r="FPT153" s="5"/>
      <c r="FPU153" s="5"/>
      <c r="FPV153" s="5"/>
      <c r="FPW153" s="5"/>
      <c r="FPX153" s="5"/>
      <c r="FPY153" s="5"/>
      <c r="FPZ153" s="5"/>
      <c r="FQA153" s="5"/>
      <c r="FQB153" s="5"/>
      <c r="FQC153" s="5"/>
      <c r="FQD153" s="5"/>
      <c r="FQE153" s="5"/>
      <c r="FQF153" s="5"/>
      <c r="FQG153" s="5"/>
      <c r="FQH153" s="5"/>
      <c r="FQI153" s="5"/>
      <c r="FQJ153" s="5"/>
      <c r="FQK153" s="5"/>
      <c r="FQL153" s="5"/>
      <c r="FQM153" s="5"/>
      <c r="FQN153" s="5"/>
      <c r="FQO153" s="5"/>
      <c r="FQP153" s="5"/>
      <c r="FQQ153" s="5"/>
      <c r="FQR153" s="5"/>
      <c r="FQS153" s="5"/>
      <c r="FQT153" s="5"/>
      <c r="FQU153" s="5"/>
      <c r="FQV153" s="5"/>
      <c r="FQW153" s="5"/>
      <c r="FQX153" s="5"/>
      <c r="FQY153" s="5"/>
      <c r="FQZ153" s="5"/>
      <c r="FRA153" s="5"/>
      <c r="FRB153" s="5"/>
      <c r="FRC153" s="5"/>
      <c r="FRD153" s="5"/>
      <c r="FRE153" s="5"/>
      <c r="FRF153" s="5"/>
      <c r="FRG153" s="5"/>
      <c r="FRH153" s="5"/>
      <c r="FRI153" s="5"/>
      <c r="FRJ153" s="5"/>
      <c r="FRK153" s="5"/>
      <c r="FRL153" s="5"/>
      <c r="FRM153" s="5"/>
      <c r="FRN153" s="5"/>
      <c r="FRO153" s="5"/>
      <c r="FRP153" s="5"/>
      <c r="FRQ153" s="5"/>
      <c r="FRR153" s="5"/>
      <c r="FRS153" s="5"/>
      <c r="FRT153" s="5"/>
      <c r="FRU153" s="5"/>
      <c r="FRV153" s="5"/>
      <c r="FRW153" s="5"/>
      <c r="FRX153" s="5"/>
      <c r="FRY153" s="5"/>
      <c r="FRZ153" s="5"/>
      <c r="FSA153" s="5"/>
      <c r="FSB153" s="5"/>
      <c r="FSC153" s="5"/>
      <c r="FSD153" s="5"/>
      <c r="FSE153" s="5"/>
      <c r="FSF153" s="5"/>
      <c r="FSG153" s="5"/>
      <c r="FSH153" s="5"/>
      <c r="FSI153" s="5"/>
      <c r="FSJ153" s="5"/>
      <c r="FSK153" s="5"/>
      <c r="FSL153" s="5"/>
      <c r="FSM153" s="5"/>
      <c r="FSN153" s="5"/>
      <c r="FSO153" s="5"/>
      <c r="FSP153" s="5"/>
      <c r="FSQ153" s="5"/>
      <c r="FSR153" s="5"/>
      <c r="FSS153" s="5"/>
      <c r="FST153" s="5"/>
      <c r="FSU153" s="5"/>
      <c r="FSV153" s="5"/>
      <c r="FSW153" s="5"/>
      <c r="FSX153" s="5"/>
      <c r="FSY153" s="5"/>
      <c r="FSZ153" s="5"/>
      <c r="FTA153" s="5"/>
      <c r="FTB153" s="5"/>
      <c r="FTC153" s="5"/>
      <c r="FTD153" s="5"/>
      <c r="FTE153" s="5"/>
      <c r="FTF153" s="5"/>
      <c r="FTG153" s="5"/>
      <c r="FTH153" s="5"/>
      <c r="FTI153" s="5"/>
      <c r="FTJ153" s="5"/>
      <c r="FTK153" s="5"/>
      <c r="FTL153" s="5"/>
      <c r="FTM153" s="5"/>
      <c r="FTN153" s="5"/>
      <c r="FTO153" s="5"/>
      <c r="FTP153" s="5"/>
      <c r="FTQ153" s="5"/>
      <c r="FTR153" s="5"/>
      <c r="FTS153" s="5"/>
      <c r="FTT153" s="5"/>
      <c r="FTU153" s="5"/>
      <c r="FTV153" s="5"/>
      <c r="FTW153" s="5"/>
      <c r="FTX153" s="5"/>
      <c r="FTY153" s="5"/>
      <c r="FTZ153" s="5"/>
      <c r="FUA153" s="5"/>
      <c r="FUB153" s="5"/>
      <c r="FUC153" s="5"/>
      <c r="FUD153" s="5"/>
      <c r="FUE153" s="5"/>
      <c r="FUF153" s="5"/>
      <c r="FUG153" s="5"/>
      <c r="FUH153" s="5"/>
      <c r="FUI153" s="5"/>
      <c r="FUJ153" s="5"/>
      <c r="FUK153" s="5"/>
      <c r="FUL153" s="5"/>
      <c r="FUM153" s="5"/>
      <c r="FUN153" s="5"/>
      <c r="FUO153" s="5"/>
      <c r="FUP153" s="5"/>
      <c r="FUQ153" s="5"/>
      <c r="FUR153" s="5"/>
      <c r="FUS153" s="5"/>
      <c r="FUT153" s="5"/>
      <c r="FUU153" s="5"/>
      <c r="FUV153" s="5"/>
      <c r="FUW153" s="5"/>
      <c r="FUX153" s="5"/>
      <c r="FUY153" s="5"/>
      <c r="FUZ153" s="5"/>
      <c r="FVA153" s="5"/>
      <c r="FVB153" s="5"/>
      <c r="FVC153" s="5"/>
      <c r="FVD153" s="5"/>
      <c r="FVE153" s="5"/>
      <c r="FVF153" s="5"/>
      <c r="FVG153" s="5"/>
      <c r="FVH153" s="5"/>
      <c r="FVI153" s="5"/>
      <c r="FVJ153" s="5"/>
      <c r="FVK153" s="5"/>
      <c r="FVL153" s="5"/>
      <c r="FVM153" s="5"/>
      <c r="FVN153" s="5"/>
      <c r="FVO153" s="5"/>
      <c r="FVP153" s="5"/>
      <c r="FVQ153" s="5"/>
      <c r="FVR153" s="5"/>
      <c r="FVS153" s="5"/>
      <c r="FVT153" s="5"/>
      <c r="FVU153" s="5"/>
      <c r="FVV153" s="5"/>
      <c r="FVW153" s="5"/>
      <c r="FVX153" s="5"/>
      <c r="FVY153" s="5"/>
      <c r="FVZ153" s="5"/>
      <c r="FWA153" s="5"/>
      <c r="FWB153" s="5"/>
      <c r="FWC153" s="5"/>
      <c r="FWD153" s="5"/>
      <c r="FWE153" s="5"/>
      <c r="FWF153" s="5"/>
      <c r="FWG153" s="5"/>
      <c r="FWH153" s="5"/>
      <c r="FWI153" s="5"/>
      <c r="FWJ153" s="5"/>
      <c r="FWK153" s="5"/>
      <c r="FWL153" s="5"/>
      <c r="FWM153" s="5"/>
      <c r="FWN153" s="5"/>
      <c r="FWO153" s="5"/>
      <c r="FWP153" s="5"/>
      <c r="FWQ153" s="5"/>
      <c r="FWR153" s="5"/>
      <c r="FWS153" s="5"/>
      <c r="FWT153" s="5"/>
      <c r="FWU153" s="5"/>
      <c r="FWV153" s="5"/>
      <c r="FWW153" s="5"/>
      <c r="FWX153" s="5"/>
      <c r="FWY153" s="5"/>
      <c r="FWZ153" s="5"/>
      <c r="FXA153" s="5"/>
      <c r="FXB153" s="5"/>
      <c r="FXC153" s="5"/>
      <c r="FXD153" s="5"/>
      <c r="FXE153" s="5"/>
      <c r="FXF153" s="5"/>
      <c r="FXG153" s="5"/>
      <c r="FXH153" s="5"/>
      <c r="FXI153" s="5"/>
      <c r="FXJ153" s="5"/>
      <c r="FXK153" s="5"/>
      <c r="FXL153" s="5"/>
      <c r="FXM153" s="5"/>
      <c r="FXN153" s="5"/>
      <c r="FXO153" s="5"/>
      <c r="FXP153" s="5"/>
      <c r="FXQ153" s="5"/>
      <c r="FXR153" s="5"/>
      <c r="FXS153" s="5"/>
      <c r="FXT153" s="5"/>
      <c r="FXU153" s="5"/>
      <c r="FXV153" s="5"/>
      <c r="FXW153" s="5"/>
      <c r="FXX153" s="5"/>
      <c r="FXY153" s="5"/>
      <c r="FXZ153" s="5"/>
      <c r="FYA153" s="5"/>
      <c r="FYB153" s="5"/>
      <c r="FYC153" s="5"/>
      <c r="FYD153" s="5"/>
      <c r="FYE153" s="5"/>
      <c r="FYF153" s="5"/>
      <c r="FYG153" s="5"/>
      <c r="FYH153" s="5"/>
      <c r="FYI153" s="5"/>
      <c r="FYJ153" s="5"/>
      <c r="FYK153" s="5"/>
      <c r="FYL153" s="5"/>
      <c r="FYM153" s="5"/>
      <c r="FYN153" s="5"/>
      <c r="FYO153" s="5"/>
      <c r="FYP153" s="5"/>
      <c r="FYQ153" s="5"/>
      <c r="FYR153" s="5"/>
      <c r="FYS153" s="5"/>
      <c r="FYT153" s="5"/>
      <c r="FYU153" s="5"/>
      <c r="FYV153" s="5"/>
      <c r="FYW153" s="5"/>
      <c r="FYX153" s="5"/>
      <c r="FYY153" s="5"/>
      <c r="FYZ153" s="5"/>
      <c r="FZA153" s="5"/>
      <c r="FZB153" s="5"/>
      <c r="FZC153" s="5"/>
      <c r="FZD153" s="5"/>
      <c r="FZE153" s="5"/>
      <c r="FZF153" s="5"/>
      <c r="FZG153" s="5"/>
      <c r="FZH153" s="5"/>
      <c r="FZI153" s="5"/>
      <c r="FZJ153" s="5"/>
      <c r="FZK153" s="5"/>
      <c r="FZL153" s="5"/>
      <c r="FZM153" s="5"/>
      <c r="FZN153" s="5"/>
      <c r="FZO153" s="5"/>
      <c r="FZP153" s="5"/>
      <c r="FZQ153" s="5"/>
      <c r="FZR153" s="5"/>
      <c r="FZS153" s="5"/>
      <c r="FZT153" s="5"/>
      <c r="FZU153" s="5"/>
      <c r="FZV153" s="5"/>
      <c r="FZW153" s="5"/>
      <c r="FZX153" s="5"/>
      <c r="FZY153" s="5"/>
      <c r="FZZ153" s="5"/>
      <c r="GAA153" s="5"/>
      <c r="GAB153" s="5"/>
      <c r="GAC153" s="5"/>
      <c r="GAD153" s="5"/>
      <c r="GAE153" s="5"/>
      <c r="GAF153" s="5"/>
      <c r="GAG153" s="5"/>
      <c r="GAH153" s="5"/>
      <c r="GAI153" s="5"/>
      <c r="GAJ153" s="5"/>
      <c r="GAK153" s="5"/>
      <c r="GAL153" s="5"/>
      <c r="GAM153" s="5"/>
      <c r="GAN153" s="5"/>
      <c r="GAO153" s="5"/>
      <c r="GAP153" s="5"/>
      <c r="GAQ153" s="5"/>
      <c r="GAR153" s="5"/>
      <c r="GAS153" s="5"/>
      <c r="GAT153" s="5"/>
      <c r="GAU153" s="5"/>
      <c r="GAV153" s="5"/>
      <c r="GAW153" s="5"/>
      <c r="GAX153" s="5"/>
      <c r="GAY153" s="5"/>
      <c r="GAZ153" s="5"/>
      <c r="GBA153" s="5"/>
      <c r="GBB153" s="5"/>
      <c r="GBC153" s="5"/>
      <c r="GBD153" s="5"/>
      <c r="GBE153" s="5"/>
      <c r="GBF153" s="5"/>
      <c r="GBG153" s="5"/>
      <c r="GBH153" s="5"/>
      <c r="GBI153" s="5"/>
      <c r="GBJ153" s="5"/>
      <c r="GBK153" s="5"/>
      <c r="GBL153" s="5"/>
      <c r="GBM153" s="5"/>
      <c r="GBN153" s="5"/>
      <c r="GBO153" s="5"/>
      <c r="GBP153" s="5"/>
      <c r="GBQ153" s="5"/>
      <c r="GBR153" s="5"/>
      <c r="GBS153" s="5"/>
      <c r="GBT153" s="5"/>
      <c r="GBU153" s="5"/>
      <c r="GBV153" s="5"/>
      <c r="GBW153" s="5"/>
      <c r="GBX153" s="5"/>
      <c r="GBY153" s="5"/>
      <c r="GBZ153" s="5"/>
      <c r="GCA153" s="5"/>
      <c r="GCB153" s="5"/>
      <c r="GCC153" s="5"/>
      <c r="GCD153" s="5"/>
      <c r="GCE153" s="5"/>
      <c r="GCF153" s="5"/>
      <c r="GCG153" s="5"/>
      <c r="GCH153" s="5"/>
      <c r="GCI153" s="5"/>
      <c r="GCJ153" s="5"/>
      <c r="GCK153" s="5"/>
      <c r="GCL153" s="5"/>
      <c r="GCM153" s="5"/>
      <c r="GCN153" s="5"/>
      <c r="GCO153" s="5"/>
      <c r="GCP153" s="5"/>
      <c r="GCQ153" s="5"/>
      <c r="GCR153" s="5"/>
      <c r="GCS153" s="5"/>
      <c r="GCT153" s="5"/>
      <c r="GCU153" s="5"/>
      <c r="GCV153" s="5"/>
      <c r="GCW153" s="5"/>
      <c r="GCX153" s="5"/>
      <c r="GCY153" s="5"/>
      <c r="GCZ153" s="5"/>
      <c r="GDA153" s="5"/>
      <c r="GDB153" s="5"/>
      <c r="GDC153" s="5"/>
      <c r="GDD153" s="5"/>
      <c r="GDE153" s="5"/>
      <c r="GDF153" s="5"/>
      <c r="GDG153" s="5"/>
      <c r="GDH153" s="5"/>
      <c r="GDI153" s="5"/>
      <c r="GDJ153" s="5"/>
      <c r="GDK153" s="5"/>
      <c r="GDL153" s="5"/>
      <c r="GDM153" s="5"/>
      <c r="GDN153" s="5"/>
      <c r="GDO153" s="5"/>
      <c r="GDP153" s="5"/>
      <c r="GDQ153" s="5"/>
      <c r="GDR153" s="5"/>
      <c r="GDS153" s="5"/>
      <c r="GDT153" s="5"/>
      <c r="GDU153" s="5"/>
      <c r="GDV153" s="5"/>
      <c r="GDW153" s="5"/>
      <c r="GDX153" s="5"/>
      <c r="GDY153" s="5"/>
      <c r="GDZ153" s="5"/>
      <c r="GEA153" s="5"/>
      <c r="GEB153" s="5"/>
      <c r="GEC153" s="5"/>
      <c r="GED153" s="5"/>
      <c r="GEE153" s="5"/>
      <c r="GEF153" s="5"/>
      <c r="GEG153" s="5"/>
      <c r="GEH153" s="5"/>
      <c r="GEI153" s="5"/>
      <c r="GEJ153" s="5"/>
      <c r="GEK153" s="5"/>
      <c r="GEL153" s="5"/>
      <c r="GEM153" s="5"/>
      <c r="GEN153" s="5"/>
      <c r="GEO153" s="5"/>
      <c r="GEP153" s="5"/>
      <c r="GEQ153" s="5"/>
      <c r="GER153" s="5"/>
      <c r="GES153" s="5"/>
      <c r="GET153" s="5"/>
      <c r="GEU153" s="5"/>
      <c r="GEV153" s="5"/>
      <c r="GEW153" s="5"/>
      <c r="GEX153" s="5"/>
      <c r="GEY153" s="5"/>
      <c r="GEZ153" s="5"/>
      <c r="GFA153" s="5"/>
      <c r="GFB153" s="5"/>
      <c r="GFC153" s="5"/>
      <c r="GFD153" s="5"/>
      <c r="GFE153" s="5"/>
      <c r="GFF153" s="5"/>
      <c r="GFG153" s="5"/>
      <c r="GFH153" s="5"/>
      <c r="GFI153" s="5"/>
      <c r="GFJ153" s="5"/>
      <c r="GFK153" s="5"/>
      <c r="GFL153" s="5"/>
      <c r="GFM153" s="5"/>
      <c r="GFN153" s="5"/>
      <c r="GFO153" s="5"/>
      <c r="GFP153" s="5"/>
      <c r="GFQ153" s="5"/>
      <c r="GFR153" s="5"/>
      <c r="GFS153" s="5"/>
      <c r="GFT153" s="5"/>
      <c r="GFU153" s="5"/>
      <c r="GFV153" s="5"/>
      <c r="GFW153" s="5"/>
      <c r="GFX153" s="5"/>
      <c r="GFY153" s="5"/>
      <c r="GFZ153" s="5"/>
      <c r="GGA153" s="5"/>
      <c r="GGB153" s="5"/>
      <c r="GGC153" s="5"/>
      <c r="GGD153" s="5"/>
      <c r="GGE153" s="5"/>
      <c r="GGF153" s="5"/>
      <c r="GGG153" s="5"/>
      <c r="GGH153" s="5"/>
      <c r="GGI153" s="5"/>
      <c r="GGJ153" s="5"/>
      <c r="GGK153" s="5"/>
      <c r="GGL153" s="5"/>
      <c r="GGM153" s="5"/>
      <c r="GGN153" s="5"/>
      <c r="GGO153" s="5"/>
      <c r="GGP153" s="5"/>
      <c r="GGQ153" s="5"/>
      <c r="GGR153" s="5"/>
      <c r="GGS153" s="5"/>
      <c r="GGT153" s="5"/>
      <c r="GGU153" s="5"/>
      <c r="GGV153" s="5"/>
      <c r="GGW153" s="5"/>
      <c r="GGX153" s="5"/>
      <c r="GGY153" s="5"/>
      <c r="GGZ153" s="5"/>
      <c r="GHA153" s="5"/>
      <c r="GHB153" s="5"/>
      <c r="GHC153" s="5"/>
      <c r="GHD153" s="5"/>
      <c r="GHE153" s="5"/>
      <c r="GHF153" s="5"/>
      <c r="GHG153" s="5"/>
      <c r="GHH153" s="5"/>
      <c r="GHI153" s="5"/>
      <c r="GHJ153" s="5"/>
      <c r="GHK153" s="5"/>
      <c r="GHL153" s="5"/>
      <c r="GHM153" s="5"/>
      <c r="GHN153" s="5"/>
      <c r="GHO153" s="5"/>
      <c r="GHP153" s="5"/>
      <c r="GHQ153" s="5"/>
      <c r="GHR153" s="5"/>
      <c r="GHS153" s="5"/>
      <c r="GHT153" s="5"/>
      <c r="GHU153" s="5"/>
      <c r="GHV153" s="5"/>
      <c r="GHW153" s="5"/>
      <c r="GHX153" s="5"/>
      <c r="GHY153" s="5"/>
      <c r="GHZ153" s="5"/>
      <c r="GIA153" s="5"/>
      <c r="GIB153" s="5"/>
      <c r="GIC153" s="5"/>
      <c r="GID153" s="5"/>
      <c r="GIE153" s="5"/>
      <c r="GIF153" s="5"/>
      <c r="GIG153" s="5"/>
      <c r="GIH153" s="5"/>
      <c r="GII153" s="5"/>
      <c r="GIJ153" s="5"/>
      <c r="GIK153" s="5"/>
      <c r="GIL153" s="5"/>
      <c r="GIM153" s="5"/>
      <c r="GIN153" s="5"/>
      <c r="GIO153" s="5"/>
      <c r="GIP153" s="5"/>
      <c r="GIQ153" s="5"/>
      <c r="GIR153" s="5"/>
      <c r="GIS153" s="5"/>
      <c r="GIT153" s="5"/>
      <c r="GIU153" s="5"/>
      <c r="GIV153" s="5"/>
      <c r="GIW153" s="5"/>
      <c r="GIX153" s="5"/>
      <c r="GIY153" s="5"/>
      <c r="GIZ153" s="5"/>
      <c r="GJA153" s="5"/>
      <c r="GJB153" s="5"/>
      <c r="GJC153" s="5"/>
      <c r="GJD153" s="5"/>
      <c r="GJE153" s="5"/>
      <c r="GJF153" s="5"/>
      <c r="GJG153" s="5"/>
      <c r="GJH153" s="5"/>
      <c r="GJI153" s="5"/>
      <c r="GJJ153" s="5"/>
      <c r="GJK153" s="5"/>
      <c r="GJL153" s="5"/>
      <c r="GJM153" s="5"/>
      <c r="GJN153" s="5"/>
      <c r="GJO153" s="5"/>
      <c r="GJP153" s="5"/>
      <c r="GJQ153" s="5"/>
      <c r="GJR153" s="5"/>
      <c r="GJS153" s="5"/>
      <c r="GJT153" s="5"/>
      <c r="GJU153" s="5"/>
      <c r="GJV153" s="5"/>
      <c r="GJW153" s="5"/>
      <c r="GJX153" s="5"/>
      <c r="GJY153" s="5"/>
      <c r="GJZ153" s="5"/>
      <c r="GKA153" s="5"/>
      <c r="GKB153" s="5"/>
      <c r="GKC153" s="5"/>
      <c r="GKD153" s="5"/>
      <c r="GKE153" s="5"/>
      <c r="GKF153" s="5"/>
      <c r="GKG153" s="5"/>
      <c r="GKH153" s="5"/>
      <c r="GKI153" s="5"/>
      <c r="GKJ153" s="5"/>
      <c r="GKK153" s="5"/>
      <c r="GKL153" s="5"/>
      <c r="GKM153" s="5"/>
      <c r="GKN153" s="5"/>
      <c r="GKO153" s="5"/>
      <c r="GKP153" s="5"/>
      <c r="GKQ153" s="5"/>
      <c r="GKR153" s="5"/>
      <c r="GKS153" s="5"/>
      <c r="GKT153" s="5"/>
      <c r="GKU153" s="5"/>
      <c r="GKV153" s="5"/>
      <c r="GKW153" s="5"/>
      <c r="GKX153" s="5"/>
      <c r="GKY153" s="5"/>
      <c r="GKZ153" s="5"/>
      <c r="GLA153" s="5"/>
      <c r="GLB153" s="5"/>
      <c r="GLC153" s="5"/>
      <c r="GLD153" s="5"/>
      <c r="GLE153" s="5"/>
      <c r="GLF153" s="5"/>
      <c r="GLG153" s="5"/>
      <c r="GLH153" s="5"/>
      <c r="GLI153" s="5"/>
      <c r="GLJ153" s="5"/>
      <c r="GLK153" s="5"/>
      <c r="GLL153" s="5"/>
      <c r="GLM153" s="5"/>
      <c r="GLN153" s="5"/>
      <c r="GLO153" s="5"/>
      <c r="GLP153" s="5"/>
      <c r="GLQ153" s="5"/>
      <c r="GLR153" s="5"/>
      <c r="GLS153" s="5"/>
      <c r="GLT153" s="5"/>
      <c r="GLU153" s="5"/>
      <c r="GLV153" s="5"/>
      <c r="GLW153" s="5"/>
      <c r="GLX153" s="5"/>
      <c r="GLY153" s="5"/>
      <c r="GLZ153" s="5"/>
      <c r="GMA153" s="5"/>
      <c r="GMB153" s="5"/>
      <c r="GMC153" s="5"/>
      <c r="GMD153" s="5"/>
      <c r="GME153" s="5"/>
      <c r="GMF153" s="5"/>
      <c r="GMG153" s="5"/>
      <c r="GMH153" s="5"/>
      <c r="GMI153" s="5"/>
      <c r="GMJ153" s="5"/>
      <c r="GMK153" s="5"/>
      <c r="GML153" s="5"/>
      <c r="GMM153" s="5"/>
      <c r="GMN153" s="5"/>
      <c r="GMO153" s="5"/>
      <c r="GMP153" s="5"/>
      <c r="GMQ153" s="5"/>
      <c r="GMR153" s="5"/>
      <c r="GMS153" s="5"/>
      <c r="GMT153" s="5"/>
      <c r="GMU153" s="5"/>
      <c r="GMV153" s="5"/>
      <c r="GMW153" s="5"/>
      <c r="GMX153" s="5"/>
      <c r="GMY153" s="5"/>
      <c r="GMZ153" s="5"/>
      <c r="GNA153" s="5"/>
      <c r="GNB153" s="5"/>
      <c r="GNC153" s="5"/>
      <c r="GND153" s="5"/>
      <c r="GNE153" s="5"/>
      <c r="GNF153" s="5"/>
      <c r="GNG153" s="5"/>
      <c r="GNH153" s="5"/>
      <c r="GNI153" s="5"/>
      <c r="GNJ153" s="5"/>
      <c r="GNK153" s="5"/>
      <c r="GNL153" s="5"/>
      <c r="GNM153" s="5"/>
      <c r="GNN153" s="5"/>
      <c r="GNO153" s="5"/>
      <c r="GNP153" s="5"/>
      <c r="GNQ153" s="5"/>
      <c r="GNR153" s="5"/>
      <c r="GNS153" s="5"/>
      <c r="GNT153" s="5"/>
      <c r="GNU153" s="5"/>
      <c r="GNV153" s="5"/>
      <c r="GNW153" s="5"/>
      <c r="GNX153" s="5"/>
      <c r="GNY153" s="5"/>
      <c r="GNZ153" s="5"/>
      <c r="GOA153" s="5"/>
      <c r="GOB153" s="5"/>
      <c r="GOC153" s="5"/>
      <c r="GOD153" s="5"/>
      <c r="GOE153" s="5"/>
      <c r="GOF153" s="5"/>
      <c r="GOG153" s="5"/>
      <c r="GOH153" s="5"/>
      <c r="GOI153" s="5"/>
      <c r="GOJ153" s="5"/>
      <c r="GOK153" s="5"/>
      <c r="GOL153" s="5"/>
      <c r="GOM153" s="5"/>
      <c r="GON153" s="5"/>
      <c r="GOO153" s="5"/>
      <c r="GOP153" s="5"/>
      <c r="GOQ153" s="5"/>
      <c r="GOR153" s="5"/>
      <c r="GOS153" s="5"/>
      <c r="GOT153" s="5"/>
      <c r="GOU153" s="5"/>
      <c r="GOV153" s="5"/>
      <c r="GOW153" s="5"/>
      <c r="GOX153" s="5"/>
      <c r="GOY153" s="5"/>
      <c r="GOZ153" s="5"/>
      <c r="GPA153" s="5"/>
      <c r="GPB153" s="5"/>
      <c r="GPC153" s="5"/>
      <c r="GPD153" s="5"/>
      <c r="GPE153" s="5"/>
      <c r="GPF153" s="5"/>
      <c r="GPG153" s="5"/>
      <c r="GPH153" s="5"/>
      <c r="GPI153" s="5"/>
      <c r="GPJ153" s="5"/>
      <c r="GPK153" s="5"/>
      <c r="GPL153" s="5"/>
      <c r="GPM153" s="5"/>
      <c r="GPN153" s="5"/>
      <c r="GPO153" s="5"/>
      <c r="GPP153" s="5"/>
      <c r="GPQ153" s="5"/>
      <c r="GPR153" s="5"/>
      <c r="GPS153" s="5"/>
      <c r="GPT153" s="5"/>
      <c r="GPU153" s="5"/>
      <c r="GPV153" s="5"/>
      <c r="GPW153" s="5"/>
      <c r="GPX153" s="5"/>
      <c r="GPY153" s="5"/>
      <c r="GPZ153" s="5"/>
      <c r="GQA153" s="5"/>
      <c r="GQB153" s="5"/>
      <c r="GQC153" s="5"/>
      <c r="GQD153" s="5"/>
      <c r="GQE153" s="5"/>
      <c r="GQF153" s="5"/>
      <c r="GQG153" s="5"/>
      <c r="GQH153" s="5"/>
      <c r="GQI153" s="5"/>
      <c r="GQJ153" s="5"/>
      <c r="GQK153" s="5"/>
      <c r="GQL153" s="5"/>
      <c r="GQM153" s="5"/>
      <c r="GQN153" s="5"/>
      <c r="GQO153" s="5"/>
      <c r="GQP153" s="5"/>
      <c r="GQQ153" s="5"/>
      <c r="GQR153" s="5"/>
      <c r="GQS153" s="5"/>
      <c r="GQT153" s="5"/>
      <c r="GQU153" s="5"/>
      <c r="GQV153" s="5"/>
      <c r="GQW153" s="5"/>
      <c r="GQX153" s="5"/>
      <c r="GQY153" s="5"/>
      <c r="GQZ153" s="5"/>
      <c r="GRA153" s="5"/>
      <c r="GRB153" s="5"/>
      <c r="GRC153" s="5"/>
      <c r="GRD153" s="5"/>
      <c r="GRE153" s="5"/>
      <c r="GRF153" s="5"/>
      <c r="GRG153" s="5"/>
      <c r="GRH153" s="5"/>
      <c r="GRI153" s="5"/>
      <c r="GRJ153" s="5"/>
      <c r="GRK153" s="5"/>
      <c r="GRL153" s="5"/>
      <c r="GRM153" s="5"/>
      <c r="GRN153" s="5"/>
      <c r="GRO153" s="5"/>
      <c r="GRP153" s="5"/>
      <c r="GRQ153" s="5"/>
      <c r="GRR153" s="5"/>
      <c r="GRS153" s="5"/>
      <c r="GRT153" s="5"/>
      <c r="GRU153" s="5"/>
      <c r="GRV153" s="5"/>
      <c r="GRW153" s="5"/>
      <c r="GRX153" s="5"/>
      <c r="GRY153" s="5"/>
      <c r="GRZ153" s="5"/>
      <c r="GSA153" s="5"/>
      <c r="GSB153" s="5"/>
      <c r="GSC153" s="5"/>
      <c r="GSD153" s="5"/>
      <c r="GSE153" s="5"/>
      <c r="GSF153" s="5"/>
      <c r="GSG153" s="5"/>
      <c r="GSH153" s="5"/>
      <c r="GSI153" s="5"/>
      <c r="GSJ153" s="5"/>
      <c r="GSK153" s="5"/>
      <c r="GSL153" s="5"/>
      <c r="GSM153" s="5"/>
      <c r="GSN153" s="5"/>
      <c r="GSO153" s="5"/>
      <c r="GSP153" s="5"/>
      <c r="GSQ153" s="5"/>
      <c r="GSR153" s="5"/>
      <c r="GSS153" s="5"/>
      <c r="GST153" s="5"/>
      <c r="GSU153" s="5"/>
      <c r="GSV153" s="5"/>
      <c r="GSW153" s="5"/>
      <c r="GSX153" s="5"/>
      <c r="GSY153" s="5"/>
      <c r="GSZ153" s="5"/>
      <c r="GTA153" s="5"/>
      <c r="GTB153" s="5"/>
      <c r="GTC153" s="5"/>
      <c r="GTD153" s="5"/>
      <c r="GTE153" s="5"/>
      <c r="GTF153" s="5"/>
      <c r="GTG153" s="5"/>
      <c r="GTH153" s="5"/>
      <c r="GTI153" s="5"/>
      <c r="GTJ153" s="5"/>
      <c r="GTK153" s="5"/>
      <c r="GTL153" s="5"/>
      <c r="GTM153" s="5"/>
      <c r="GTN153" s="5"/>
      <c r="GTO153" s="5"/>
      <c r="GTP153" s="5"/>
      <c r="GTQ153" s="5"/>
      <c r="GTR153" s="5"/>
      <c r="GTS153" s="5"/>
      <c r="GTT153" s="5"/>
      <c r="GTU153" s="5"/>
      <c r="GTV153" s="5"/>
      <c r="GTW153" s="5"/>
      <c r="GTX153" s="5"/>
      <c r="GTY153" s="5"/>
      <c r="GTZ153" s="5"/>
      <c r="GUA153" s="5"/>
      <c r="GUB153" s="5"/>
      <c r="GUC153" s="5"/>
      <c r="GUD153" s="5"/>
      <c r="GUE153" s="5"/>
      <c r="GUF153" s="5"/>
      <c r="GUG153" s="5"/>
      <c r="GUH153" s="5"/>
      <c r="GUI153" s="5"/>
      <c r="GUJ153" s="5"/>
      <c r="GUK153" s="5"/>
      <c r="GUL153" s="5"/>
      <c r="GUM153" s="5"/>
      <c r="GUN153" s="5"/>
      <c r="GUO153" s="5"/>
      <c r="GUP153" s="5"/>
      <c r="GUQ153" s="5"/>
      <c r="GUR153" s="5"/>
      <c r="GUS153" s="5"/>
      <c r="GUT153" s="5"/>
      <c r="GUU153" s="5"/>
      <c r="GUV153" s="5"/>
      <c r="GUW153" s="5"/>
      <c r="GUX153" s="5"/>
      <c r="GUY153" s="5"/>
      <c r="GUZ153" s="5"/>
      <c r="GVA153" s="5"/>
      <c r="GVB153" s="5"/>
      <c r="GVC153" s="5"/>
      <c r="GVD153" s="5"/>
      <c r="GVE153" s="5"/>
      <c r="GVF153" s="5"/>
      <c r="GVG153" s="5"/>
      <c r="GVH153" s="5"/>
      <c r="GVI153" s="5"/>
      <c r="GVJ153" s="5"/>
      <c r="GVK153" s="5"/>
      <c r="GVL153" s="5"/>
      <c r="GVM153" s="5"/>
      <c r="GVN153" s="5"/>
      <c r="GVO153" s="5"/>
      <c r="GVP153" s="5"/>
      <c r="GVQ153" s="5"/>
      <c r="GVR153" s="5"/>
      <c r="GVS153" s="5"/>
      <c r="GVT153" s="5"/>
      <c r="GVU153" s="5"/>
      <c r="GVV153" s="5"/>
      <c r="GVW153" s="5"/>
      <c r="GVX153" s="5"/>
      <c r="GVY153" s="5"/>
      <c r="GVZ153" s="5"/>
      <c r="GWA153" s="5"/>
      <c r="GWB153" s="5"/>
      <c r="GWC153" s="5"/>
      <c r="GWD153" s="5"/>
      <c r="GWE153" s="5"/>
      <c r="GWF153" s="5"/>
      <c r="GWG153" s="5"/>
      <c r="GWH153" s="5"/>
      <c r="GWI153" s="5"/>
      <c r="GWJ153" s="5"/>
      <c r="GWK153" s="5"/>
      <c r="GWL153" s="5"/>
      <c r="GWM153" s="5"/>
      <c r="GWN153" s="5"/>
      <c r="GWO153" s="5"/>
      <c r="GWP153" s="5"/>
      <c r="GWQ153" s="5"/>
      <c r="GWR153" s="5"/>
      <c r="GWS153" s="5"/>
      <c r="GWT153" s="5"/>
      <c r="GWU153" s="5"/>
      <c r="GWV153" s="5"/>
      <c r="GWW153" s="5"/>
      <c r="GWX153" s="5"/>
      <c r="GWY153" s="5"/>
      <c r="GWZ153" s="5"/>
      <c r="GXA153" s="5"/>
      <c r="GXB153" s="5"/>
      <c r="GXC153" s="5"/>
      <c r="GXD153" s="5"/>
      <c r="GXE153" s="5"/>
      <c r="GXF153" s="5"/>
      <c r="GXG153" s="5"/>
      <c r="GXH153" s="5"/>
      <c r="GXI153" s="5"/>
      <c r="GXJ153" s="5"/>
      <c r="GXK153" s="5"/>
      <c r="GXL153" s="5"/>
      <c r="GXM153" s="5"/>
      <c r="GXN153" s="5"/>
      <c r="GXO153" s="5"/>
      <c r="GXP153" s="5"/>
      <c r="GXQ153" s="5"/>
      <c r="GXR153" s="5"/>
      <c r="GXS153" s="5"/>
      <c r="GXT153" s="5"/>
      <c r="GXU153" s="5"/>
      <c r="GXV153" s="5"/>
      <c r="GXW153" s="5"/>
      <c r="GXX153" s="5"/>
      <c r="GXY153" s="5"/>
      <c r="GXZ153" s="5"/>
      <c r="GYA153" s="5"/>
      <c r="GYB153" s="5"/>
      <c r="GYC153" s="5"/>
      <c r="GYD153" s="5"/>
      <c r="GYE153" s="5"/>
      <c r="GYF153" s="5"/>
      <c r="GYG153" s="5"/>
      <c r="GYH153" s="5"/>
      <c r="GYI153" s="5"/>
      <c r="GYJ153" s="5"/>
      <c r="GYK153" s="5"/>
      <c r="GYL153" s="5"/>
      <c r="GYM153" s="5"/>
      <c r="GYN153" s="5"/>
      <c r="GYO153" s="5"/>
      <c r="GYP153" s="5"/>
      <c r="GYQ153" s="5"/>
      <c r="GYR153" s="5"/>
      <c r="GYS153" s="5"/>
      <c r="GYT153" s="5"/>
      <c r="GYU153" s="5"/>
      <c r="GYV153" s="5"/>
      <c r="GYW153" s="5"/>
      <c r="GYX153" s="5"/>
      <c r="GYY153" s="5"/>
      <c r="GYZ153" s="5"/>
      <c r="GZA153" s="5"/>
      <c r="GZB153" s="5"/>
      <c r="GZC153" s="5"/>
      <c r="GZD153" s="5"/>
      <c r="GZE153" s="5"/>
      <c r="GZF153" s="5"/>
      <c r="GZG153" s="5"/>
      <c r="GZH153" s="5"/>
      <c r="GZI153" s="5"/>
      <c r="GZJ153" s="5"/>
      <c r="GZK153" s="5"/>
      <c r="GZL153" s="5"/>
      <c r="GZM153" s="5"/>
      <c r="GZN153" s="5"/>
      <c r="GZO153" s="5"/>
      <c r="GZP153" s="5"/>
      <c r="GZQ153" s="5"/>
      <c r="GZR153" s="5"/>
      <c r="GZS153" s="5"/>
      <c r="GZT153" s="5"/>
      <c r="GZU153" s="5"/>
      <c r="GZV153" s="5"/>
      <c r="GZW153" s="5"/>
      <c r="GZX153" s="5"/>
      <c r="GZY153" s="5"/>
      <c r="GZZ153" s="5"/>
      <c r="HAA153" s="5"/>
      <c r="HAB153" s="5"/>
      <c r="HAC153" s="5"/>
      <c r="HAD153" s="5"/>
      <c r="HAE153" s="5"/>
      <c r="HAF153" s="5"/>
      <c r="HAG153" s="5"/>
      <c r="HAH153" s="5"/>
      <c r="HAI153" s="5"/>
      <c r="HAJ153" s="5"/>
      <c r="HAK153" s="5"/>
      <c r="HAL153" s="5"/>
      <c r="HAM153" s="5"/>
      <c r="HAN153" s="5"/>
      <c r="HAO153" s="5"/>
      <c r="HAP153" s="5"/>
      <c r="HAQ153" s="5"/>
      <c r="HAR153" s="5"/>
      <c r="HAS153" s="5"/>
      <c r="HAT153" s="5"/>
      <c r="HAU153" s="5"/>
      <c r="HAV153" s="5"/>
      <c r="HAW153" s="5"/>
      <c r="HAX153" s="5"/>
      <c r="HAY153" s="5"/>
      <c r="HAZ153" s="5"/>
      <c r="HBA153" s="5"/>
      <c r="HBB153" s="5"/>
      <c r="HBC153" s="5"/>
      <c r="HBD153" s="5"/>
      <c r="HBE153" s="5"/>
      <c r="HBF153" s="5"/>
      <c r="HBG153" s="5"/>
      <c r="HBH153" s="5"/>
      <c r="HBI153" s="5"/>
      <c r="HBJ153" s="5"/>
      <c r="HBK153" s="5"/>
      <c r="HBL153" s="5"/>
      <c r="HBM153" s="5"/>
      <c r="HBN153" s="5"/>
      <c r="HBO153" s="5"/>
      <c r="HBP153" s="5"/>
      <c r="HBQ153" s="5"/>
      <c r="HBR153" s="5"/>
      <c r="HBS153" s="5"/>
      <c r="HBT153" s="5"/>
      <c r="HBU153" s="5"/>
      <c r="HBV153" s="5"/>
      <c r="HBW153" s="5"/>
      <c r="HBX153" s="5"/>
      <c r="HBY153" s="5"/>
      <c r="HBZ153" s="5"/>
      <c r="HCA153" s="5"/>
      <c r="HCB153" s="5"/>
      <c r="HCC153" s="5"/>
      <c r="HCD153" s="5"/>
      <c r="HCE153" s="5"/>
      <c r="HCF153" s="5"/>
      <c r="HCG153" s="5"/>
      <c r="HCH153" s="5"/>
      <c r="HCI153" s="5"/>
      <c r="HCJ153" s="5"/>
      <c r="HCK153" s="5"/>
      <c r="HCL153" s="5"/>
      <c r="HCM153" s="5"/>
      <c r="HCN153" s="5"/>
      <c r="HCO153" s="5"/>
      <c r="HCP153" s="5"/>
      <c r="HCQ153" s="5"/>
      <c r="HCR153" s="5"/>
      <c r="HCS153" s="5"/>
      <c r="HCT153" s="5"/>
      <c r="HCU153" s="5"/>
      <c r="HCV153" s="5"/>
      <c r="HCW153" s="5"/>
      <c r="HCX153" s="5"/>
      <c r="HCY153" s="5"/>
      <c r="HCZ153" s="5"/>
      <c r="HDA153" s="5"/>
      <c r="HDB153" s="5"/>
      <c r="HDC153" s="5"/>
      <c r="HDD153" s="5"/>
      <c r="HDE153" s="5"/>
      <c r="HDF153" s="5"/>
      <c r="HDG153" s="5"/>
      <c r="HDH153" s="5"/>
      <c r="HDI153" s="5"/>
      <c r="HDJ153" s="5"/>
      <c r="HDK153" s="5"/>
      <c r="HDL153" s="5"/>
      <c r="HDM153" s="5"/>
      <c r="HDN153" s="5"/>
      <c r="HDO153" s="5"/>
      <c r="HDP153" s="5"/>
      <c r="HDQ153" s="5"/>
      <c r="HDR153" s="5"/>
      <c r="HDS153" s="5"/>
      <c r="HDT153" s="5"/>
      <c r="HDU153" s="5"/>
      <c r="HDV153" s="5"/>
      <c r="HDW153" s="5"/>
      <c r="HDX153" s="5"/>
      <c r="HDY153" s="5"/>
      <c r="HDZ153" s="5"/>
      <c r="HEA153" s="5"/>
      <c r="HEB153" s="5"/>
      <c r="HEC153" s="5"/>
      <c r="HED153" s="5"/>
      <c r="HEE153" s="5"/>
      <c r="HEF153" s="5"/>
      <c r="HEG153" s="5"/>
      <c r="HEH153" s="5"/>
      <c r="HEI153" s="5"/>
      <c r="HEJ153" s="5"/>
      <c r="HEK153" s="5"/>
      <c r="HEL153" s="5"/>
      <c r="HEM153" s="5"/>
      <c r="HEN153" s="5"/>
      <c r="HEO153" s="5"/>
      <c r="HEP153" s="5"/>
      <c r="HEQ153" s="5"/>
      <c r="HER153" s="5"/>
      <c r="HES153" s="5"/>
      <c r="HET153" s="5"/>
      <c r="HEU153" s="5"/>
      <c r="HEV153" s="5"/>
      <c r="HEW153" s="5"/>
      <c r="HEX153" s="5"/>
      <c r="HEY153" s="5"/>
      <c r="HEZ153" s="5"/>
      <c r="HFA153" s="5"/>
      <c r="HFB153" s="5"/>
      <c r="HFC153" s="5"/>
      <c r="HFD153" s="5"/>
      <c r="HFE153" s="5"/>
      <c r="HFF153" s="5"/>
      <c r="HFG153" s="5"/>
      <c r="HFH153" s="5"/>
      <c r="HFI153" s="5"/>
      <c r="HFJ153" s="5"/>
      <c r="HFK153" s="5"/>
      <c r="HFL153" s="5"/>
      <c r="HFM153" s="5"/>
      <c r="HFN153" s="5"/>
      <c r="HFO153" s="5"/>
      <c r="HFP153" s="5"/>
      <c r="HFQ153" s="5"/>
      <c r="HFR153" s="5"/>
      <c r="HFS153" s="5"/>
      <c r="HFT153" s="5"/>
      <c r="HFU153" s="5"/>
      <c r="HFV153" s="5"/>
      <c r="HFW153" s="5"/>
      <c r="HFX153" s="5"/>
      <c r="HFY153" s="5"/>
      <c r="HFZ153" s="5"/>
      <c r="HGA153" s="5"/>
      <c r="HGB153" s="5"/>
      <c r="HGC153" s="5"/>
      <c r="HGD153" s="5"/>
      <c r="HGE153" s="5"/>
      <c r="HGF153" s="5"/>
      <c r="HGG153" s="5"/>
      <c r="HGH153" s="5"/>
      <c r="HGI153" s="5"/>
      <c r="HGJ153" s="5"/>
      <c r="HGK153" s="5"/>
      <c r="HGL153" s="5"/>
      <c r="HGM153" s="5"/>
      <c r="HGN153" s="5"/>
      <c r="HGO153" s="5"/>
      <c r="HGP153" s="5"/>
      <c r="HGQ153" s="5"/>
      <c r="HGR153" s="5"/>
      <c r="HGS153" s="5"/>
      <c r="HGT153" s="5"/>
      <c r="HGU153" s="5"/>
      <c r="HGV153" s="5"/>
      <c r="HGW153" s="5"/>
      <c r="HGX153" s="5"/>
      <c r="HGY153" s="5"/>
      <c r="HGZ153" s="5"/>
      <c r="HHA153" s="5"/>
      <c r="HHB153" s="5"/>
      <c r="HHC153" s="5"/>
      <c r="HHD153" s="5"/>
      <c r="HHE153" s="5"/>
      <c r="HHF153" s="5"/>
      <c r="HHG153" s="5"/>
      <c r="HHH153" s="5"/>
      <c r="HHI153" s="5"/>
      <c r="HHJ153" s="5"/>
      <c r="HHK153" s="5"/>
      <c r="HHL153" s="5"/>
      <c r="HHM153" s="5"/>
      <c r="HHN153" s="5"/>
      <c r="HHO153" s="5"/>
      <c r="HHP153" s="5"/>
      <c r="HHQ153" s="5"/>
      <c r="HHR153" s="5"/>
      <c r="HHS153" s="5"/>
      <c r="HHT153" s="5"/>
      <c r="HHU153" s="5"/>
      <c r="HHV153" s="5"/>
      <c r="HHW153" s="5"/>
      <c r="HHX153" s="5"/>
      <c r="HHY153" s="5"/>
      <c r="HHZ153" s="5"/>
      <c r="HIA153" s="5"/>
      <c r="HIB153" s="5"/>
      <c r="HIC153" s="5"/>
      <c r="HID153" s="5"/>
      <c r="HIE153" s="5"/>
      <c r="HIF153" s="5"/>
      <c r="HIG153" s="5"/>
      <c r="HIH153" s="5"/>
      <c r="HII153" s="5"/>
      <c r="HIJ153" s="5"/>
      <c r="HIK153" s="5"/>
      <c r="HIL153" s="5"/>
      <c r="HIM153" s="5"/>
      <c r="HIN153" s="5"/>
      <c r="HIO153" s="5"/>
      <c r="HIP153" s="5"/>
      <c r="HIQ153" s="5"/>
      <c r="HIR153" s="5"/>
      <c r="HIS153" s="5"/>
      <c r="HIT153" s="5"/>
      <c r="HIU153" s="5"/>
      <c r="HIV153" s="5"/>
      <c r="HIW153" s="5"/>
      <c r="HIX153" s="5"/>
      <c r="HIY153" s="5"/>
      <c r="HIZ153" s="5"/>
      <c r="HJA153" s="5"/>
      <c r="HJB153" s="5"/>
      <c r="HJC153" s="5"/>
      <c r="HJD153" s="5"/>
      <c r="HJE153" s="5"/>
      <c r="HJF153" s="5"/>
      <c r="HJG153" s="5"/>
      <c r="HJH153" s="5"/>
      <c r="HJI153" s="5"/>
      <c r="HJJ153" s="5"/>
      <c r="HJK153" s="5"/>
      <c r="HJL153" s="5"/>
      <c r="HJM153" s="5"/>
      <c r="HJN153" s="5"/>
      <c r="HJO153" s="5"/>
      <c r="HJP153" s="5"/>
      <c r="HJQ153" s="5"/>
      <c r="HJR153" s="5"/>
      <c r="HJS153" s="5"/>
      <c r="HJT153" s="5"/>
      <c r="HJU153" s="5"/>
      <c r="HJV153" s="5"/>
      <c r="HJW153" s="5"/>
      <c r="HJX153" s="5"/>
      <c r="HJY153" s="5"/>
      <c r="HJZ153" s="5"/>
      <c r="HKA153" s="5"/>
      <c r="HKB153" s="5"/>
      <c r="HKC153" s="5"/>
      <c r="HKD153" s="5"/>
      <c r="HKE153" s="5"/>
      <c r="HKF153" s="5"/>
      <c r="HKG153" s="5"/>
      <c r="HKH153" s="5"/>
      <c r="HKI153" s="5"/>
      <c r="HKJ153" s="5"/>
      <c r="HKK153" s="5"/>
      <c r="HKL153" s="5"/>
      <c r="HKM153" s="5"/>
      <c r="HKN153" s="5"/>
      <c r="HKO153" s="5"/>
      <c r="HKP153" s="5"/>
      <c r="HKQ153" s="5"/>
      <c r="HKR153" s="5"/>
      <c r="HKS153" s="5"/>
      <c r="HKT153" s="5"/>
      <c r="HKU153" s="5"/>
      <c r="HKV153" s="5"/>
      <c r="HKW153" s="5"/>
      <c r="HKX153" s="5"/>
      <c r="HKY153" s="5"/>
      <c r="HKZ153" s="5"/>
      <c r="HLA153" s="5"/>
      <c r="HLB153" s="5"/>
      <c r="HLC153" s="5"/>
      <c r="HLD153" s="5"/>
      <c r="HLE153" s="5"/>
      <c r="HLF153" s="5"/>
      <c r="HLG153" s="5"/>
      <c r="HLH153" s="5"/>
      <c r="HLI153" s="5"/>
      <c r="HLJ153" s="5"/>
      <c r="HLK153" s="5"/>
      <c r="HLL153" s="5"/>
      <c r="HLM153" s="5"/>
      <c r="HLN153" s="5"/>
      <c r="HLO153" s="5"/>
      <c r="HLP153" s="5"/>
      <c r="HLQ153" s="5"/>
      <c r="HLR153" s="5"/>
      <c r="HLS153" s="5"/>
      <c r="HLT153" s="5"/>
      <c r="HLU153" s="5"/>
      <c r="HLV153" s="5"/>
      <c r="HLW153" s="5"/>
      <c r="HLX153" s="5"/>
      <c r="HLY153" s="5"/>
      <c r="HLZ153" s="5"/>
      <c r="HMA153" s="5"/>
      <c r="HMB153" s="5"/>
      <c r="HMC153" s="5"/>
      <c r="HMD153" s="5"/>
      <c r="HME153" s="5"/>
      <c r="HMF153" s="5"/>
      <c r="HMG153" s="5"/>
      <c r="HMH153" s="5"/>
      <c r="HMI153" s="5"/>
      <c r="HMJ153" s="5"/>
      <c r="HMK153" s="5"/>
      <c r="HML153" s="5"/>
      <c r="HMM153" s="5"/>
      <c r="HMN153" s="5"/>
      <c r="HMO153" s="5"/>
      <c r="HMP153" s="5"/>
      <c r="HMQ153" s="5"/>
      <c r="HMR153" s="5"/>
      <c r="HMS153" s="5"/>
      <c r="HMT153" s="5"/>
      <c r="HMU153" s="5"/>
      <c r="HMV153" s="5"/>
      <c r="HMW153" s="5"/>
      <c r="HMX153" s="5"/>
      <c r="HMY153" s="5"/>
      <c r="HMZ153" s="5"/>
      <c r="HNA153" s="5"/>
      <c r="HNB153" s="5"/>
      <c r="HNC153" s="5"/>
      <c r="HND153" s="5"/>
      <c r="HNE153" s="5"/>
      <c r="HNF153" s="5"/>
      <c r="HNG153" s="5"/>
      <c r="HNH153" s="5"/>
      <c r="HNI153" s="5"/>
      <c r="HNJ153" s="5"/>
      <c r="HNK153" s="5"/>
      <c r="HNL153" s="5"/>
      <c r="HNM153" s="5"/>
      <c r="HNN153" s="5"/>
      <c r="HNO153" s="5"/>
      <c r="HNP153" s="5"/>
      <c r="HNQ153" s="5"/>
      <c r="HNR153" s="5"/>
      <c r="HNS153" s="5"/>
      <c r="HNT153" s="5"/>
      <c r="HNU153" s="5"/>
      <c r="HNV153" s="5"/>
      <c r="HNW153" s="5"/>
      <c r="HNX153" s="5"/>
      <c r="HNY153" s="5"/>
      <c r="HNZ153" s="5"/>
      <c r="HOA153" s="5"/>
      <c r="HOB153" s="5"/>
      <c r="HOC153" s="5"/>
      <c r="HOD153" s="5"/>
      <c r="HOE153" s="5"/>
      <c r="HOF153" s="5"/>
      <c r="HOG153" s="5"/>
      <c r="HOH153" s="5"/>
      <c r="HOI153" s="5"/>
      <c r="HOJ153" s="5"/>
      <c r="HOK153" s="5"/>
      <c r="HOL153" s="5"/>
      <c r="HOM153" s="5"/>
      <c r="HON153" s="5"/>
      <c r="HOO153" s="5"/>
      <c r="HOP153" s="5"/>
      <c r="HOQ153" s="5"/>
      <c r="HOR153" s="5"/>
      <c r="HOS153" s="5"/>
      <c r="HOT153" s="5"/>
      <c r="HOU153" s="5"/>
      <c r="HOV153" s="5"/>
      <c r="HOW153" s="5"/>
      <c r="HOX153" s="5"/>
      <c r="HOY153" s="5"/>
      <c r="HOZ153" s="5"/>
      <c r="HPA153" s="5"/>
      <c r="HPB153" s="5"/>
      <c r="HPC153" s="5"/>
      <c r="HPD153" s="5"/>
      <c r="HPE153" s="5"/>
      <c r="HPF153" s="5"/>
      <c r="HPG153" s="5"/>
      <c r="HPH153" s="5"/>
      <c r="HPI153" s="5"/>
      <c r="HPJ153" s="5"/>
      <c r="HPK153" s="5"/>
      <c r="HPL153" s="5"/>
      <c r="HPM153" s="5"/>
      <c r="HPN153" s="5"/>
      <c r="HPO153" s="5"/>
      <c r="HPP153" s="5"/>
      <c r="HPQ153" s="5"/>
      <c r="HPR153" s="5"/>
      <c r="HPS153" s="5"/>
      <c r="HPT153" s="5"/>
      <c r="HPU153" s="5"/>
      <c r="HPV153" s="5"/>
      <c r="HPW153" s="5"/>
      <c r="HPX153" s="5"/>
      <c r="HPY153" s="5"/>
      <c r="HPZ153" s="5"/>
      <c r="HQA153" s="5"/>
      <c r="HQB153" s="5"/>
      <c r="HQC153" s="5"/>
      <c r="HQD153" s="5"/>
      <c r="HQE153" s="5"/>
      <c r="HQF153" s="5"/>
      <c r="HQG153" s="5"/>
      <c r="HQH153" s="5"/>
      <c r="HQI153" s="5"/>
      <c r="HQJ153" s="5"/>
      <c r="HQK153" s="5"/>
      <c r="HQL153" s="5"/>
      <c r="HQM153" s="5"/>
      <c r="HQN153" s="5"/>
      <c r="HQO153" s="5"/>
      <c r="HQP153" s="5"/>
      <c r="HQQ153" s="5"/>
      <c r="HQR153" s="5"/>
      <c r="HQS153" s="5"/>
      <c r="HQT153" s="5"/>
      <c r="HQU153" s="5"/>
      <c r="HQV153" s="5"/>
      <c r="HQW153" s="5"/>
      <c r="HQX153" s="5"/>
      <c r="HQY153" s="5"/>
      <c r="HQZ153" s="5"/>
      <c r="HRA153" s="5"/>
      <c r="HRB153" s="5"/>
      <c r="HRC153" s="5"/>
      <c r="HRD153" s="5"/>
      <c r="HRE153" s="5"/>
      <c r="HRF153" s="5"/>
      <c r="HRG153" s="5"/>
      <c r="HRH153" s="5"/>
      <c r="HRI153" s="5"/>
      <c r="HRJ153" s="5"/>
      <c r="HRK153" s="5"/>
      <c r="HRL153" s="5"/>
      <c r="HRM153" s="5"/>
      <c r="HRN153" s="5"/>
      <c r="HRO153" s="5"/>
      <c r="HRP153" s="5"/>
      <c r="HRQ153" s="5"/>
      <c r="HRR153" s="5"/>
      <c r="HRS153" s="5"/>
      <c r="HRT153" s="5"/>
      <c r="HRU153" s="5"/>
      <c r="HRV153" s="5"/>
      <c r="HRW153" s="5"/>
      <c r="HRX153" s="5"/>
      <c r="HRY153" s="5"/>
      <c r="HRZ153" s="5"/>
      <c r="HSA153" s="5"/>
      <c r="HSB153" s="5"/>
      <c r="HSC153" s="5"/>
      <c r="HSD153" s="5"/>
      <c r="HSE153" s="5"/>
      <c r="HSF153" s="5"/>
      <c r="HSG153" s="5"/>
      <c r="HSH153" s="5"/>
      <c r="HSI153" s="5"/>
      <c r="HSJ153" s="5"/>
      <c r="HSK153" s="5"/>
      <c r="HSL153" s="5"/>
      <c r="HSM153" s="5"/>
      <c r="HSN153" s="5"/>
      <c r="HSO153" s="5"/>
      <c r="HSP153" s="5"/>
      <c r="HSQ153" s="5"/>
      <c r="HSR153" s="5"/>
      <c r="HSS153" s="5"/>
      <c r="HST153" s="5"/>
      <c r="HSU153" s="5"/>
      <c r="HSV153" s="5"/>
      <c r="HSW153" s="5"/>
      <c r="HSX153" s="5"/>
      <c r="HSY153" s="5"/>
      <c r="HSZ153" s="5"/>
      <c r="HTA153" s="5"/>
      <c r="HTB153" s="5"/>
      <c r="HTC153" s="5"/>
      <c r="HTD153" s="5"/>
      <c r="HTE153" s="5"/>
      <c r="HTF153" s="5"/>
      <c r="HTG153" s="5"/>
      <c r="HTH153" s="5"/>
      <c r="HTI153" s="5"/>
      <c r="HTJ153" s="5"/>
      <c r="HTK153" s="5"/>
      <c r="HTL153" s="5"/>
      <c r="HTM153" s="5"/>
      <c r="HTN153" s="5"/>
      <c r="HTO153" s="5"/>
      <c r="HTP153" s="5"/>
      <c r="HTQ153" s="5"/>
      <c r="HTR153" s="5"/>
      <c r="HTS153" s="5"/>
      <c r="HTT153" s="5"/>
      <c r="HTU153" s="5"/>
      <c r="HTV153" s="5"/>
      <c r="HTW153" s="5"/>
      <c r="HTX153" s="5"/>
      <c r="HTY153" s="5"/>
      <c r="HTZ153" s="5"/>
      <c r="HUA153" s="5"/>
      <c r="HUB153" s="5"/>
      <c r="HUC153" s="5"/>
      <c r="HUD153" s="5"/>
      <c r="HUE153" s="5"/>
      <c r="HUF153" s="5"/>
      <c r="HUG153" s="5"/>
      <c r="HUH153" s="5"/>
      <c r="HUI153" s="5"/>
      <c r="HUJ153" s="5"/>
      <c r="HUK153" s="5"/>
      <c r="HUL153" s="5"/>
      <c r="HUM153" s="5"/>
      <c r="HUN153" s="5"/>
      <c r="HUO153" s="5"/>
      <c r="HUP153" s="5"/>
      <c r="HUQ153" s="5"/>
      <c r="HUR153" s="5"/>
      <c r="HUS153" s="5"/>
      <c r="HUT153" s="5"/>
      <c r="HUU153" s="5"/>
      <c r="HUV153" s="5"/>
      <c r="HUW153" s="5"/>
      <c r="HUX153" s="5"/>
      <c r="HUY153" s="5"/>
      <c r="HUZ153" s="5"/>
      <c r="HVA153" s="5"/>
      <c r="HVB153" s="5"/>
      <c r="HVC153" s="5"/>
      <c r="HVD153" s="5"/>
      <c r="HVE153" s="5"/>
      <c r="HVF153" s="5"/>
      <c r="HVG153" s="5"/>
      <c r="HVH153" s="5"/>
      <c r="HVI153" s="5"/>
      <c r="HVJ153" s="5"/>
      <c r="HVK153" s="5"/>
      <c r="HVL153" s="5"/>
      <c r="HVM153" s="5"/>
      <c r="HVN153" s="5"/>
      <c r="HVO153" s="5"/>
      <c r="HVP153" s="5"/>
      <c r="HVQ153" s="5"/>
      <c r="HVR153" s="5"/>
      <c r="HVS153" s="5"/>
      <c r="HVT153" s="5"/>
      <c r="HVU153" s="5"/>
      <c r="HVV153" s="5"/>
      <c r="HVW153" s="5"/>
      <c r="HVX153" s="5"/>
      <c r="HVY153" s="5"/>
      <c r="HVZ153" s="5"/>
      <c r="HWA153" s="5"/>
      <c r="HWB153" s="5"/>
      <c r="HWC153" s="5"/>
      <c r="HWD153" s="5"/>
      <c r="HWE153" s="5"/>
      <c r="HWF153" s="5"/>
      <c r="HWG153" s="5"/>
      <c r="HWH153" s="5"/>
      <c r="HWI153" s="5"/>
      <c r="HWJ153" s="5"/>
      <c r="HWK153" s="5"/>
      <c r="HWL153" s="5"/>
      <c r="HWM153" s="5"/>
      <c r="HWN153" s="5"/>
      <c r="HWO153" s="5"/>
      <c r="HWP153" s="5"/>
      <c r="HWQ153" s="5"/>
      <c r="HWR153" s="5"/>
      <c r="HWS153" s="5"/>
      <c r="HWT153" s="5"/>
      <c r="HWU153" s="5"/>
      <c r="HWV153" s="5"/>
      <c r="HWW153" s="5"/>
      <c r="HWX153" s="5"/>
      <c r="HWY153" s="5"/>
      <c r="HWZ153" s="5"/>
      <c r="HXA153" s="5"/>
      <c r="HXB153" s="5"/>
      <c r="HXC153" s="5"/>
      <c r="HXD153" s="5"/>
      <c r="HXE153" s="5"/>
      <c r="HXF153" s="5"/>
      <c r="HXG153" s="5"/>
      <c r="HXH153" s="5"/>
      <c r="HXI153" s="5"/>
      <c r="HXJ153" s="5"/>
      <c r="HXK153" s="5"/>
      <c r="HXL153" s="5"/>
      <c r="HXM153" s="5"/>
      <c r="HXN153" s="5"/>
      <c r="HXO153" s="5"/>
      <c r="HXP153" s="5"/>
      <c r="HXQ153" s="5"/>
      <c r="HXR153" s="5"/>
      <c r="HXS153" s="5"/>
      <c r="HXT153" s="5"/>
      <c r="HXU153" s="5"/>
      <c r="HXV153" s="5"/>
      <c r="HXW153" s="5"/>
      <c r="HXX153" s="5"/>
      <c r="HXY153" s="5"/>
      <c r="HXZ153" s="5"/>
      <c r="HYA153" s="5"/>
      <c r="HYB153" s="5"/>
      <c r="HYC153" s="5"/>
      <c r="HYD153" s="5"/>
      <c r="HYE153" s="5"/>
      <c r="HYF153" s="5"/>
      <c r="HYG153" s="5"/>
      <c r="HYH153" s="5"/>
      <c r="HYI153" s="5"/>
      <c r="HYJ153" s="5"/>
      <c r="HYK153" s="5"/>
      <c r="HYL153" s="5"/>
      <c r="HYM153" s="5"/>
      <c r="HYN153" s="5"/>
      <c r="HYO153" s="5"/>
      <c r="HYP153" s="5"/>
      <c r="HYQ153" s="5"/>
      <c r="HYR153" s="5"/>
      <c r="HYS153" s="5"/>
      <c r="HYT153" s="5"/>
      <c r="HYU153" s="5"/>
      <c r="HYV153" s="5"/>
      <c r="HYW153" s="5"/>
      <c r="HYX153" s="5"/>
      <c r="HYY153" s="5"/>
      <c r="HYZ153" s="5"/>
      <c r="HZA153" s="5"/>
      <c r="HZB153" s="5"/>
      <c r="HZC153" s="5"/>
      <c r="HZD153" s="5"/>
      <c r="HZE153" s="5"/>
      <c r="HZF153" s="5"/>
      <c r="HZG153" s="5"/>
      <c r="HZH153" s="5"/>
      <c r="HZI153" s="5"/>
      <c r="HZJ153" s="5"/>
      <c r="HZK153" s="5"/>
      <c r="HZL153" s="5"/>
      <c r="HZM153" s="5"/>
      <c r="HZN153" s="5"/>
      <c r="HZO153" s="5"/>
      <c r="HZP153" s="5"/>
      <c r="HZQ153" s="5"/>
      <c r="HZR153" s="5"/>
      <c r="HZS153" s="5"/>
      <c r="HZT153" s="5"/>
      <c r="HZU153" s="5"/>
      <c r="HZV153" s="5"/>
      <c r="HZW153" s="5"/>
      <c r="HZX153" s="5"/>
      <c r="HZY153" s="5"/>
      <c r="HZZ153" s="5"/>
      <c r="IAA153" s="5"/>
      <c r="IAB153" s="5"/>
      <c r="IAC153" s="5"/>
      <c r="IAD153" s="5"/>
      <c r="IAE153" s="5"/>
      <c r="IAF153" s="5"/>
      <c r="IAG153" s="5"/>
      <c r="IAH153" s="5"/>
      <c r="IAI153" s="5"/>
      <c r="IAJ153" s="5"/>
      <c r="IAK153" s="5"/>
      <c r="IAL153" s="5"/>
      <c r="IAM153" s="5"/>
      <c r="IAN153" s="5"/>
      <c r="IAO153" s="5"/>
      <c r="IAP153" s="5"/>
      <c r="IAQ153" s="5"/>
      <c r="IAR153" s="5"/>
      <c r="IAS153" s="5"/>
      <c r="IAT153" s="5"/>
      <c r="IAU153" s="5"/>
      <c r="IAV153" s="5"/>
      <c r="IAW153" s="5"/>
      <c r="IAX153" s="5"/>
      <c r="IAY153" s="5"/>
      <c r="IAZ153" s="5"/>
      <c r="IBA153" s="5"/>
      <c r="IBB153" s="5"/>
      <c r="IBC153" s="5"/>
      <c r="IBD153" s="5"/>
      <c r="IBE153" s="5"/>
      <c r="IBF153" s="5"/>
      <c r="IBG153" s="5"/>
      <c r="IBH153" s="5"/>
      <c r="IBI153" s="5"/>
      <c r="IBJ153" s="5"/>
      <c r="IBK153" s="5"/>
      <c r="IBL153" s="5"/>
      <c r="IBM153" s="5"/>
      <c r="IBN153" s="5"/>
      <c r="IBO153" s="5"/>
      <c r="IBP153" s="5"/>
      <c r="IBQ153" s="5"/>
      <c r="IBR153" s="5"/>
      <c r="IBS153" s="5"/>
      <c r="IBT153" s="5"/>
      <c r="IBU153" s="5"/>
      <c r="IBV153" s="5"/>
      <c r="IBW153" s="5"/>
      <c r="IBX153" s="5"/>
      <c r="IBY153" s="5"/>
      <c r="IBZ153" s="5"/>
      <c r="ICA153" s="5"/>
      <c r="ICB153" s="5"/>
      <c r="ICC153" s="5"/>
      <c r="ICD153" s="5"/>
      <c r="ICE153" s="5"/>
      <c r="ICF153" s="5"/>
      <c r="ICG153" s="5"/>
      <c r="ICH153" s="5"/>
      <c r="ICI153" s="5"/>
      <c r="ICJ153" s="5"/>
      <c r="ICK153" s="5"/>
      <c r="ICL153" s="5"/>
      <c r="ICM153" s="5"/>
      <c r="ICN153" s="5"/>
      <c r="ICO153" s="5"/>
      <c r="ICP153" s="5"/>
      <c r="ICQ153" s="5"/>
      <c r="ICR153" s="5"/>
      <c r="ICS153" s="5"/>
      <c r="ICT153" s="5"/>
      <c r="ICU153" s="5"/>
      <c r="ICV153" s="5"/>
      <c r="ICW153" s="5"/>
      <c r="ICX153" s="5"/>
      <c r="ICY153" s="5"/>
      <c r="ICZ153" s="5"/>
      <c r="IDA153" s="5"/>
      <c r="IDB153" s="5"/>
      <c r="IDC153" s="5"/>
      <c r="IDD153" s="5"/>
      <c r="IDE153" s="5"/>
      <c r="IDF153" s="5"/>
      <c r="IDG153" s="5"/>
      <c r="IDH153" s="5"/>
      <c r="IDI153" s="5"/>
      <c r="IDJ153" s="5"/>
      <c r="IDK153" s="5"/>
      <c r="IDL153" s="5"/>
      <c r="IDM153" s="5"/>
      <c r="IDN153" s="5"/>
      <c r="IDO153" s="5"/>
      <c r="IDP153" s="5"/>
      <c r="IDQ153" s="5"/>
      <c r="IDR153" s="5"/>
      <c r="IDS153" s="5"/>
      <c r="IDT153" s="5"/>
      <c r="IDU153" s="5"/>
      <c r="IDV153" s="5"/>
      <c r="IDW153" s="5"/>
      <c r="IDX153" s="5"/>
      <c r="IDY153" s="5"/>
      <c r="IDZ153" s="5"/>
      <c r="IEA153" s="5"/>
      <c r="IEB153" s="5"/>
      <c r="IEC153" s="5"/>
      <c r="IED153" s="5"/>
      <c r="IEE153" s="5"/>
      <c r="IEF153" s="5"/>
      <c r="IEG153" s="5"/>
      <c r="IEH153" s="5"/>
      <c r="IEI153" s="5"/>
      <c r="IEJ153" s="5"/>
      <c r="IEK153" s="5"/>
      <c r="IEL153" s="5"/>
      <c r="IEM153" s="5"/>
      <c r="IEN153" s="5"/>
      <c r="IEO153" s="5"/>
      <c r="IEP153" s="5"/>
      <c r="IEQ153" s="5"/>
      <c r="IER153" s="5"/>
      <c r="IES153" s="5"/>
      <c r="IET153" s="5"/>
      <c r="IEU153" s="5"/>
      <c r="IEV153" s="5"/>
      <c r="IEW153" s="5"/>
      <c r="IEX153" s="5"/>
      <c r="IEY153" s="5"/>
      <c r="IEZ153" s="5"/>
      <c r="IFA153" s="5"/>
      <c r="IFB153" s="5"/>
      <c r="IFC153" s="5"/>
      <c r="IFD153" s="5"/>
      <c r="IFE153" s="5"/>
      <c r="IFF153" s="5"/>
      <c r="IFG153" s="5"/>
      <c r="IFH153" s="5"/>
      <c r="IFI153" s="5"/>
      <c r="IFJ153" s="5"/>
      <c r="IFK153" s="5"/>
      <c r="IFL153" s="5"/>
      <c r="IFM153" s="5"/>
      <c r="IFN153" s="5"/>
      <c r="IFO153" s="5"/>
      <c r="IFP153" s="5"/>
      <c r="IFQ153" s="5"/>
      <c r="IFR153" s="5"/>
      <c r="IFS153" s="5"/>
      <c r="IFT153" s="5"/>
      <c r="IFU153" s="5"/>
      <c r="IFV153" s="5"/>
      <c r="IFW153" s="5"/>
      <c r="IFX153" s="5"/>
      <c r="IFY153" s="5"/>
      <c r="IFZ153" s="5"/>
      <c r="IGA153" s="5"/>
      <c r="IGB153" s="5"/>
      <c r="IGC153" s="5"/>
      <c r="IGD153" s="5"/>
      <c r="IGE153" s="5"/>
      <c r="IGF153" s="5"/>
      <c r="IGG153" s="5"/>
      <c r="IGH153" s="5"/>
      <c r="IGI153" s="5"/>
      <c r="IGJ153" s="5"/>
      <c r="IGK153" s="5"/>
      <c r="IGL153" s="5"/>
      <c r="IGM153" s="5"/>
      <c r="IGN153" s="5"/>
      <c r="IGO153" s="5"/>
      <c r="IGP153" s="5"/>
      <c r="IGQ153" s="5"/>
      <c r="IGR153" s="5"/>
      <c r="IGS153" s="5"/>
      <c r="IGT153" s="5"/>
      <c r="IGU153" s="5"/>
      <c r="IGV153" s="5"/>
      <c r="IGW153" s="5"/>
      <c r="IGX153" s="5"/>
      <c r="IGY153" s="5"/>
      <c r="IGZ153" s="5"/>
      <c r="IHA153" s="5"/>
      <c r="IHB153" s="5"/>
      <c r="IHC153" s="5"/>
      <c r="IHD153" s="5"/>
      <c r="IHE153" s="5"/>
      <c r="IHF153" s="5"/>
      <c r="IHG153" s="5"/>
      <c r="IHH153" s="5"/>
      <c r="IHI153" s="5"/>
      <c r="IHJ153" s="5"/>
      <c r="IHK153" s="5"/>
      <c r="IHL153" s="5"/>
      <c r="IHM153" s="5"/>
      <c r="IHN153" s="5"/>
      <c r="IHO153" s="5"/>
      <c r="IHP153" s="5"/>
      <c r="IHQ153" s="5"/>
      <c r="IHR153" s="5"/>
      <c r="IHS153" s="5"/>
      <c r="IHT153" s="5"/>
      <c r="IHU153" s="5"/>
      <c r="IHV153" s="5"/>
      <c r="IHW153" s="5"/>
      <c r="IHX153" s="5"/>
      <c r="IHY153" s="5"/>
      <c r="IHZ153" s="5"/>
      <c r="IIA153" s="5"/>
      <c r="IIB153" s="5"/>
      <c r="IIC153" s="5"/>
      <c r="IID153" s="5"/>
      <c r="IIE153" s="5"/>
      <c r="IIF153" s="5"/>
      <c r="IIG153" s="5"/>
      <c r="IIH153" s="5"/>
      <c r="III153" s="5"/>
      <c r="IIJ153" s="5"/>
      <c r="IIK153" s="5"/>
      <c r="IIL153" s="5"/>
      <c r="IIM153" s="5"/>
      <c r="IIN153" s="5"/>
      <c r="IIO153" s="5"/>
      <c r="IIP153" s="5"/>
      <c r="IIQ153" s="5"/>
      <c r="IIR153" s="5"/>
      <c r="IIS153" s="5"/>
      <c r="IIT153" s="5"/>
      <c r="IIU153" s="5"/>
      <c r="IIV153" s="5"/>
      <c r="IIW153" s="5"/>
      <c r="IIX153" s="5"/>
      <c r="IIY153" s="5"/>
      <c r="IIZ153" s="5"/>
      <c r="IJA153" s="5"/>
      <c r="IJB153" s="5"/>
      <c r="IJC153" s="5"/>
      <c r="IJD153" s="5"/>
      <c r="IJE153" s="5"/>
      <c r="IJF153" s="5"/>
      <c r="IJG153" s="5"/>
      <c r="IJH153" s="5"/>
      <c r="IJI153" s="5"/>
      <c r="IJJ153" s="5"/>
      <c r="IJK153" s="5"/>
      <c r="IJL153" s="5"/>
      <c r="IJM153" s="5"/>
      <c r="IJN153" s="5"/>
      <c r="IJO153" s="5"/>
      <c r="IJP153" s="5"/>
      <c r="IJQ153" s="5"/>
      <c r="IJR153" s="5"/>
      <c r="IJS153" s="5"/>
      <c r="IJT153" s="5"/>
      <c r="IJU153" s="5"/>
      <c r="IJV153" s="5"/>
      <c r="IJW153" s="5"/>
      <c r="IJX153" s="5"/>
      <c r="IJY153" s="5"/>
      <c r="IJZ153" s="5"/>
      <c r="IKA153" s="5"/>
      <c r="IKB153" s="5"/>
      <c r="IKC153" s="5"/>
      <c r="IKD153" s="5"/>
      <c r="IKE153" s="5"/>
      <c r="IKF153" s="5"/>
      <c r="IKG153" s="5"/>
      <c r="IKH153" s="5"/>
      <c r="IKI153" s="5"/>
      <c r="IKJ153" s="5"/>
      <c r="IKK153" s="5"/>
      <c r="IKL153" s="5"/>
      <c r="IKM153" s="5"/>
      <c r="IKN153" s="5"/>
      <c r="IKO153" s="5"/>
      <c r="IKP153" s="5"/>
      <c r="IKQ153" s="5"/>
      <c r="IKR153" s="5"/>
      <c r="IKS153" s="5"/>
      <c r="IKT153" s="5"/>
      <c r="IKU153" s="5"/>
      <c r="IKV153" s="5"/>
      <c r="IKW153" s="5"/>
      <c r="IKX153" s="5"/>
      <c r="IKY153" s="5"/>
      <c r="IKZ153" s="5"/>
      <c r="ILA153" s="5"/>
      <c r="ILB153" s="5"/>
      <c r="ILC153" s="5"/>
      <c r="ILD153" s="5"/>
      <c r="ILE153" s="5"/>
      <c r="ILF153" s="5"/>
      <c r="ILG153" s="5"/>
      <c r="ILH153" s="5"/>
      <c r="ILI153" s="5"/>
      <c r="ILJ153" s="5"/>
      <c r="ILK153" s="5"/>
      <c r="ILL153" s="5"/>
      <c r="ILM153" s="5"/>
      <c r="ILN153" s="5"/>
      <c r="ILO153" s="5"/>
      <c r="ILP153" s="5"/>
      <c r="ILQ153" s="5"/>
      <c r="ILR153" s="5"/>
      <c r="ILS153" s="5"/>
      <c r="ILT153" s="5"/>
      <c r="ILU153" s="5"/>
      <c r="ILV153" s="5"/>
      <c r="ILW153" s="5"/>
      <c r="ILX153" s="5"/>
      <c r="ILY153" s="5"/>
      <c r="ILZ153" s="5"/>
      <c r="IMA153" s="5"/>
      <c r="IMB153" s="5"/>
      <c r="IMC153" s="5"/>
      <c r="IMD153" s="5"/>
      <c r="IME153" s="5"/>
      <c r="IMF153" s="5"/>
      <c r="IMG153" s="5"/>
      <c r="IMH153" s="5"/>
      <c r="IMI153" s="5"/>
      <c r="IMJ153" s="5"/>
      <c r="IMK153" s="5"/>
      <c r="IML153" s="5"/>
      <c r="IMM153" s="5"/>
      <c r="IMN153" s="5"/>
      <c r="IMO153" s="5"/>
      <c r="IMP153" s="5"/>
      <c r="IMQ153" s="5"/>
      <c r="IMR153" s="5"/>
      <c r="IMS153" s="5"/>
      <c r="IMT153" s="5"/>
      <c r="IMU153" s="5"/>
      <c r="IMV153" s="5"/>
      <c r="IMW153" s="5"/>
      <c r="IMX153" s="5"/>
      <c r="IMY153" s="5"/>
      <c r="IMZ153" s="5"/>
      <c r="INA153" s="5"/>
      <c r="INB153" s="5"/>
      <c r="INC153" s="5"/>
      <c r="IND153" s="5"/>
      <c r="INE153" s="5"/>
      <c r="INF153" s="5"/>
      <c r="ING153" s="5"/>
      <c r="INH153" s="5"/>
      <c r="INI153" s="5"/>
      <c r="INJ153" s="5"/>
      <c r="INK153" s="5"/>
      <c r="INL153" s="5"/>
      <c r="INM153" s="5"/>
      <c r="INN153" s="5"/>
      <c r="INO153" s="5"/>
      <c r="INP153" s="5"/>
      <c r="INQ153" s="5"/>
      <c r="INR153" s="5"/>
      <c r="INS153" s="5"/>
      <c r="INT153" s="5"/>
      <c r="INU153" s="5"/>
      <c r="INV153" s="5"/>
      <c r="INW153" s="5"/>
      <c r="INX153" s="5"/>
      <c r="INY153" s="5"/>
      <c r="INZ153" s="5"/>
      <c r="IOA153" s="5"/>
      <c r="IOB153" s="5"/>
      <c r="IOC153" s="5"/>
      <c r="IOD153" s="5"/>
      <c r="IOE153" s="5"/>
      <c r="IOF153" s="5"/>
      <c r="IOG153" s="5"/>
      <c r="IOH153" s="5"/>
      <c r="IOI153" s="5"/>
      <c r="IOJ153" s="5"/>
      <c r="IOK153" s="5"/>
      <c r="IOL153" s="5"/>
      <c r="IOM153" s="5"/>
      <c r="ION153" s="5"/>
      <c r="IOO153" s="5"/>
      <c r="IOP153" s="5"/>
      <c r="IOQ153" s="5"/>
      <c r="IOR153" s="5"/>
      <c r="IOS153" s="5"/>
      <c r="IOT153" s="5"/>
      <c r="IOU153" s="5"/>
      <c r="IOV153" s="5"/>
      <c r="IOW153" s="5"/>
      <c r="IOX153" s="5"/>
      <c r="IOY153" s="5"/>
      <c r="IOZ153" s="5"/>
      <c r="IPA153" s="5"/>
      <c r="IPB153" s="5"/>
      <c r="IPC153" s="5"/>
      <c r="IPD153" s="5"/>
      <c r="IPE153" s="5"/>
      <c r="IPF153" s="5"/>
      <c r="IPG153" s="5"/>
      <c r="IPH153" s="5"/>
      <c r="IPI153" s="5"/>
      <c r="IPJ153" s="5"/>
      <c r="IPK153" s="5"/>
      <c r="IPL153" s="5"/>
      <c r="IPM153" s="5"/>
      <c r="IPN153" s="5"/>
      <c r="IPO153" s="5"/>
      <c r="IPP153" s="5"/>
      <c r="IPQ153" s="5"/>
      <c r="IPR153" s="5"/>
      <c r="IPS153" s="5"/>
      <c r="IPT153" s="5"/>
      <c r="IPU153" s="5"/>
      <c r="IPV153" s="5"/>
      <c r="IPW153" s="5"/>
      <c r="IPX153" s="5"/>
      <c r="IPY153" s="5"/>
      <c r="IPZ153" s="5"/>
      <c r="IQA153" s="5"/>
      <c r="IQB153" s="5"/>
      <c r="IQC153" s="5"/>
      <c r="IQD153" s="5"/>
      <c r="IQE153" s="5"/>
      <c r="IQF153" s="5"/>
      <c r="IQG153" s="5"/>
      <c r="IQH153" s="5"/>
      <c r="IQI153" s="5"/>
      <c r="IQJ153" s="5"/>
      <c r="IQK153" s="5"/>
      <c r="IQL153" s="5"/>
      <c r="IQM153" s="5"/>
      <c r="IQN153" s="5"/>
      <c r="IQO153" s="5"/>
      <c r="IQP153" s="5"/>
      <c r="IQQ153" s="5"/>
      <c r="IQR153" s="5"/>
      <c r="IQS153" s="5"/>
      <c r="IQT153" s="5"/>
      <c r="IQU153" s="5"/>
      <c r="IQV153" s="5"/>
      <c r="IQW153" s="5"/>
      <c r="IQX153" s="5"/>
      <c r="IQY153" s="5"/>
      <c r="IQZ153" s="5"/>
      <c r="IRA153" s="5"/>
      <c r="IRB153" s="5"/>
      <c r="IRC153" s="5"/>
      <c r="IRD153" s="5"/>
      <c r="IRE153" s="5"/>
      <c r="IRF153" s="5"/>
      <c r="IRG153" s="5"/>
      <c r="IRH153" s="5"/>
      <c r="IRI153" s="5"/>
      <c r="IRJ153" s="5"/>
      <c r="IRK153" s="5"/>
      <c r="IRL153" s="5"/>
      <c r="IRM153" s="5"/>
      <c r="IRN153" s="5"/>
      <c r="IRO153" s="5"/>
      <c r="IRP153" s="5"/>
      <c r="IRQ153" s="5"/>
      <c r="IRR153" s="5"/>
      <c r="IRS153" s="5"/>
      <c r="IRT153" s="5"/>
      <c r="IRU153" s="5"/>
      <c r="IRV153" s="5"/>
      <c r="IRW153" s="5"/>
      <c r="IRX153" s="5"/>
      <c r="IRY153" s="5"/>
      <c r="IRZ153" s="5"/>
      <c r="ISA153" s="5"/>
      <c r="ISB153" s="5"/>
      <c r="ISC153" s="5"/>
      <c r="ISD153" s="5"/>
      <c r="ISE153" s="5"/>
      <c r="ISF153" s="5"/>
      <c r="ISG153" s="5"/>
      <c r="ISH153" s="5"/>
      <c r="ISI153" s="5"/>
      <c r="ISJ153" s="5"/>
      <c r="ISK153" s="5"/>
      <c r="ISL153" s="5"/>
      <c r="ISM153" s="5"/>
      <c r="ISN153" s="5"/>
      <c r="ISO153" s="5"/>
      <c r="ISP153" s="5"/>
      <c r="ISQ153" s="5"/>
      <c r="ISR153" s="5"/>
      <c r="ISS153" s="5"/>
      <c r="IST153" s="5"/>
      <c r="ISU153" s="5"/>
      <c r="ISV153" s="5"/>
      <c r="ISW153" s="5"/>
      <c r="ISX153" s="5"/>
      <c r="ISY153" s="5"/>
      <c r="ISZ153" s="5"/>
      <c r="ITA153" s="5"/>
      <c r="ITB153" s="5"/>
      <c r="ITC153" s="5"/>
      <c r="ITD153" s="5"/>
      <c r="ITE153" s="5"/>
      <c r="ITF153" s="5"/>
      <c r="ITG153" s="5"/>
      <c r="ITH153" s="5"/>
      <c r="ITI153" s="5"/>
      <c r="ITJ153" s="5"/>
      <c r="ITK153" s="5"/>
      <c r="ITL153" s="5"/>
      <c r="ITM153" s="5"/>
      <c r="ITN153" s="5"/>
      <c r="ITO153" s="5"/>
      <c r="ITP153" s="5"/>
      <c r="ITQ153" s="5"/>
      <c r="ITR153" s="5"/>
      <c r="ITS153" s="5"/>
      <c r="ITT153" s="5"/>
      <c r="ITU153" s="5"/>
      <c r="ITV153" s="5"/>
      <c r="ITW153" s="5"/>
      <c r="ITX153" s="5"/>
      <c r="ITY153" s="5"/>
      <c r="ITZ153" s="5"/>
      <c r="IUA153" s="5"/>
      <c r="IUB153" s="5"/>
      <c r="IUC153" s="5"/>
      <c r="IUD153" s="5"/>
      <c r="IUE153" s="5"/>
      <c r="IUF153" s="5"/>
      <c r="IUG153" s="5"/>
      <c r="IUH153" s="5"/>
      <c r="IUI153" s="5"/>
      <c r="IUJ153" s="5"/>
      <c r="IUK153" s="5"/>
      <c r="IUL153" s="5"/>
      <c r="IUM153" s="5"/>
      <c r="IUN153" s="5"/>
      <c r="IUO153" s="5"/>
      <c r="IUP153" s="5"/>
      <c r="IUQ153" s="5"/>
      <c r="IUR153" s="5"/>
      <c r="IUS153" s="5"/>
      <c r="IUT153" s="5"/>
      <c r="IUU153" s="5"/>
      <c r="IUV153" s="5"/>
      <c r="IUW153" s="5"/>
      <c r="IUX153" s="5"/>
      <c r="IUY153" s="5"/>
      <c r="IUZ153" s="5"/>
      <c r="IVA153" s="5"/>
      <c r="IVB153" s="5"/>
      <c r="IVC153" s="5"/>
      <c r="IVD153" s="5"/>
      <c r="IVE153" s="5"/>
      <c r="IVF153" s="5"/>
      <c r="IVG153" s="5"/>
      <c r="IVH153" s="5"/>
      <c r="IVI153" s="5"/>
      <c r="IVJ153" s="5"/>
      <c r="IVK153" s="5"/>
      <c r="IVL153" s="5"/>
      <c r="IVM153" s="5"/>
      <c r="IVN153" s="5"/>
      <c r="IVO153" s="5"/>
      <c r="IVP153" s="5"/>
      <c r="IVQ153" s="5"/>
      <c r="IVR153" s="5"/>
      <c r="IVS153" s="5"/>
      <c r="IVT153" s="5"/>
      <c r="IVU153" s="5"/>
      <c r="IVV153" s="5"/>
      <c r="IVW153" s="5"/>
      <c r="IVX153" s="5"/>
      <c r="IVY153" s="5"/>
      <c r="IVZ153" s="5"/>
      <c r="IWA153" s="5"/>
      <c r="IWB153" s="5"/>
      <c r="IWC153" s="5"/>
      <c r="IWD153" s="5"/>
      <c r="IWE153" s="5"/>
      <c r="IWF153" s="5"/>
      <c r="IWG153" s="5"/>
      <c r="IWH153" s="5"/>
      <c r="IWI153" s="5"/>
      <c r="IWJ153" s="5"/>
      <c r="IWK153" s="5"/>
      <c r="IWL153" s="5"/>
      <c r="IWM153" s="5"/>
      <c r="IWN153" s="5"/>
      <c r="IWO153" s="5"/>
      <c r="IWP153" s="5"/>
      <c r="IWQ153" s="5"/>
      <c r="IWR153" s="5"/>
      <c r="IWS153" s="5"/>
      <c r="IWT153" s="5"/>
      <c r="IWU153" s="5"/>
      <c r="IWV153" s="5"/>
      <c r="IWW153" s="5"/>
      <c r="IWX153" s="5"/>
      <c r="IWY153" s="5"/>
      <c r="IWZ153" s="5"/>
      <c r="IXA153" s="5"/>
      <c r="IXB153" s="5"/>
      <c r="IXC153" s="5"/>
      <c r="IXD153" s="5"/>
      <c r="IXE153" s="5"/>
      <c r="IXF153" s="5"/>
      <c r="IXG153" s="5"/>
      <c r="IXH153" s="5"/>
      <c r="IXI153" s="5"/>
      <c r="IXJ153" s="5"/>
      <c r="IXK153" s="5"/>
      <c r="IXL153" s="5"/>
      <c r="IXM153" s="5"/>
      <c r="IXN153" s="5"/>
      <c r="IXO153" s="5"/>
      <c r="IXP153" s="5"/>
      <c r="IXQ153" s="5"/>
      <c r="IXR153" s="5"/>
      <c r="IXS153" s="5"/>
      <c r="IXT153" s="5"/>
      <c r="IXU153" s="5"/>
      <c r="IXV153" s="5"/>
      <c r="IXW153" s="5"/>
      <c r="IXX153" s="5"/>
      <c r="IXY153" s="5"/>
      <c r="IXZ153" s="5"/>
      <c r="IYA153" s="5"/>
      <c r="IYB153" s="5"/>
      <c r="IYC153" s="5"/>
      <c r="IYD153" s="5"/>
      <c r="IYE153" s="5"/>
      <c r="IYF153" s="5"/>
      <c r="IYG153" s="5"/>
      <c r="IYH153" s="5"/>
      <c r="IYI153" s="5"/>
      <c r="IYJ153" s="5"/>
      <c r="IYK153" s="5"/>
      <c r="IYL153" s="5"/>
      <c r="IYM153" s="5"/>
      <c r="IYN153" s="5"/>
      <c r="IYO153" s="5"/>
      <c r="IYP153" s="5"/>
      <c r="IYQ153" s="5"/>
      <c r="IYR153" s="5"/>
      <c r="IYS153" s="5"/>
      <c r="IYT153" s="5"/>
      <c r="IYU153" s="5"/>
      <c r="IYV153" s="5"/>
      <c r="IYW153" s="5"/>
      <c r="IYX153" s="5"/>
      <c r="IYY153" s="5"/>
      <c r="IYZ153" s="5"/>
      <c r="IZA153" s="5"/>
      <c r="IZB153" s="5"/>
      <c r="IZC153" s="5"/>
      <c r="IZD153" s="5"/>
      <c r="IZE153" s="5"/>
      <c r="IZF153" s="5"/>
      <c r="IZG153" s="5"/>
      <c r="IZH153" s="5"/>
      <c r="IZI153" s="5"/>
      <c r="IZJ153" s="5"/>
      <c r="IZK153" s="5"/>
      <c r="IZL153" s="5"/>
      <c r="IZM153" s="5"/>
      <c r="IZN153" s="5"/>
      <c r="IZO153" s="5"/>
      <c r="IZP153" s="5"/>
      <c r="IZQ153" s="5"/>
      <c r="IZR153" s="5"/>
      <c r="IZS153" s="5"/>
      <c r="IZT153" s="5"/>
      <c r="IZU153" s="5"/>
      <c r="IZV153" s="5"/>
      <c r="IZW153" s="5"/>
      <c r="IZX153" s="5"/>
      <c r="IZY153" s="5"/>
      <c r="IZZ153" s="5"/>
      <c r="JAA153" s="5"/>
      <c r="JAB153" s="5"/>
      <c r="JAC153" s="5"/>
      <c r="JAD153" s="5"/>
      <c r="JAE153" s="5"/>
      <c r="JAF153" s="5"/>
      <c r="JAG153" s="5"/>
      <c r="JAH153" s="5"/>
      <c r="JAI153" s="5"/>
      <c r="JAJ153" s="5"/>
      <c r="JAK153" s="5"/>
      <c r="JAL153" s="5"/>
      <c r="JAM153" s="5"/>
      <c r="JAN153" s="5"/>
      <c r="JAO153" s="5"/>
      <c r="JAP153" s="5"/>
      <c r="JAQ153" s="5"/>
      <c r="JAR153" s="5"/>
      <c r="JAS153" s="5"/>
      <c r="JAT153" s="5"/>
      <c r="JAU153" s="5"/>
      <c r="JAV153" s="5"/>
      <c r="JAW153" s="5"/>
      <c r="JAX153" s="5"/>
      <c r="JAY153" s="5"/>
      <c r="JAZ153" s="5"/>
      <c r="JBA153" s="5"/>
      <c r="JBB153" s="5"/>
      <c r="JBC153" s="5"/>
      <c r="JBD153" s="5"/>
      <c r="JBE153" s="5"/>
      <c r="JBF153" s="5"/>
      <c r="JBG153" s="5"/>
      <c r="JBH153" s="5"/>
      <c r="JBI153" s="5"/>
      <c r="JBJ153" s="5"/>
      <c r="JBK153" s="5"/>
      <c r="JBL153" s="5"/>
      <c r="JBM153" s="5"/>
      <c r="JBN153" s="5"/>
      <c r="JBO153" s="5"/>
      <c r="JBP153" s="5"/>
      <c r="JBQ153" s="5"/>
      <c r="JBR153" s="5"/>
      <c r="JBS153" s="5"/>
      <c r="JBT153" s="5"/>
      <c r="JBU153" s="5"/>
      <c r="JBV153" s="5"/>
      <c r="JBW153" s="5"/>
      <c r="JBX153" s="5"/>
      <c r="JBY153" s="5"/>
      <c r="JBZ153" s="5"/>
      <c r="JCA153" s="5"/>
      <c r="JCB153" s="5"/>
      <c r="JCC153" s="5"/>
      <c r="JCD153" s="5"/>
      <c r="JCE153" s="5"/>
      <c r="JCF153" s="5"/>
      <c r="JCG153" s="5"/>
      <c r="JCH153" s="5"/>
      <c r="JCI153" s="5"/>
      <c r="JCJ153" s="5"/>
      <c r="JCK153" s="5"/>
      <c r="JCL153" s="5"/>
      <c r="JCM153" s="5"/>
      <c r="JCN153" s="5"/>
      <c r="JCO153" s="5"/>
      <c r="JCP153" s="5"/>
      <c r="JCQ153" s="5"/>
      <c r="JCR153" s="5"/>
      <c r="JCS153" s="5"/>
      <c r="JCT153" s="5"/>
      <c r="JCU153" s="5"/>
      <c r="JCV153" s="5"/>
      <c r="JCW153" s="5"/>
      <c r="JCX153" s="5"/>
      <c r="JCY153" s="5"/>
      <c r="JCZ153" s="5"/>
      <c r="JDA153" s="5"/>
      <c r="JDB153" s="5"/>
      <c r="JDC153" s="5"/>
      <c r="JDD153" s="5"/>
      <c r="JDE153" s="5"/>
      <c r="JDF153" s="5"/>
      <c r="JDG153" s="5"/>
      <c r="JDH153" s="5"/>
      <c r="JDI153" s="5"/>
      <c r="JDJ153" s="5"/>
      <c r="JDK153" s="5"/>
      <c r="JDL153" s="5"/>
      <c r="JDM153" s="5"/>
      <c r="JDN153" s="5"/>
      <c r="JDO153" s="5"/>
      <c r="JDP153" s="5"/>
      <c r="JDQ153" s="5"/>
      <c r="JDR153" s="5"/>
      <c r="JDS153" s="5"/>
      <c r="JDT153" s="5"/>
      <c r="JDU153" s="5"/>
      <c r="JDV153" s="5"/>
      <c r="JDW153" s="5"/>
      <c r="JDX153" s="5"/>
      <c r="JDY153" s="5"/>
      <c r="JDZ153" s="5"/>
      <c r="JEA153" s="5"/>
      <c r="JEB153" s="5"/>
      <c r="JEC153" s="5"/>
      <c r="JED153" s="5"/>
      <c r="JEE153" s="5"/>
      <c r="JEF153" s="5"/>
      <c r="JEG153" s="5"/>
      <c r="JEH153" s="5"/>
      <c r="JEI153" s="5"/>
      <c r="JEJ153" s="5"/>
      <c r="JEK153" s="5"/>
      <c r="JEL153" s="5"/>
      <c r="JEM153" s="5"/>
      <c r="JEN153" s="5"/>
      <c r="JEO153" s="5"/>
      <c r="JEP153" s="5"/>
      <c r="JEQ153" s="5"/>
      <c r="JER153" s="5"/>
      <c r="JES153" s="5"/>
      <c r="JET153" s="5"/>
      <c r="JEU153" s="5"/>
      <c r="JEV153" s="5"/>
      <c r="JEW153" s="5"/>
      <c r="JEX153" s="5"/>
      <c r="JEY153" s="5"/>
      <c r="JEZ153" s="5"/>
      <c r="JFA153" s="5"/>
      <c r="JFB153" s="5"/>
      <c r="JFC153" s="5"/>
      <c r="JFD153" s="5"/>
      <c r="JFE153" s="5"/>
      <c r="JFF153" s="5"/>
      <c r="JFG153" s="5"/>
      <c r="JFH153" s="5"/>
      <c r="JFI153" s="5"/>
      <c r="JFJ153" s="5"/>
      <c r="JFK153" s="5"/>
      <c r="JFL153" s="5"/>
      <c r="JFM153" s="5"/>
      <c r="JFN153" s="5"/>
      <c r="JFO153" s="5"/>
      <c r="JFP153" s="5"/>
      <c r="JFQ153" s="5"/>
      <c r="JFR153" s="5"/>
      <c r="JFS153" s="5"/>
      <c r="JFT153" s="5"/>
      <c r="JFU153" s="5"/>
      <c r="JFV153" s="5"/>
      <c r="JFW153" s="5"/>
      <c r="JFX153" s="5"/>
      <c r="JFY153" s="5"/>
      <c r="JFZ153" s="5"/>
      <c r="JGA153" s="5"/>
      <c r="JGB153" s="5"/>
      <c r="JGC153" s="5"/>
      <c r="JGD153" s="5"/>
      <c r="JGE153" s="5"/>
      <c r="JGF153" s="5"/>
      <c r="JGG153" s="5"/>
      <c r="JGH153" s="5"/>
      <c r="JGI153" s="5"/>
      <c r="JGJ153" s="5"/>
      <c r="JGK153" s="5"/>
      <c r="JGL153" s="5"/>
      <c r="JGM153" s="5"/>
      <c r="JGN153" s="5"/>
      <c r="JGO153" s="5"/>
      <c r="JGP153" s="5"/>
      <c r="JGQ153" s="5"/>
      <c r="JGR153" s="5"/>
      <c r="JGS153" s="5"/>
      <c r="JGT153" s="5"/>
      <c r="JGU153" s="5"/>
      <c r="JGV153" s="5"/>
      <c r="JGW153" s="5"/>
      <c r="JGX153" s="5"/>
      <c r="JGY153" s="5"/>
      <c r="JGZ153" s="5"/>
      <c r="JHA153" s="5"/>
      <c r="JHB153" s="5"/>
      <c r="JHC153" s="5"/>
      <c r="JHD153" s="5"/>
      <c r="JHE153" s="5"/>
      <c r="JHF153" s="5"/>
      <c r="JHG153" s="5"/>
      <c r="JHH153" s="5"/>
      <c r="JHI153" s="5"/>
      <c r="JHJ153" s="5"/>
      <c r="JHK153" s="5"/>
      <c r="JHL153" s="5"/>
      <c r="JHM153" s="5"/>
      <c r="JHN153" s="5"/>
      <c r="JHO153" s="5"/>
      <c r="JHP153" s="5"/>
      <c r="JHQ153" s="5"/>
      <c r="JHR153" s="5"/>
      <c r="JHS153" s="5"/>
      <c r="JHT153" s="5"/>
      <c r="JHU153" s="5"/>
      <c r="JHV153" s="5"/>
      <c r="JHW153" s="5"/>
      <c r="JHX153" s="5"/>
      <c r="JHY153" s="5"/>
      <c r="JHZ153" s="5"/>
      <c r="JIA153" s="5"/>
      <c r="JIB153" s="5"/>
      <c r="JIC153" s="5"/>
      <c r="JID153" s="5"/>
      <c r="JIE153" s="5"/>
      <c r="JIF153" s="5"/>
      <c r="JIG153" s="5"/>
      <c r="JIH153" s="5"/>
      <c r="JII153" s="5"/>
      <c r="JIJ153" s="5"/>
      <c r="JIK153" s="5"/>
      <c r="JIL153" s="5"/>
      <c r="JIM153" s="5"/>
      <c r="JIN153" s="5"/>
      <c r="JIO153" s="5"/>
      <c r="JIP153" s="5"/>
      <c r="JIQ153" s="5"/>
      <c r="JIR153" s="5"/>
      <c r="JIS153" s="5"/>
      <c r="JIT153" s="5"/>
      <c r="JIU153" s="5"/>
      <c r="JIV153" s="5"/>
      <c r="JIW153" s="5"/>
      <c r="JIX153" s="5"/>
      <c r="JIY153" s="5"/>
      <c r="JIZ153" s="5"/>
      <c r="JJA153" s="5"/>
      <c r="JJB153" s="5"/>
      <c r="JJC153" s="5"/>
      <c r="JJD153" s="5"/>
      <c r="JJE153" s="5"/>
      <c r="JJF153" s="5"/>
      <c r="JJG153" s="5"/>
      <c r="JJH153" s="5"/>
      <c r="JJI153" s="5"/>
      <c r="JJJ153" s="5"/>
      <c r="JJK153" s="5"/>
      <c r="JJL153" s="5"/>
      <c r="JJM153" s="5"/>
      <c r="JJN153" s="5"/>
      <c r="JJO153" s="5"/>
      <c r="JJP153" s="5"/>
      <c r="JJQ153" s="5"/>
      <c r="JJR153" s="5"/>
      <c r="JJS153" s="5"/>
      <c r="JJT153" s="5"/>
      <c r="JJU153" s="5"/>
      <c r="JJV153" s="5"/>
      <c r="JJW153" s="5"/>
      <c r="JJX153" s="5"/>
      <c r="JJY153" s="5"/>
      <c r="JJZ153" s="5"/>
      <c r="JKA153" s="5"/>
      <c r="JKB153" s="5"/>
      <c r="JKC153" s="5"/>
      <c r="JKD153" s="5"/>
      <c r="JKE153" s="5"/>
      <c r="JKF153" s="5"/>
      <c r="JKG153" s="5"/>
      <c r="JKH153" s="5"/>
      <c r="JKI153" s="5"/>
      <c r="JKJ153" s="5"/>
      <c r="JKK153" s="5"/>
      <c r="JKL153" s="5"/>
      <c r="JKM153" s="5"/>
      <c r="JKN153" s="5"/>
      <c r="JKO153" s="5"/>
      <c r="JKP153" s="5"/>
      <c r="JKQ153" s="5"/>
      <c r="JKR153" s="5"/>
      <c r="JKS153" s="5"/>
      <c r="JKT153" s="5"/>
      <c r="JKU153" s="5"/>
      <c r="JKV153" s="5"/>
      <c r="JKW153" s="5"/>
      <c r="JKX153" s="5"/>
      <c r="JKY153" s="5"/>
      <c r="JKZ153" s="5"/>
      <c r="JLA153" s="5"/>
      <c r="JLB153" s="5"/>
      <c r="JLC153" s="5"/>
      <c r="JLD153" s="5"/>
      <c r="JLE153" s="5"/>
      <c r="JLF153" s="5"/>
      <c r="JLG153" s="5"/>
      <c r="JLH153" s="5"/>
      <c r="JLI153" s="5"/>
      <c r="JLJ153" s="5"/>
      <c r="JLK153" s="5"/>
      <c r="JLL153" s="5"/>
      <c r="JLM153" s="5"/>
      <c r="JLN153" s="5"/>
      <c r="JLO153" s="5"/>
      <c r="JLP153" s="5"/>
      <c r="JLQ153" s="5"/>
      <c r="JLR153" s="5"/>
      <c r="JLS153" s="5"/>
      <c r="JLT153" s="5"/>
      <c r="JLU153" s="5"/>
      <c r="JLV153" s="5"/>
      <c r="JLW153" s="5"/>
      <c r="JLX153" s="5"/>
      <c r="JLY153" s="5"/>
      <c r="JLZ153" s="5"/>
      <c r="JMA153" s="5"/>
      <c r="JMB153" s="5"/>
      <c r="JMC153" s="5"/>
      <c r="JMD153" s="5"/>
      <c r="JME153" s="5"/>
      <c r="JMF153" s="5"/>
      <c r="JMG153" s="5"/>
      <c r="JMH153" s="5"/>
      <c r="JMI153" s="5"/>
      <c r="JMJ153" s="5"/>
      <c r="JMK153" s="5"/>
      <c r="JML153" s="5"/>
      <c r="JMM153" s="5"/>
      <c r="JMN153" s="5"/>
      <c r="JMO153" s="5"/>
      <c r="JMP153" s="5"/>
      <c r="JMQ153" s="5"/>
      <c r="JMR153" s="5"/>
      <c r="JMS153" s="5"/>
      <c r="JMT153" s="5"/>
      <c r="JMU153" s="5"/>
      <c r="JMV153" s="5"/>
      <c r="JMW153" s="5"/>
      <c r="JMX153" s="5"/>
      <c r="JMY153" s="5"/>
      <c r="JMZ153" s="5"/>
      <c r="JNA153" s="5"/>
      <c r="JNB153" s="5"/>
      <c r="JNC153" s="5"/>
      <c r="JND153" s="5"/>
      <c r="JNE153" s="5"/>
      <c r="JNF153" s="5"/>
      <c r="JNG153" s="5"/>
      <c r="JNH153" s="5"/>
      <c r="JNI153" s="5"/>
      <c r="JNJ153" s="5"/>
      <c r="JNK153" s="5"/>
      <c r="JNL153" s="5"/>
      <c r="JNM153" s="5"/>
      <c r="JNN153" s="5"/>
      <c r="JNO153" s="5"/>
      <c r="JNP153" s="5"/>
      <c r="JNQ153" s="5"/>
      <c r="JNR153" s="5"/>
      <c r="JNS153" s="5"/>
      <c r="JNT153" s="5"/>
      <c r="JNU153" s="5"/>
      <c r="JNV153" s="5"/>
      <c r="JNW153" s="5"/>
      <c r="JNX153" s="5"/>
      <c r="JNY153" s="5"/>
      <c r="JNZ153" s="5"/>
      <c r="JOA153" s="5"/>
      <c r="JOB153" s="5"/>
      <c r="JOC153" s="5"/>
      <c r="JOD153" s="5"/>
      <c r="JOE153" s="5"/>
      <c r="JOF153" s="5"/>
      <c r="JOG153" s="5"/>
      <c r="JOH153" s="5"/>
      <c r="JOI153" s="5"/>
      <c r="JOJ153" s="5"/>
      <c r="JOK153" s="5"/>
      <c r="JOL153" s="5"/>
      <c r="JOM153" s="5"/>
      <c r="JON153" s="5"/>
      <c r="JOO153" s="5"/>
      <c r="JOP153" s="5"/>
      <c r="JOQ153" s="5"/>
      <c r="JOR153" s="5"/>
      <c r="JOS153" s="5"/>
      <c r="JOT153" s="5"/>
      <c r="JOU153" s="5"/>
      <c r="JOV153" s="5"/>
      <c r="JOW153" s="5"/>
      <c r="JOX153" s="5"/>
      <c r="JOY153" s="5"/>
      <c r="JOZ153" s="5"/>
      <c r="JPA153" s="5"/>
      <c r="JPB153" s="5"/>
      <c r="JPC153" s="5"/>
      <c r="JPD153" s="5"/>
      <c r="JPE153" s="5"/>
      <c r="JPF153" s="5"/>
      <c r="JPG153" s="5"/>
      <c r="JPH153" s="5"/>
      <c r="JPI153" s="5"/>
      <c r="JPJ153" s="5"/>
      <c r="JPK153" s="5"/>
      <c r="JPL153" s="5"/>
      <c r="JPM153" s="5"/>
      <c r="JPN153" s="5"/>
      <c r="JPO153" s="5"/>
      <c r="JPP153" s="5"/>
      <c r="JPQ153" s="5"/>
      <c r="JPR153" s="5"/>
      <c r="JPS153" s="5"/>
      <c r="JPT153" s="5"/>
      <c r="JPU153" s="5"/>
      <c r="JPV153" s="5"/>
      <c r="JPW153" s="5"/>
      <c r="JPX153" s="5"/>
      <c r="JPY153" s="5"/>
      <c r="JPZ153" s="5"/>
      <c r="JQA153" s="5"/>
      <c r="JQB153" s="5"/>
      <c r="JQC153" s="5"/>
      <c r="JQD153" s="5"/>
      <c r="JQE153" s="5"/>
      <c r="JQF153" s="5"/>
      <c r="JQG153" s="5"/>
      <c r="JQH153" s="5"/>
      <c r="JQI153" s="5"/>
      <c r="JQJ153" s="5"/>
      <c r="JQK153" s="5"/>
      <c r="JQL153" s="5"/>
      <c r="JQM153" s="5"/>
      <c r="JQN153" s="5"/>
      <c r="JQO153" s="5"/>
      <c r="JQP153" s="5"/>
      <c r="JQQ153" s="5"/>
      <c r="JQR153" s="5"/>
      <c r="JQS153" s="5"/>
      <c r="JQT153" s="5"/>
      <c r="JQU153" s="5"/>
      <c r="JQV153" s="5"/>
      <c r="JQW153" s="5"/>
      <c r="JQX153" s="5"/>
      <c r="JQY153" s="5"/>
      <c r="JQZ153" s="5"/>
      <c r="JRA153" s="5"/>
      <c r="JRB153" s="5"/>
      <c r="JRC153" s="5"/>
      <c r="JRD153" s="5"/>
      <c r="JRE153" s="5"/>
      <c r="JRF153" s="5"/>
      <c r="JRG153" s="5"/>
      <c r="JRH153" s="5"/>
      <c r="JRI153" s="5"/>
      <c r="JRJ153" s="5"/>
      <c r="JRK153" s="5"/>
      <c r="JRL153" s="5"/>
      <c r="JRM153" s="5"/>
      <c r="JRN153" s="5"/>
      <c r="JRO153" s="5"/>
      <c r="JRP153" s="5"/>
      <c r="JRQ153" s="5"/>
      <c r="JRR153" s="5"/>
      <c r="JRS153" s="5"/>
      <c r="JRT153" s="5"/>
      <c r="JRU153" s="5"/>
      <c r="JRV153" s="5"/>
      <c r="JRW153" s="5"/>
      <c r="JRX153" s="5"/>
      <c r="JRY153" s="5"/>
      <c r="JRZ153" s="5"/>
      <c r="JSA153" s="5"/>
      <c r="JSB153" s="5"/>
      <c r="JSC153" s="5"/>
      <c r="JSD153" s="5"/>
      <c r="JSE153" s="5"/>
      <c r="JSF153" s="5"/>
      <c r="JSG153" s="5"/>
      <c r="JSH153" s="5"/>
      <c r="JSI153" s="5"/>
      <c r="JSJ153" s="5"/>
      <c r="JSK153" s="5"/>
      <c r="JSL153" s="5"/>
      <c r="JSM153" s="5"/>
      <c r="JSN153" s="5"/>
      <c r="JSO153" s="5"/>
      <c r="JSP153" s="5"/>
      <c r="JSQ153" s="5"/>
      <c r="JSR153" s="5"/>
      <c r="JSS153" s="5"/>
      <c r="JST153" s="5"/>
      <c r="JSU153" s="5"/>
      <c r="JSV153" s="5"/>
      <c r="JSW153" s="5"/>
      <c r="JSX153" s="5"/>
      <c r="JSY153" s="5"/>
      <c r="JSZ153" s="5"/>
      <c r="JTA153" s="5"/>
      <c r="JTB153" s="5"/>
      <c r="JTC153" s="5"/>
      <c r="JTD153" s="5"/>
      <c r="JTE153" s="5"/>
      <c r="JTF153" s="5"/>
      <c r="JTG153" s="5"/>
      <c r="JTH153" s="5"/>
      <c r="JTI153" s="5"/>
      <c r="JTJ153" s="5"/>
      <c r="JTK153" s="5"/>
      <c r="JTL153" s="5"/>
      <c r="JTM153" s="5"/>
      <c r="JTN153" s="5"/>
      <c r="JTO153" s="5"/>
      <c r="JTP153" s="5"/>
      <c r="JTQ153" s="5"/>
      <c r="JTR153" s="5"/>
      <c r="JTS153" s="5"/>
      <c r="JTT153" s="5"/>
      <c r="JTU153" s="5"/>
      <c r="JTV153" s="5"/>
      <c r="JTW153" s="5"/>
      <c r="JTX153" s="5"/>
      <c r="JTY153" s="5"/>
      <c r="JTZ153" s="5"/>
      <c r="JUA153" s="5"/>
      <c r="JUB153" s="5"/>
      <c r="JUC153" s="5"/>
      <c r="JUD153" s="5"/>
      <c r="JUE153" s="5"/>
      <c r="JUF153" s="5"/>
      <c r="JUG153" s="5"/>
      <c r="JUH153" s="5"/>
      <c r="JUI153" s="5"/>
      <c r="JUJ153" s="5"/>
      <c r="JUK153" s="5"/>
      <c r="JUL153" s="5"/>
      <c r="JUM153" s="5"/>
      <c r="JUN153" s="5"/>
      <c r="JUO153" s="5"/>
      <c r="JUP153" s="5"/>
      <c r="JUQ153" s="5"/>
      <c r="JUR153" s="5"/>
      <c r="JUS153" s="5"/>
      <c r="JUT153" s="5"/>
      <c r="JUU153" s="5"/>
      <c r="JUV153" s="5"/>
      <c r="JUW153" s="5"/>
      <c r="JUX153" s="5"/>
      <c r="JUY153" s="5"/>
      <c r="JUZ153" s="5"/>
      <c r="JVA153" s="5"/>
      <c r="JVB153" s="5"/>
      <c r="JVC153" s="5"/>
      <c r="JVD153" s="5"/>
      <c r="JVE153" s="5"/>
      <c r="JVF153" s="5"/>
      <c r="JVG153" s="5"/>
      <c r="JVH153" s="5"/>
      <c r="JVI153" s="5"/>
      <c r="JVJ153" s="5"/>
      <c r="JVK153" s="5"/>
      <c r="JVL153" s="5"/>
      <c r="JVM153" s="5"/>
      <c r="JVN153" s="5"/>
      <c r="JVO153" s="5"/>
      <c r="JVP153" s="5"/>
      <c r="JVQ153" s="5"/>
      <c r="JVR153" s="5"/>
      <c r="JVS153" s="5"/>
      <c r="JVT153" s="5"/>
      <c r="JVU153" s="5"/>
      <c r="JVV153" s="5"/>
      <c r="JVW153" s="5"/>
      <c r="JVX153" s="5"/>
      <c r="JVY153" s="5"/>
      <c r="JVZ153" s="5"/>
      <c r="JWA153" s="5"/>
      <c r="JWB153" s="5"/>
      <c r="JWC153" s="5"/>
      <c r="JWD153" s="5"/>
      <c r="JWE153" s="5"/>
      <c r="JWF153" s="5"/>
      <c r="JWG153" s="5"/>
      <c r="JWH153" s="5"/>
      <c r="JWI153" s="5"/>
      <c r="JWJ153" s="5"/>
      <c r="JWK153" s="5"/>
      <c r="JWL153" s="5"/>
      <c r="JWM153" s="5"/>
      <c r="JWN153" s="5"/>
      <c r="JWO153" s="5"/>
      <c r="JWP153" s="5"/>
      <c r="JWQ153" s="5"/>
      <c r="JWR153" s="5"/>
      <c r="JWS153" s="5"/>
      <c r="JWT153" s="5"/>
      <c r="JWU153" s="5"/>
      <c r="JWV153" s="5"/>
      <c r="JWW153" s="5"/>
      <c r="JWX153" s="5"/>
      <c r="JWY153" s="5"/>
      <c r="JWZ153" s="5"/>
      <c r="JXA153" s="5"/>
      <c r="JXB153" s="5"/>
      <c r="JXC153" s="5"/>
      <c r="JXD153" s="5"/>
      <c r="JXE153" s="5"/>
      <c r="JXF153" s="5"/>
      <c r="JXG153" s="5"/>
      <c r="JXH153" s="5"/>
      <c r="JXI153" s="5"/>
      <c r="JXJ153" s="5"/>
      <c r="JXK153" s="5"/>
      <c r="JXL153" s="5"/>
      <c r="JXM153" s="5"/>
      <c r="JXN153" s="5"/>
      <c r="JXO153" s="5"/>
      <c r="JXP153" s="5"/>
      <c r="JXQ153" s="5"/>
      <c r="JXR153" s="5"/>
      <c r="JXS153" s="5"/>
      <c r="JXT153" s="5"/>
      <c r="JXU153" s="5"/>
      <c r="JXV153" s="5"/>
      <c r="JXW153" s="5"/>
      <c r="JXX153" s="5"/>
      <c r="JXY153" s="5"/>
      <c r="JXZ153" s="5"/>
      <c r="JYA153" s="5"/>
      <c r="JYB153" s="5"/>
      <c r="JYC153" s="5"/>
      <c r="JYD153" s="5"/>
      <c r="JYE153" s="5"/>
      <c r="JYF153" s="5"/>
      <c r="JYG153" s="5"/>
      <c r="JYH153" s="5"/>
      <c r="JYI153" s="5"/>
      <c r="JYJ153" s="5"/>
      <c r="JYK153" s="5"/>
      <c r="JYL153" s="5"/>
      <c r="JYM153" s="5"/>
      <c r="JYN153" s="5"/>
      <c r="JYO153" s="5"/>
      <c r="JYP153" s="5"/>
      <c r="JYQ153" s="5"/>
      <c r="JYR153" s="5"/>
      <c r="JYS153" s="5"/>
      <c r="JYT153" s="5"/>
      <c r="JYU153" s="5"/>
      <c r="JYV153" s="5"/>
      <c r="JYW153" s="5"/>
      <c r="JYX153" s="5"/>
      <c r="JYY153" s="5"/>
      <c r="JYZ153" s="5"/>
      <c r="JZA153" s="5"/>
      <c r="JZB153" s="5"/>
      <c r="JZC153" s="5"/>
      <c r="JZD153" s="5"/>
      <c r="JZE153" s="5"/>
      <c r="JZF153" s="5"/>
      <c r="JZG153" s="5"/>
      <c r="JZH153" s="5"/>
      <c r="JZI153" s="5"/>
      <c r="JZJ153" s="5"/>
      <c r="JZK153" s="5"/>
      <c r="JZL153" s="5"/>
      <c r="JZM153" s="5"/>
      <c r="JZN153" s="5"/>
      <c r="JZO153" s="5"/>
      <c r="JZP153" s="5"/>
      <c r="JZQ153" s="5"/>
      <c r="JZR153" s="5"/>
      <c r="JZS153" s="5"/>
      <c r="JZT153" s="5"/>
      <c r="JZU153" s="5"/>
      <c r="JZV153" s="5"/>
      <c r="JZW153" s="5"/>
      <c r="JZX153" s="5"/>
      <c r="JZY153" s="5"/>
      <c r="JZZ153" s="5"/>
      <c r="KAA153" s="5"/>
      <c r="KAB153" s="5"/>
      <c r="KAC153" s="5"/>
      <c r="KAD153" s="5"/>
      <c r="KAE153" s="5"/>
      <c r="KAF153" s="5"/>
      <c r="KAG153" s="5"/>
      <c r="KAH153" s="5"/>
      <c r="KAI153" s="5"/>
      <c r="KAJ153" s="5"/>
      <c r="KAK153" s="5"/>
      <c r="KAL153" s="5"/>
      <c r="KAM153" s="5"/>
      <c r="KAN153" s="5"/>
      <c r="KAO153" s="5"/>
      <c r="KAP153" s="5"/>
      <c r="KAQ153" s="5"/>
      <c r="KAR153" s="5"/>
      <c r="KAS153" s="5"/>
      <c r="KAT153" s="5"/>
      <c r="KAU153" s="5"/>
      <c r="KAV153" s="5"/>
      <c r="KAW153" s="5"/>
      <c r="KAX153" s="5"/>
      <c r="KAY153" s="5"/>
      <c r="KAZ153" s="5"/>
      <c r="KBA153" s="5"/>
      <c r="KBB153" s="5"/>
      <c r="KBC153" s="5"/>
      <c r="KBD153" s="5"/>
      <c r="KBE153" s="5"/>
      <c r="KBF153" s="5"/>
      <c r="KBG153" s="5"/>
      <c r="KBH153" s="5"/>
      <c r="KBI153" s="5"/>
      <c r="KBJ153" s="5"/>
      <c r="KBK153" s="5"/>
      <c r="KBL153" s="5"/>
      <c r="KBM153" s="5"/>
      <c r="KBN153" s="5"/>
      <c r="KBO153" s="5"/>
      <c r="KBP153" s="5"/>
      <c r="KBQ153" s="5"/>
      <c r="KBR153" s="5"/>
      <c r="KBS153" s="5"/>
      <c r="KBT153" s="5"/>
      <c r="KBU153" s="5"/>
      <c r="KBV153" s="5"/>
      <c r="KBW153" s="5"/>
      <c r="KBX153" s="5"/>
      <c r="KBY153" s="5"/>
      <c r="KBZ153" s="5"/>
      <c r="KCA153" s="5"/>
      <c r="KCB153" s="5"/>
      <c r="KCC153" s="5"/>
      <c r="KCD153" s="5"/>
      <c r="KCE153" s="5"/>
      <c r="KCF153" s="5"/>
      <c r="KCG153" s="5"/>
      <c r="KCH153" s="5"/>
      <c r="KCI153" s="5"/>
      <c r="KCJ153" s="5"/>
      <c r="KCK153" s="5"/>
      <c r="KCL153" s="5"/>
      <c r="KCM153" s="5"/>
      <c r="KCN153" s="5"/>
      <c r="KCO153" s="5"/>
      <c r="KCP153" s="5"/>
      <c r="KCQ153" s="5"/>
      <c r="KCR153" s="5"/>
      <c r="KCS153" s="5"/>
      <c r="KCT153" s="5"/>
      <c r="KCU153" s="5"/>
      <c r="KCV153" s="5"/>
      <c r="KCW153" s="5"/>
      <c r="KCX153" s="5"/>
      <c r="KCY153" s="5"/>
      <c r="KCZ153" s="5"/>
      <c r="KDA153" s="5"/>
      <c r="KDB153" s="5"/>
      <c r="KDC153" s="5"/>
      <c r="KDD153" s="5"/>
      <c r="KDE153" s="5"/>
      <c r="KDF153" s="5"/>
      <c r="KDG153" s="5"/>
      <c r="KDH153" s="5"/>
      <c r="KDI153" s="5"/>
      <c r="KDJ153" s="5"/>
      <c r="KDK153" s="5"/>
      <c r="KDL153" s="5"/>
      <c r="KDM153" s="5"/>
      <c r="KDN153" s="5"/>
      <c r="KDO153" s="5"/>
      <c r="KDP153" s="5"/>
      <c r="KDQ153" s="5"/>
      <c r="KDR153" s="5"/>
      <c r="KDS153" s="5"/>
      <c r="KDT153" s="5"/>
      <c r="KDU153" s="5"/>
      <c r="KDV153" s="5"/>
      <c r="KDW153" s="5"/>
      <c r="KDX153" s="5"/>
      <c r="KDY153" s="5"/>
      <c r="KDZ153" s="5"/>
      <c r="KEA153" s="5"/>
      <c r="KEB153" s="5"/>
      <c r="KEC153" s="5"/>
      <c r="KED153" s="5"/>
      <c r="KEE153" s="5"/>
      <c r="KEF153" s="5"/>
      <c r="KEG153" s="5"/>
      <c r="KEH153" s="5"/>
      <c r="KEI153" s="5"/>
      <c r="KEJ153" s="5"/>
      <c r="KEK153" s="5"/>
      <c r="KEL153" s="5"/>
      <c r="KEM153" s="5"/>
      <c r="KEN153" s="5"/>
      <c r="KEO153" s="5"/>
      <c r="KEP153" s="5"/>
      <c r="KEQ153" s="5"/>
      <c r="KER153" s="5"/>
      <c r="KES153" s="5"/>
      <c r="KET153" s="5"/>
      <c r="KEU153" s="5"/>
      <c r="KEV153" s="5"/>
      <c r="KEW153" s="5"/>
      <c r="KEX153" s="5"/>
      <c r="KEY153" s="5"/>
      <c r="KEZ153" s="5"/>
      <c r="KFA153" s="5"/>
      <c r="KFB153" s="5"/>
      <c r="KFC153" s="5"/>
      <c r="KFD153" s="5"/>
      <c r="KFE153" s="5"/>
      <c r="KFF153" s="5"/>
      <c r="KFG153" s="5"/>
      <c r="KFH153" s="5"/>
      <c r="KFI153" s="5"/>
      <c r="KFJ153" s="5"/>
      <c r="KFK153" s="5"/>
      <c r="KFL153" s="5"/>
      <c r="KFM153" s="5"/>
      <c r="KFN153" s="5"/>
      <c r="KFO153" s="5"/>
      <c r="KFP153" s="5"/>
      <c r="KFQ153" s="5"/>
      <c r="KFR153" s="5"/>
      <c r="KFS153" s="5"/>
      <c r="KFT153" s="5"/>
      <c r="KFU153" s="5"/>
      <c r="KFV153" s="5"/>
      <c r="KFW153" s="5"/>
      <c r="KFX153" s="5"/>
      <c r="KFY153" s="5"/>
      <c r="KFZ153" s="5"/>
      <c r="KGA153" s="5"/>
      <c r="KGB153" s="5"/>
      <c r="KGC153" s="5"/>
      <c r="KGD153" s="5"/>
      <c r="KGE153" s="5"/>
      <c r="KGF153" s="5"/>
      <c r="KGG153" s="5"/>
      <c r="KGH153" s="5"/>
      <c r="KGI153" s="5"/>
      <c r="KGJ153" s="5"/>
      <c r="KGK153" s="5"/>
      <c r="KGL153" s="5"/>
      <c r="KGM153" s="5"/>
      <c r="KGN153" s="5"/>
      <c r="KGO153" s="5"/>
      <c r="KGP153" s="5"/>
      <c r="KGQ153" s="5"/>
      <c r="KGR153" s="5"/>
      <c r="KGS153" s="5"/>
      <c r="KGT153" s="5"/>
      <c r="KGU153" s="5"/>
      <c r="KGV153" s="5"/>
      <c r="KGW153" s="5"/>
      <c r="KGX153" s="5"/>
      <c r="KGY153" s="5"/>
      <c r="KGZ153" s="5"/>
      <c r="KHA153" s="5"/>
      <c r="KHB153" s="5"/>
      <c r="KHC153" s="5"/>
      <c r="KHD153" s="5"/>
      <c r="KHE153" s="5"/>
      <c r="KHF153" s="5"/>
      <c r="KHG153" s="5"/>
      <c r="KHH153" s="5"/>
      <c r="KHI153" s="5"/>
      <c r="KHJ153" s="5"/>
      <c r="KHK153" s="5"/>
      <c r="KHL153" s="5"/>
      <c r="KHM153" s="5"/>
      <c r="KHN153" s="5"/>
      <c r="KHO153" s="5"/>
      <c r="KHP153" s="5"/>
      <c r="KHQ153" s="5"/>
      <c r="KHR153" s="5"/>
      <c r="KHS153" s="5"/>
      <c r="KHT153" s="5"/>
      <c r="KHU153" s="5"/>
      <c r="KHV153" s="5"/>
      <c r="KHW153" s="5"/>
      <c r="KHX153" s="5"/>
      <c r="KHY153" s="5"/>
      <c r="KHZ153" s="5"/>
      <c r="KIA153" s="5"/>
      <c r="KIB153" s="5"/>
      <c r="KIC153" s="5"/>
      <c r="KID153" s="5"/>
      <c r="KIE153" s="5"/>
      <c r="KIF153" s="5"/>
      <c r="KIG153" s="5"/>
      <c r="KIH153" s="5"/>
      <c r="KII153" s="5"/>
      <c r="KIJ153" s="5"/>
      <c r="KIK153" s="5"/>
      <c r="KIL153" s="5"/>
      <c r="KIM153" s="5"/>
      <c r="KIN153" s="5"/>
      <c r="KIO153" s="5"/>
      <c r="KIP153" s="5"/>
      <c r="KIQ153" s="5"/>
      <c r="KIR153" s="5"/>
      <c r="KIS153" s="5"/>
      <c r="KIT153" s="5"/>
      <c r="KIU153" s="5"/>
      <c r="KIV153" s="5"/>
      <c r="KIW153" s="5"/>
      <c r="KIX153" s="5"/>
      <c r="KIY153" s="5"/>
      <c r="KIZ153" s="5"/>
      <c r="KJA153" s="5"/>
      <c r="KJB153" s="5"/>
      <c r="KJC153" s="5"/>
      <c r="KJD153" s="5"/>
      <c r="KJE153" s="5"/>
      <c r="KJF153" s="5"/>
      <c r="KJG153" s="5"/>
      <c r="KJH153" s="5"/>
      <c r="KJI153" s="5"/>
      <c r="KJJ153" s="5"/>
      <c r="KJK153" s="5"/>
      <c r="KJL153" s="5"/>
      <c r="KJM153" s="5"/>
      <c r="KJN153" s="5"/>
      <c r="KJO153" s="5"/>
      <c r="KJP153" s="5"/>
      <c r="KJQ153" s="5"/>
      <c r="KJR153" s="5"/>
      <c r="KJS153" s="5"/>
      <c r="KJT153" s="5"/>
      <c r="KJU153" s="5"/>
      <c r="KJV153" s="5"/>
      <c r="KJW153" s="5"/>
      <c r="KJX153" s="5"/>
      <c r="KJY153" s="5"/>
      <c r="KJZ153" s="5"/>
      <c r="KKA153" s="5"/>
      <c r="KKB153" s="5"/>
      <c r="KKC153" s="5"/>
      <c r="KKD153" s="5"/>
      <c r="KKE153" s="5"/>
      <c r="KKF153" s="5"/>
      <c r="KKG153" s="5"/>
      <c r="KKH153" s="5"/>
      <c r="KKI153" s="5"/>
      <c r="KKJ153" s="5"/>
      <c r="KKK153" s="5"/>
      <c r="KKL153" s="5"/>
      <c r="KKM153" s="5"/>
      <c r="KKN153" s="5"/>
      <c r="KKO153" s="5"/>
      <c r="KKP153" s="5"/>
      <c r="KKQ153" s="5"/>
      <c r="KKR153" s="5"/>
      <c r="KKS153" s="5"/>
      <c r="KKT153" s="5"/>
      <c r="KKU153" s="5"/>
      <c r="KKV153" s="5"/>
      <c r="KKW153" s="5"/>
      <c r="KKX153" s="5"/>
      <c r="KKY153" s="5"/>
      <c r="KKZ153" s="5"/>
      <c r="KLA153" s="5"/>
      <c r="KLB153" s="5"/>
      <c r="KLC153" s="5"/>
      <c r="KLD153" s="5"/>
      <c r="KLE153" s="5"/>
      <c r="KLF153" s="5"/>
      <c r="KLG153" s="5"/>
      <c r="KLH153" s="5"/>
      <c r="KLI153" s="5"/>
      <c r="KLJ153" s="5"/>
      <c r="KLK153" s="5"/>
      <c r="KLL153" s="5"/>
      <c r="KLM153" s="5"/>
      <c r="KLN153" s="5"/>
      <c r="KLO153" s="5"/>
      <c r="KLP153" s="5"/>
      <c r="KLQ153" s="5"/>
      <c r="KLR153" s="5"/>
      <c r="KLS153" s="5"/>
      <c r="KLT153" s="5"/>
      <c r="KLU153" s="5"/>
      <c r="KLV153" s="5"/>
      <c r="KLW153" s="5"/>
      <c r="KLX153" s="5"/>
      <c r="KLY153" s="5"/>
      <c r="KLZ153" s="5"/>
      <c r="KMA153" s="5"/>
      <c r="KMB153" s="5"/>
      <c r="KMC153" s="5"/>
      <c r="KMD153" s="5"/>
      <c r="KME153" s="5"/>
      <c r="KMF153" s="5"/>
      <c r="KMG153" s="5"/>
      <c r="KMH153" s="5"/>
      <c r="KMI153" s="5"/>
      <c r="KMJ153" s="5"/>
      <c r="KMK153" s="5"/>
      <c r="KML153" s="5"/>
      <c r="KMM153" s="5"/>
      <c r="KMN153" s="5"/>
      <c r="KMO153" s="5"/>
      <c r="KMP153" s="5"/>
      <c r="KMQ153" s="5"/>
      <c r="KMR153" s="5"/>
      <c r="KMS153" s="5"/>
      <c r="KMT153" s="5"/>
      <c r="KMU153" s="5"/>
      <c r="KMV153" s="5"/>
      <c r="KMW153" s="5"/>
      <c r="KMX153" s="5"/>
      <c r="KMY153" s="5"/>
      <c r="KMZ153" s="5"/>
      <c r="KNA153" s="5"/>
      <c r="KNB153" s="5"/>
      <c r="KNC153" s="5"/>
      <c r="KND153" s="5"/>
      <c r="KNE153" s="5"/>
      <c r="KNF153" s="5"/>
      <c r="KNG153" s="5"/>
      <c r="KNH153" s="5"/>
      <c r="KNI153" s="5"/>
      <c r="KNJ153" s="5"/>
      <c r="KNK153" s="5"/>
      <c r="KNL153" s="5"/>
      <c r="KNM153" s="5"/>
      <c r="KNN153" s="5"/>
      <c r="KNO153" s="5"/>
      <c r="KNP153" s="5"/>
      <c r="KNQ153" s="5"/>
      <c r="KNR153" s="5"/>
      <c r="KNS153" s="5"/>
      <c r="KNT153" s="5"/>
      <c r="KNU153" s="5"/>
      <c r="KNV153" s="5"/>
      <c r="KNW153" s="5"/>
      <c r="KNX153" s="5"/>
      <c r="KNY153" s="5"/>
      <c r="KNZ153" s="5"/>
      <c r="KOA153" s="5"/>
      <c r="KOB153" s="5"/>
      <c r="KOC153" s="5"/>
      <c r="KOD153" s="5"/>
      <c r="KOE153" s="5"/>
      <c r="KOF153" s="5"/>
      <c r="KOG153" s="5"/>
      <c r="KOH153" s="5"/>
      <c r="KOI153" s="5"/>
      <c r="KOJ153" s="5"/>
      <c r="KOK153" s="5"/>
      <c r="KOL153" s="5"/>
      <c r="KOM153" s="5"/>
      <c r="KON153" s="5"/>
      <c r="KOO153" s="5"/>
      <c r="KOP153" s="5"/>
      <c r="KOQ153" s="5"/>
      <c r="KOR153" s="5"/>
      <c r="KOS153" s="5"/>
      <c r="KOT153" s="5"/>
      <c r="KOU153" s="5"/>
      <c r="KOV153" s="5"/>
      <c r="KOW153" s="5"/>
      <c r="KOX153" s="5"/>
      <c r="KOY153" s="5"/>
      <c r="KOZ153" s="5"/>
      <c r="KPA153" s="5"/>
      <c r="KPB153" s="5"/>
      <c r="KPC153" s="5"/>
      <c r="KPD153" s="5"/>
      <c r="KPE153" s="5"/>
      <c r="KPF153" s="5"/>
      <c r="KPG153" s="5"/>
      <c r="KPH153" s="5"/>
      <c r="KPI153" s="5"/>
      <c r="KPJ153" s="5"/>
      <c r="KPK153" s="5"/>
      <c r="KPL153" s="5"/>
      <c r="KPM153" s="5"/>
      <c r="KPN153" s="5"/>
      <c r="KPO153" s="5"/>
      <c r="KPP153" s="5"/>
      <c r="KPQ153" s="5"/>
      <c r="KPR153" s="5"/>
      <c r="KPS153" s="5"/>
      <c r="KPT153" s="5"/>
      <c r="KPU153" s="5"/>
      <c r="KPV153" s="5"/>
      <c r="KPW153" s="5"/>
      <c r="KPX153" s="5"/>
      <c r="KPY153" s="5"/>
      <c r="KPZ153" s="5"/>
      <c r="KQA153" s="5"/>
      <c r="KQB153" s="5"/>
      <c r="KQC153" s="5"/>
      <c r="KQD153" s="5"/>
      <c r="KQE153" s="5"/>
      <c r="KQF153" s="5"/>
      <c r="KQG153" s="5"/>
      <c r="KQH153" s="5"/>
      <c r="KQI153" s="5"/>
      <c r="KQJ153" s="5"/>
      <c r="KQK153" s="5"/>
      <c r="KQL153" s="5"/>
      <c r="KQM153" s="5"/>
      <c r="KQN153" s="5"/>
      <c r="KQO153" s="5"/>
      <c r="KQP153" s="5"/>
      <c r="KQQ153" s="5"/>
      <c r="KQR153" s="5"/>
      <c r="KQS153" s="5"/>
      <c r="KQT153" s="5"/>
      <c r="KQU153" s="5"/>
      <c r="KQV153" s="5"/>
      <c r="KQW153" s="5"/>
      <c r="KQX153" s="5"/>
      <c r="KQY153" s="5"/>
      <c r="KQZ153" s="5"/>
      <c r="KRA153" s="5"/>
      <c r="KRB153" s="5"/>
      <c r="KRC153" s="5"/>
      <c r="KRD153" s="5"/>
      <c r="KRE153" s="5"/>
      <c r="KRF153" s="5"/>
      <c r="KRG153" s="5"/>
      <c r="KRH153" s="5"/>
      <c r="KRI153" s="5"/>
      <c r="KRJ153" s="5"/>
      <c r="KRK153" s="5"/>
      <c r="KRL153" s="5"/>
      <c r="KRM153" s="5"/>
      <c r="KRN153" s="5"/>
      <c r="KRO153" s="5"/>
      <c r="KRP153" s="5"/>
      <c r="KRQ153" s="5"/>
      <c r="KRR153" s="5"/>
      <c r="KRS153" s="5"/>
      <c r="KRT153" s="5"/>
      <c r="KRU153" s="5"/>
      <c r="KRV153" s="5"/>
      <c r="KRW153" s="5"/>
      <c r="KRX153" s="5"/>
      <c r="KRY153" s="5"/>
      <c r="KRZ153" s="5"/>
      <c r="KSA153" s="5"/>
      <c r="KSB153" s="5"/>
      <c r="KSC153" s="5"/>
      <c r="KSD153" s="5"/>
      <c r="KSE153" s="5"/>
      <c r="KSF153" s="5"/>
      <c r="KSG153" s="5"/>
      <c r="KSH153" s="5"/>
      <c r="KSI153" s="5"/>
      <c r="KSJ153" s="5"/>
      <c r="KSK153" s="5"/>
      <c r="KSL153" s="5"/>
      <c r="KSM153" s="5"/>
      <c r="KSN153" s="5"/>
      <c r="KSO153" s="5"/>
      <c r="KSP153" s="5"/>
      <c r="KSQ153" s="5"/>
      <c r="KSR153" s="5"/>
      <c r="KSS153" s="5"/>
      <c r="KST153" s="5"/>
      <c r="KSU153" s="5"/>
      <c r="KSV153" s="5"/>
      <c r="KSW153" s="5"/>
      <c r="KSX153" s="5"/>
      <c r="KSY153" s="5"/>
      <c r="KSZ153" s="5"/>
      <c r="KTA153" s="5"/>
      <c r="KTB153" s="5"/>
      <c r="KTC153" s="5"/>
      <c r="KTD153" s="5"/>
      <c r="KTE153" s="5"/>
      <c r="KTF153" s="5"/>
      <c r="KTG153" s="5"/>
      <c r="KTH153" s="5"/>
      <c r="KTI153" s="5"/>
      <c r="KTJ153" s="5"/>
      <c r="KTK153" s="5"/>
      <c r="KTL153" s="5"/>
      <c r="KTM153" s="5"/>
      <c r="KTN153" s="5"/>
      <c r="KTO153" s="5"/>
      <c r="KTP153" s="5"/>
      <c r="KTQ153" s="5"/>
      <c r="KTR153" s="5"/>
      <c r="KTS153" s="5"/>
      <c r="KTT153" s="5"/>
      <c r="KTU153" s="5"/>
      <c r="KTV153" s="5"/>
      <c r="KTW153" s="5"/>
      <c r="KTX153" s="5"/>
      <c r="KTY153" s="5"/>
      <c r="KTZ153" s="5"/>
      <c r="KUA153" s="5"/>
      <c r="KUB153" s="5"/>
      <c r="KUC153" s="5"/>
      <c r="KUD153" s="5"/>
      <c r="KUE153" s="5"/>
      <c r="KUF153" s="5"/>
      <c r="KUG153" s="5"/>
      <c r="KUH153" s="5"/>
      <c r="KUI153" s="5"/>
      <c r="KUJ153" s="5"/>
      <c r="KUK153" s="5"/>
      <c r="KUL153" s="5"/>
      <c r="KUM153" s="5"/>
      <c r="KUN153" s="5"/>
      <c r="KUO153" s="5"/>
      <c r="KUP153" s="5"/>
      <c r="KUQ153" s="5"/>
      <c r="KUR153" s="5"/>
      <c r="KUS153" s="5"/>
      <c r="KUT153" s="5"/>
      <c r="KUU153" s="5"/>
      <c r="KUV153" s="5"/>
      <c r="KUW153" s="5"/>
      <c r="KUX153" s="5"/>
      <c r="KUY153" s="5"/>
      <c r="KUZ153" s="5"/>
      <c r="KVA153" s="5"/>
      <c r="KVB153" s="5"/>
      <c r="KVC153" s="5"/>
      <c r="KVD153" s="5"/>
      <c r="KVE153" s="5"/>
      <c r="KVF153" s="5"/>
      <c r="KVG153" s="5"/>
      <c r="KVH153" s="5"/>
      <c r="KVI153" s="5"/>
      <c r="KVJ153" s="5"/>
      <c r="KVK153" s="5"/>
      <c r="KVL153" s="5"/>
      <c r="KVM153" s="5"/>
      <c r="KVN153" s="5"/>
      <c r="KVO153" s="5"/>
      <c r="KVP153" s="5"/>
      <c r="KVQ153" s="5"/>
      <c r="KVR153" s="5"/>
      <c r="KVS153" s="5"/>
      <c r="KVT153" s="5"/>
      <c r="KVU153" s="5"/>
      <c r="KVV153" s="5"/>
      <c r="KVW153" s="5"/>
      <c r="KVX153" s="5"/>
      <c r="KVY153" s="5"/>
      <c r="KVZ153" s="5"/>
      <c r="KWA153" s="5"/>
      <c r="KWB153" s="5"/>
      <c r="KWC153" s="5"/>
      <c r="KWD153" s="5"/>
      <c r="KWE153" s="5"/>
      <c r="KWF153" s="5"/>
      <c r="KWG153" s="5"/>
      <c r="KWH153" s="5"/>
      <c r="KWI153" s="5"/>
      <c r="KWJ153" s="5"/>
      <c r="KWK153" s="5"/>
      <c r="KWL153" s="5"/>
      <c r="KWM153" s="5"/>
      <c r="KWN153" s="5"/>
      <c r="KWO153" s="5"/>
      <c r="KWP153" s="5"/>
      <c r="KWQ153" s="5"/>
      <c r="KWR153" s="5"/>
      <c r="KWS153" s="5"/>
      <c r="KWT153" s="5"/>
      <c r="KWU153" s="5"/>
      <c r="KWV153" s="5"/>
      <c r="KWW153" s="5"/>
      <c r="KWX153" s="5"/>
      <c r="KWY153" s="5"/>
      <c r="KWZ153" s="5"/>
      <c r="KXA153" s="5"/>
      <c r="KXB153" s="5"/>
      <c r="KXC153" s="5"/>
      <c r="KXD153" s="5"/>
      <c r="KXE153" s="5"/>
      <c r="KXF153" s="5"/>
      <c r="KXG153" s="5"/>
      <c r="KXH153" s="5"/>
      <c r="KXI153" s="5"/>
      <c r="KXJ153" s="5"/>
      <c r="KXK153" s="5"/>
      <c r="KXL153" s="5"/>
      <c r="KXM153" s="5"/>
      <c r="KXN153" s="5"/>
      <c r="KXO153" s="5"/>
      <c r="KXP153" s="5"/>
      <c r="KXQ153" s="5"/>
      <c r="KXR153" s="5"/>
      <c r="KXS153" s="5"/>
      <c r="KXT153" s="5"/>
      <c r="KXU153" s="5"/>
      <c r="KXV153" s="5"/>
      <c r="KXW153" s="5"/>
      <c r="KXX153" s="5"/>
      <c r="KXY153" s="5"/>
      <c r="KXZ153" s="5"/>
      <c r="KYA153" s="5"/>
      <c r="KYB153" s="5"/>
      <c r="KYC153" s="5"/>
      <c r="KYD153" s="5"/>
      <c r="KYE153" s="5"/>
      <c r="KYF153" s="5"/>
      <c r="KYG153" s="5"/>
      <c r="KYH153" s="5"/>
      <c r="KYI153" s="5"/>
      <c r="KYJ153" s="5"/>
      <c r="KYK153" s="5"/>
      <c r="KYL153" s="5"/>
      <c r="KYM153" s="5"/>
      <c r="KYN153" s="5"/>
      <c r="KYO153" s="5"/>
      <c r="KYP153" s="5"/>
      <c r="KYQ153" s="5"/>
      <c r="KYR153" s="5"/>
      <c r="KYS153" s="5"/>
      <c r="KYT153" s="5"/>
      <c r="KYU153" s="5"/>
      <c r="KYV153" s="5"/>
      <c r="KYW153" s="5"/>
      <c r="KYX153" s="5"/>
      <c r="KYY153" s="5"/>
      <c r="KYZ153" s="5"/>
      <c r="KZA153" s="5"/>
      <c r="KZB153" s="5"/>
      <c r="KZC153" s="5"/>
      <c r="KZD153" s="5"/>
      <c r="KZE153" s="5"/>
      <c r="KZF153" s="5"/>
      <c r="KZG153" s="5"/>
      <c r="KZH153" s="5"/>
      <c r="KZI153" s="5"/>
      <c r="KZJ153" s="5"/>
      <c r="KZK153" s="5"/>
      <c r="KZL153" s="5"/>
      <c r="KZM153" s="5"/>
      <c r="KZN153" s="5"/>
      <c r="KZO153" s="5"/>
      <c r="KZP153" s="5"/>
      <c r="KZQ153" s="5"/>
      <c r="KZR153" s="5"/>
      <c r="KZS153" s="5"/>
      <c r="KZT153" s="5"/>
      <c r="KZU153" s="5"/>
      <c r="KZV153" s="5"/>
      <c r="KZW153" s="5"/>
      <c r="KZX153" s="5"/>
      <c r="KZY153" s="5"/>
      <c r="KZZ153" s="5"/>
      <c r="LAA153" s="5"/>
      <c r="LAB153" s="5"/>
      <c r="LAC153" s="5"/>
      <c r="LAD153" s="5"/>
      <c r="LAE153" s="5"/>
      <c r="LAF153" s="5"/>
      <c r="LAG153" s="5"/>
      <c r="LAH153" s="5"/>
      <c r="LAI153" s="5"/>
      <c r="LAJ153" s="5"/>
      <c r="LAK153" s="5"/>
      <c r="LAL153" s="5"/>
      <c r="LAM153" s="5"/>
      <c r="LAN153" s="5"/>
      <c r="LAO153" s="5"/>
      <c r="LAP153" s="5"/>
      <c r="LAQ153" s="5"/>
      <c r="LAR153" s="5"/>
      <c r="LAS153" s="5"/>
      <c r="LAT153" s="5"/>
      <c r="LAU153" s="5"/>
      <c r="LAV153" s="5"/>
      <c r="LAW153" s="5"/>
      <c r="LAX153" s="5"/>
      <c r="LAY153" s="5"/>
      <c r="LAZ153" s="5"/>
      <c r="LBA153" s="5"/>
      <c r="LBB153" s="5"/>
      <c r="LBC153" s="5"/>
      <c r="LBD153" s="5"/>
      <c r="LBE153" s="5"/>
      <c r="LBF153" s="5"/>
      <c r="LBG153" s="5"/>
      <c r="LBH153" s="5"/>
      <c r="LBI153" s="5"/>
      <c r="LBJ153" s="5"/>
      <c r="LBK153" s="5"/>
      <c r="LBL153" s="5"/>
      <c r="LBM153" s="5"/>
      <c r="LBN153" s="5"/>
      <c r="LBO153" s="5"/>
      <c r="LBP153" s="5"/>
      <c r="LBQ153" s="5"/>
      <c r="LBR153" s="5"/>
      <c r="LBS153" s="5"/>
      <c r="LBT153" s="5"/>
      <c r="LBU153" s="5"/>
      <c r="LBV153" s="5"/>
      <c r="LBW153" s="5"/>
      <c r="LBX153" s="5"/>
      <c r="LBY153" s="5"/>
      <c r="LBZ153" s="5"/>
      <c r="LCA153" s="5"/>
      <c r="LCB153" s="5"/>
      <c r="LCC153" s="5"/>
      <c r="LCD153" s="5"/>
      <c r="LCE153" s="5"/>
      <c r="LCF153" s="5"/>
      <c r="LCG153" s="5"/>
      <c r="LCH153" s="5"/>
      <c r="LCI153" s="5"/>
      <c r="LCJ153" s="5"/>
      <c r="LCK153" s="5"/>
      <c r="LCL153" s="5"/>
      <c r="LCM153" s="5"/>
      <c r="LCN153" s="5"/>
      <c r="LCO153" s="5"/>
      <c r="LCP153" s="5"/>
      <c r="LCQ153" s="5"/>
      <c r="LCR153" s="5"/>
      <c r="LCS153" s="5"/>
      <c r="LCT153" s="5"/>
      <c r="LCU153" s="5"/>
      <c r="LCV153" s="5"/>
      <c r="LCW153" s="5"/>
      <c r="LCX153" s="5"/>
      <c r="LCY153" s="5"/>
      <c r="LCZ153" s="5"/>
      <c r="LDA153" s="5"/>
      <c r="LDB153" s="5"/>
      <c r="LDC153" s="5"/>
      <c r="LDD153" s="5"/>
      <c r="LDE153" s="5"/>
      <c r="LDF153" s="5"/>
      <c r="LDG153" s="5"/>
      <c r="LDH153" s="5"/>
      <c r="LDI153" s="5"/>
      <c r="LDJ153" s="5"/>
      <c r="LDK153" s="5"/>
      <c r="LDL153" s="5"/>
      <c r="LDM153" s="5"/>
      <c r="LDN153" s="5"/>
      <c r="LDO153" s="5"/>
      <c r="LDP153" s="5"/>
      <c r="LDQ153" s="5"/>
      <c r="LDR153" s="5"/>
      <c r="LDS153" s="5"/>
      <c r="LDT153" s="5"/>
      <c r="LDU153" s="5"/>
      <c r="LDV153" s="5"/>
      <c r="LDW153" s="5"/>
      <c r="LDX153" s="5"/>
      <c r="LDY153" s="5"/>
      <c r="LDZ153" s="5"/>
      <c r="LEA153" s="5"/>
      <c r="LEB153" s="5"/>
      <c r="LEC153" s="5"/>
      <c r="LED153" s="5"/>
      <c r="LEE153" s="5"/>
      <c r="LEF153" s="5"/>
      <c r="LEG153" s="5"/>
      <c r="LEH153" s="5"/>
      <c r="LEI153" s="5"/>
      <c r="LEJ153" s="5"/>
      <c r="LEK153" s="5"/>
      <c r="LEL153" s="5"/>
      <c r="LEM153" s="5"/>
      <c r="LEN153" s="5"/>
      <c r="LEO153" s="5"/>
      <c r="LEP153" s="5"/>
      <c r="LEQ153" s="5"/>
      <c r="LER153" s="5"/>
      <c r="LES153" s="5"/>
      <c r="LET153" s="5"/>
      <c r="LEU153" s="5"/>
      <c r="LEV153" s="5"/>
      <c r="LEW153" s="5"/>
      <c r="LEX153" s="5"/>
      <c r="LEY153" s="5"/>
      <c r="LEZ153" s="5"/>
      <c r="LFA153" s="5"/>
      <c r="LFB153" s="5"/>
      <c r="LFC153" s="5"/>
      <c r="LFD153" s="5"/>
      <c r="LFE153" s="5"/>
      <c r="LFF153" s="5"/>
      <c r="LFG153" s="5"/>
      <c r="LFH153" s="5"/>
      <c r="LFI153" s="5"/>
      <c r="LFJ153" s="5"/>
      <c r="LFK153" s="5"/>
      <c r="LFL153" s="5"/>
      <c r="LFM153" s="5"/>
      <c r="LFN153" s="5"/>
      <c r="LFO153" s="5"/>
      <c r="LFP153" s="5"/>
      <c r="LFQ153" s="5"/>
      <c r="LFR153" s="5"/>
      <c r="LFS153" s="5"/>
      <c r="LFT153" s="5"/>
      <c r="LFU153" s="5"/>
      <c r="LFV153" s="5"/>
      <c r="LFW153" s="5"/>
      <c r="LFX153" s="5"/>
      <c r="LFY153" s="5"/>
      <c r="LFZ153" s="5"/>
      <c r="LGA153" s="5"/>
      <c r="LGB153" s="5"/>
      <c r="LGC153" s="5"/>
      <c r="LGD153" s="5"/>
      <c r="LGE153" s="5"/>
      <c r="LGF153" s="5"/>
      <c r="LGG153" s="5"/>
      <c r="LGH153" s="5"/>
      <c r="LGI153" s="5"/>
      <c r="LGJ153" s="5"/>
      <c r="LGK153" s="5"/>
      <c r="LGL153" s="5"/>
      <c r="LGM153" s="5"/>
      <c r="LGN153" s="5"/>
      <c r="LGO153" s="5"/>
      <c r="LGP153" s="5"/>
      <c r="LGQ153" s="5"/>
      <c r="LGR153" s="5"/>
      <c r="LGS153" s="5"/>
      <c r="LGT153" s="5"/>
      <c r="LGU153" s="5"/>
      <c r="LGV153" s="5"/>
      <c r="LGW153" s="5"/>
      <c r="LGX153" s="5"/>
      <c r="LGY153" s="5"/>
      <c r="LGZ153" s="5"/>
      <c r="LHA153" s="5"/>
      <c r="LHB153" s="5"/>
      <c r="LHC153" s="5"/>
      <c r="LHD153" s="5"/>
      <c r="LHE153" s="5"/>
      <c r="LHF153" s="5"/>
      <c r="LHG153" s="5"/>
      <c r="LHH153" s="5"/>
      <c r="LHI153" s="5"/>
      <c r="LHJ153" s="5"/>
      <c r="LHK153" s="5"/>
      <c r="LHL153" s="5"/>
      <c r="LHM153" s="5"/>
      <c r="LHN153" s="5"/>
      <c r="LHO153" s="5"/>
      <c r="LHP153" s="5"/>
      <c r="LHQ153" s="5"/>
      <c r="LHR153" s="5"/>
      <c r="LHS153" s="5"/>
      <c r="LHT153" s="5"/>
      <c r="LHU153" s="5"/>
      <c r="LHV153" s="5"/>
      <c r="LHW153" s="5"/>
      <c r="LHX153" s="5"/>
      <c r="LHY153" s="5"/>
      <c r="LHZ153" s="5"/>
      <c r="LIA153" s="5"/>
      <c r="LIB153" s="5"/>
      <c r="LIC153" s="5"/>
      <c r="LID153" s="5"/>
      <c r="LIE153" s="5"/>
      <c r="LIF153" s="5"/>
      <c r="LIG153" s="5"/>
      <c r="LIH153" s="5"/>
      <c r="LII153" s="5"/>
      <c r="LIJ153" s="5"/>
      <c r="LIK153" s="5"/>
      <c r="LIL153" s="5"/>
      <c r="LIM153" s="5"/>
      <c r="LIN153" s="5"/>
      <c r="LIO153" s="5"/>
      <c r="LIP153" s="5"/>
      <c r="LIQ153" s="5"/>
      <c r="LIR153" s="5"/>
      <c r="LIS153" s="5"/>
      <c r="LIT153" s="5"/>
      <c r="LIU153" s="5"/>
      <c r="LIV153" s="5"/>
      <c r="LIW153" s="5"/>
      <c r="LIX153" s="5"/>
      <c r="LIY153" s="5"/>
      <c r="LIZ153" s="5"/>
      <c r="LJA153" s="5"/>
      <c r="LJB153" s="5"/>
      <c r="LJC153" s="5"/>
      <c r="LJD153" s="5"/>
      <c r="LJE153" s="5"/>
      <c r="LJF153" s="5"/>
      <c r="LJG153" s="5"/>
      <c r="LJH153" s="5"/>
      <c r="LJI153" s="5"/>
      <c r="LJJ153" s="5"/>
      <c r="LJK153" s="5"/>
      <c r="LJL153" s="5"/>
      <c r="LJM153" s="5"/>
      <c r="LJN153" s="5"/>
      <c r="LJO153" s="5"/>
      <c r="LJP153" s="5"/>
      <c r="LJQ153" s="5"/>
      <c r="LJR153" s="5"/>
      <c r="LJS153" s="5"/>
      <c r="LJT153" s="5"/>
      <c r="LJU153" s="5"/>
      <c r="LJV153" s="5"/>
      <c r="LJW153" s="5"/>
      <c r="LJX153" s="5"/>
      <c r="LJY153" s="5"/>
      <c r="LJZ153" s="5"/>
      <c r="LKA153" s="5"/>
      <c r="LKB153" s="5"/>
      <c r="LKC153" s="5"/>
      <c r="LKD153" s="5"/>
      <c r="LKE153" s="5"/>
      <c r="LKF153" s="5"/>
      <c r="LKG153" s="5"/>
      <c r="LKH153" s="5"/>
      <c r="LKI153" s="5"/>
      <c r="LKJ153" s="5"/>
      <c r="LKK153" s="5"/>
      <c r="LKL153" s="5"/>
      <c r="LKM153" s="5"/>
      <c r="LKN153" s="5"/>
      <c r="LKO153" s="5"/>
      <c r="LKP153" s="5"/>
      <c r="LKQ153" s="5"/>
      <c r="LKR153" s="5"/>
      <c r="LKS153" s="5"/>
      <c r="LKT153" s="5"/>
      <c r="LKU153" s="5"/>
      <c r="LKV153" s="5"/>
      <c r="LKW153" s="5"/>
      <c r="LKX153" s="5"/>
      <c r="LKY153" s="5"/>
      <c r="LKZ153" s="5"/>
      <c r="LLA153" s="5"/>
      <c r="LLB153" s="5"/>
      <c r="LLC153" s="5"/>
      <c r="LLD153" s="5"/>
      <c r="LLE153" s="5"/>
      <c r="LLF153" s="5"/>
      <c r="LLG153" s="5"/>
      <c r="LLH153" s="5"/>
      <c r="LLI153" s="5"/>
      <c r="LLJ153" s="5"/>
      <c r="LLK153" s="5"/>
      <c r="LLL153" s="5"/>
      <c r="LLM153" s="5"/>
      <c r="LLN153" s="5"/>
      <c r="LLO153" s="5"/>
      <c r="LLP153" s="5"/>
      <c r="LLQ153" s="5"/>
      <c r="LLR153" s="5"/>
      <c r="LLS153" s="5"/>
      <c r="LLT153" s="5"/>
      <c r="LLU153" s="5"/>
      <c r="LLV153" s="5"/>
      <c r="LLW153" s="5"/>
      <c r="LLX153" s="5"/>
      <c r="LLY153" s="5"/>
      <c r="LLZ153" s="5"/>
      <c r="LMA153" s="5"/>
      <c r="LMB153" s="5"/>
      <c r="LMC153" s="5"/>
      <c r="LMD153" s="5"/>
      <c r="LME153" s="5"/>
      <c r="LMF153" s="5"/>
      <c r="LMG153" s="5"/>
      <c r="LMH153" s="5"/>
      <c r="LMI153" s="5"/>
      <c r="LMJ153" s="5"/>
      <c r="LMK153" s="5"/>
      <c r="LML153" s="5"/>
      <c r="LMM153" s="5"/>
      <c r="LMN153" s="5"/>
      <c r="LMO153" s="5"/>
      <c r="LMP153" s="5"/>
      <c r="LMQ153" s="5"/>
      <c r="LMR153" s="5"/>
      <c r="LMS153" s="5"/>
      <c r="LMT153" s="5"/>
      <c r="LMU153" s="5"/>
      <c r="LMV153" s="5"/>
      <c r="LMW153" s="5"/>
      <c r="LMX153" s="5"/>
      <c r="LMY153" s="5"/>
      <c r="LMZ153" s="5"/>
      <c r="LNA153" s="5"/>
      <c r="LNB153" s="5"/>
      <c r="LNC153" s="5"/>
      <c r="LND153" s="5"/>
      <c r="LNE153" s="5"/>
      <c r="LNF153" s="5"/>
      <c r="LNG153" s="5"/>
      <c r="LNH153" s="5"/>
      <c r="LNI153" s="5"/>
      <c r="LNJ153" s="5"/>
      <c r="LNK153" s="5"/>
      <c r="LNL153" s="5"/>
      <c r="LNM153" s="5"/>
      <c r="LNN153" s="5"/>
      <c r="LNO153" s="5"/>
      <c r="LNP153" s="5"/>
      <c r="LNQ153" s="5"/>
      <c r="LNR153" s="5"/>
      <c r="LNS153" s="5"/>
      <c r="LNT153" s="5"/>
      <c r="LNU153" s="5"/>
      <c r="LNV153" s="5"/>
      <c r="LNW153" s="5"/>
      <c r="LNX153" s="5"/>
      <c r="LNY153" s="5"/>
      <c r="LNZ153" s="5"/>
      <c r="LOA153" s="5"/>
      <c r="LOB153" s="5"/>
      <c r="LOC153" s="5"/>
      <c r="LOD153" s="5"/>
      <c r="LOE153" s="5"/>
      <c r="LOF153" s="5"/>
      <c r="LOG153" s="5"/>
      <c r="LOH153" s="5"/>
      <c r="LOI153" s="5"/>
      <c r="LOJ153" s="5"/>
      <c r="LOK153" s="5"/>
      <c r="LOL153" s="5"/>
      <c r="LOM153" s="5"/>
      <c r="LON153" s="5"/>
      <c r="LOO153" s="5"/>
      <c r="LOP153" s="5"/>
      <c r="LOQ153" s="5"/>
      <c r="LOR153" s="5"/>
      <c r="LOS153" s="5"/>
      <c r="LOT153" s="5"/>
      <c r="LOU153" s="5"/>
      <c r="LOV153" s="5"/>
      <c r="LOW153" s="5"/>
      <c r="LOX153" s="5"/>
      <c r="LOY153" s="5"/>
      <c r="LOZ153" s="5"/>
      <c r="LPA153" s="5"/>
      <c r="LPB153" s="5"/>
      <c r="LPC153" s="5"/>
      <c r="LPD153" s="5"/>
      <c r="LPE153" s="5"/>
      <c r="LPF153" s="5"/>
      <c r="LPG153" s="5"/>
      <c r="LPH153" s="5"/>
      <c r="LPI153" s="5"/>
      <c r="LPJ153" s="5"/>
      <c r="LPK153" s="5"/>
      <c r="LPL153" s="5"/>
      <c r="LPM153" s="5"/>
      <c r="LPN153" s="5"/>
      <c r="LPO153" s="5"/>
      <c r="LPP153" s="5"/>
      <c r="LPQ153" s="5"/>
      <c r="LPR153" s="5"/>
      <c r="LPS153" s="5"/>
      <c r="LPT153" s="5"/>
      <c r="LPU153" s="5"/>
      <c r="LPV153" s="5"/>
      <c r="LPW153" s="5"/>
      <c r="LPX153" s="5"/>
      <c r="LPY153" s="5"/>
      <c r="LPZ153" s="5"/>
      <c r="LQA153" s="5"/>
      <c r="LQB153" s="5"/>
      <c r="LQC153" s="5"/>
      <c r="LQD153" s="5"/>
      <c r="LQE153" s="5"/>
      <c r="LQF153" s="5"/>
      <c r="LQG153" s="5"/>
      <c r="LQH153" s="5"/>
      <c r="LQI153" s="5"/>
      <c r="LQJ153" s="5"/>
      <c r="LQK153" s="5"/>
      <c r="LQL153" s="5"/>
      <c r="LQM153" s="5"/>
      <c r="LQN153" s="5"/>
      <c r="LQO153" s="5"/>
      <c r="LQP153" s="5"/>
      <c r="LQQ153" s="5"/>
      <c r="LQR153" s="5"/>
      <c r="LQS153" s="5"/>
      <c r="LQT153" s="5"/>
      <c r="LQU153" s="5"/>
      <c r="LQV153" s="5"/>
      <c r="LQW153" s="5"/>
      <c r="LQX153" s="5"/>
      <c r="LQY153" s="5"/>
      <c r="LQZ153" s="5"/>
      <c r="LRA153" s="5"/>
      <c r="LRB153" s="5"/>
      <c r="LRC153" s="5"/>
      <c r="LRD153" s="5"/>
      <c r="LRE153" s="5"/>
      <c r="LRF153" s="5"/>
      <c r="LRG153" s="5"/>
      <c r="LRH153" s="5"/>
      <c r="LRI153" s="5"/>
      <c r="LRJ153" s="5"/>
      <c r="LRK153" s="5"/>
      <c r="LRL153" s="5"/>
      <c r="LRM153" s="5"/>
      <c r="LRN153" s="5"/>
      <c r="LRO153" s="5"/>
      <c r="LRP153" s="5"/>
      <c r="LRQ153" s="5"/>
      <c r="LRR153" s="5"/>
      <c r="LRS153" s="5"/>
      <c r="LRT153" s="5"/>
      <c r="LRU153" s="5"/>
      <c r="LRV153" s="5"/>
      <c r="LRW153" s="5"/>
      <c r="LRX153" s="5"/>
      <c r="LRY153" s="5"/>
      <c r="LRZ153" s="5"/>
      <c r="LSA153" s="5"/>
      <c r="LSB153" s="5"/>
      <c r="LSC153" s="5"/>
      <c r="LSD153" s="5"/>
      <c r="LSE153" s="5"/>
      <c r="LSF153" s="5"/>
      <c r="LSG153" s="5"/>
      <c r="LSH153" s="5"/>
      <c r="LSI153" s="5"/>
      <c r="LSJ153" s="5"/>
      <c r="LSK153" s="5"/>
      <c r="LSL153" s="5"/>
      <c r="LSM153" s="5"/>
      <c r="LSN153" s="5"/>
      <c r="LSO153" s="5"/>
      <c r="LSP153" s="5"/>
      <c r="LSQ153" s="5"/>
      <c r="LSR153" s="5"/>
      <c r="LSS153" s="5"/>
      <c r="LST153" s="5"/>
      <c r="LSU153" s="5"/>
      <c r="LSV153" s="5"/>
      <c r="LSW153" s="5"/>
      <c r="LSX153" s="5"/>
      <c r="LSY153" s="5"/>
      <c r="LSZ153" s="5"/>
      <c r="LTA153" s="5"/>
      <c r="LTB153" s="5"/>
      <c r="LTC153" s="5"/>
      <c r="LTD153" s="5"/>
      <c r="LTE153" s="5"/>
      <c r="LTF153" s="5"/>
      <c r="LTG153" s="5"/>
      <c r="LTH153" s="5"/>
      <c r="LTI153" s="5"/>
      <c r="LTJ153" s="5"/>
      <c r="LTK153" s="5"/>
      <c r="LTL153" s="5"/>
      <c r="LTM153" s="5"/>
      <c r="LTN153" s="5"/>
      <c r="LTO153" s="5"/>
      <c r="LTP153" s="5"/>
      <c r="LTQ153" s="5"/>
      <c r="LTR153" s="5"/>
      <c r="LTS153" s="5"/>
      <c r="LTT153" s="5"/>
      <c r="LTU153" s="5"/>
      <c r="LTV153" s="5"/>
      <c r="LTW153" s="5"/>
      <c r="LTX153" s="5"/>
      <c r="LTY153" s="5"/>
      <c r="LTZ153" s="5"/>
      <c r="LUA153" s="5"/>
      <c r="LUB153" s="5"/>
      <c r="LUC153" s="5"/>
      <c r="LUD153" s="5"/>
      <c r="LUE153" s="5"/>
      <c r="LUF153" s="5"/>
      <c r="LUG153" s="5"/>
      <c r="LUH153" s="5"/>
      <c r="LUI153" s="5"/>
      <c r="LUJ153" s="5"/>
      <c r="LUK153" s="5"/>
      <c r="LUL153" s="5"/>
      <c r="LUM153" s="5"/>
      <c r="LUN153" s="5"/>
      <c r="LUO153" s="5"/>
      <c r="LUP153" s="5"/>
      <c r="LUQ153" s="5"/>
      <c r="LUR153" s="5"/>
      <c r="LUS153" s="5"/>
      <c r="LUT153" s="5"/>
      <c r="LUU153" s="5"/>
      <c r="LUV153" s="5"/>
      <c r="LUW153" s="5"/>
      <c r="LUX153" s="5"/>
      <c r="LUY153" s="5"/>
      <c r="LUZ153" s="5"/>
      <c r="LVA153" s="5"/>
      <c r="LVB153" s="5"/>
      <c r="LVC153" s="5"/>
      <c r="LVD153" s="5"/>
      <c r="LVE153" s="5"/>
      <c r="LVF153" s="5"/>
      <c r="LVG153" s="5"/>
      <c r="LVH153" s="5"/>
      <c r="LVI153" s="5"/>
      <c r="LVJ153" s="5"/>
      <c r="LVK153" s="5"/>
      <c r="LVL153" s="5"/>
      <c r="LVM153" s="5"/>
      <c r="LVN153" s="5"/>
      <c r="LVO153" s="5"/>
      <c r="LVP153" s="5"/>
      <c r="LVQ153" s="5"/>
      <c r="LVR153" s="5"/>
      <c r="LVS153" s="5"/>
      <c r="LVT153" s="5"/>
      <c r="LVU153" s="5"/>
      <c r="LVV153" s="5"/>
      <c r="LVW153" s="5"/>
      <c r="LVX153" s="5"/>
      <c r="LVY153" s="5"/>
      <c r="LVZ153" s="5"/>
      <c r="LWA153" s="5"/>
      <c r="LWB153" s="5"/>
      <c r="LWC153" s="5"/>
      <c r="LWD153" s="5"/>
      <c r="LWE153" s="5"/>
      <c r="LWF153" s="5"/>
      <c r="LWG153" s="5"/>
      <c r="LWH153" s="5"/>
      <c r="LWI153" s="5"/>
      <c r="LWJ153" s="5"/>
      <c r="LWK153" s="5"/>
      <c r="LWL153" s="5"/>
      <c r="LWM153" s="5"/>
      <c r="LWN153" s="5"/>
      <c r="LWO153" s="5"/>
      <c r="LWP153" s="5"/>
      <c r="LWQ153" s="5"/>
      <c r="LWR153" s="5"/>
      <c r="LWS153" s="5"/>
      <c r="LWT153" s="5"/>
      <c r="LWU153" s="5"/>
      <c r="LWV153" s="5"/>
      <c r="LWW153" s="5"/>
      <c r="LWX153" s="5"/>
      <c r="LWY153" s="5"/>
      <c r="LWZ153" s="5"/>
      <c r="LXA153" s="5"/>
      <c r="LXB153" s="5"/>
      <c r="LXC153" s="5"/>
      <c r="LXD153" s="5"/>
      <c r="LXE153" s="5"/>
      <c r="LXF153" s="5"/>
      <c r="LXG153" s="5"/>
      <c r="LXH153" s="5"/>
      <c r="LXI153" s="5"/>
      <c r="LXJ153" s="5"/>
      <c r="LXK153" s="5"/>
      <c r="LXL153" s="5"/>
      <c r="LXM153" s="5"/>
      <c r="LXN153" s="5"/>
      <c r="LXO153" s="5"/>
      <c r="LXP153" s="5"/>
      <c r="LXQ153" s="5"/>
      <c r="LXR153" s="5"/>
      <c r="LXS153" s="5"/>
      <c r="LXT153" s="5"/>
      <c r="LXU153" s="5"/>
      <c r="LXV153" s="5"/>
      <c r="LXW153" s="5"/>
      <c r="LXX153" s="5"/>
      <c r="LXY153" s="5"/>
      <c r="LXZ153" s="5"/>
      <c r="LYA153" s="5"/>
      <c r="LYB153" s="5"/>
      <c r="LYC153" s="5"/>
      <c r="LYD153" s="5"/>
      <c r="LYE153" s="5"/>
      <c r="LYF153" s="5"/>
      <c r="LYG153" s="5"/>
      <c r="LYH153" s="5"/>
      <c r="LYI153" s="5"/>
      <c r="LYJ153" s="5"/>
      <c r="LYK153" s="5"/>
      <c r="LYL153" s="5"/>
      <c r="LYM153" s="5"/>
      <c r="LYN153" s="5"/>
      <c r="LYO153" s="5"/>
      <c r="LYP153" s="5"/>
      <c r="LYQ153" s="5"/>
      <c r="LYR153" s="5"/>
      <c r="LYS153" s="5"/>
      <c r="LYT153" s="5"/>
      <c r="LYU153" s="5"/>
      <c r="LYV153" s="5"/>
      <c r="LYW153" s="5"/>
      <c r="LYX153" s="5"/>
      <c r="LYY153" s="5"/>
      <c r="LYZ153" s="5"/>
      <c r="LZA153" s="5"/>
      <c r="LZB153" s="5"/>
      <c r="LZC153" s="5"/>
      <c r="LZD153" s="5"/>
      <c r="LZE153" s="5"/>
      <c r="LZF153" s="5"/>
      <c r="LZG153" s="5"/>
      <c r="LZH153" s="5"/>
      <c r="LZI153" s="5"/>
      <c r="LZJ153" s="5"/>
      <c r="LZK153" s="5"/>
      <c r="LZL153" s="5"/>
      <c r="LZM153" s="5"/>
      <c r="LZN153" s="5"/>
      <c r="LZO153" s="5"/>
      <c r="LZP153" s="5"/>
      <c r="LZQ153" s="5"/>
      <c r="LZR153" s="5"/>
      <c r="LZS153" s="5"/>
      <c r="LZT153" s="5"/>
      <c r="LZU153" s="5"/>
      <c r="LZV153" s="5"/>
      <c r="LZW153" s="5"/>
      <c r="LZX153" s="5"/>
      <c r="LZY153" s="5"/>
      <c r="LZZ153" s="5"/>
      <c r="MAA153" s="5"/>
      <c r="MAB153" s="5"/>
      <c r="MAC153" s="5"/>
      <c r="MAD153" s="5"/>
      <c r="MAE153" s="5"/>
      <c r="MAF153" s="5"/>
      <c r="MAG153" s="5"/>
      <c r="MAH153" s="5"/>
      <c r="MAI153" s="5"/>
      <c r="MAJ153" s="5"/>
      <c r="MAK153" s="5"/>
      <c r="MAL153" s="5"/>
      <c r="MAM153" s="5"/>
      <c r="MAN153" s="5"/>
      <c r="MAO153" s="5"/>
      <c r="MAP153" s="5"/>
      <c r="MAQ153" s="5"/>
      <c r="MAR153" s="5"/>
      <c r="MAS153" s="5"/>
      <c r="MAT153" s="5"/>
      <c r="MAU153" s="5"/>
      <c r="MAV153" s="5"/>
      <c r="MAW153" s="5"/>
      <c r="MAX153" s="5"/>
      <c r="MAY153" s="5"/>
      <c r="MAZ153" s="5"/>
      <c r="MBA153" s="5"/>
      <c r="MBB153" s="5"/>
      <c r="MBC153" s="5"/>
      <c r="MBD153" s="5"/>
      <c r="MBE153" s="5"/>
      <c r="MBF153" s="5"/>
      <c r="MBG153" s="5"/>
      <c r="MBH153" s="5"/>
      <c r="MBI153" s="5"/>
      <c r="MBJ153" s="5"/>
      <c r="MBK153" s="5"/>
      <c r="MBL153" s="5"/>
      <c r="MBM153" s="5"/>
      <c r="MBN153" s="5"/>
      <c r="MBO153" s="5"/>
      <c r="MBP153" s="5"/>
      <c r="MBQ153" s="5"/>
      <c r="MBR153" s="5"/>
      <c r="MBS153" s="5"/>
      <c r="MBT153" s="5"/>
      <c r="MBU153" s="5"/>
      <c r="MBV153" s="5"/>
      <c r="MBW153" s="5"/>
      <c r="MBX153" s="5"/>
      <c r="MBY153" s="5"/>
      <c r="MBZ153" s="5"/>
      <c r="MCA153" s="5"/>
      <c r="MCB153" s="5"/>
      <c r="MCC153" s="5"/>
      <c r="MCD153" s="5"/>
      <c r="MCE153" s="5"/>
      <c r="MCF153" s="5"/>
      <c r="MCG153" s="5"/>
      <c r="MCH153" s="5"/>
      <c r="MCI153" s="5"/>
      <c r="MCJ153" s="5"/>
      <c r="MCK153" s="5"/>
      <c r="MCL153" s="5"/>
      <c r="MCM153" s="5"/>
      <c r="MCN153" s="5"/>
      <c r="MCO153" s="5"/>
      <c r="MCP153" s="5"/>
      <c r="MCQ153" s="5"/>
      <c r="MCR153" s="5"/>
      <c r="MCS153" s="5"/>
      <c r="MCT153" s="5"/>
      <c r="MCU153" s="5"/>
      <c r="MCV153" s="5"/>
      <c r="MCW153" s="5"/>
      <c r="MCX153" s="5"/>
      <c r="MCY153" s="5"/>
      <c r="MCZ153" s="5"/>
      <c r="MDA153" s="5"/>
      <c r="MDB153" s="5"/>
      <c r="MDC153" s="5"/>
      <c r="MDD153" s="5"/>
      <c r="MDE153" s="5"/>
      <c r="MDF153" s="5"/>
      <c r="MDG153" s="5"/>
      <c r="MDH153" s="5"/>
      <c r="MDI153" s="5"/>
      <c r="MDJ153" s="5"/>
      <c r="MDK153" s="5"/>
      <c r="MDL153" s="5"/>
      <c r="MDM153" s="5"/>
      <c r="MDN153" s="5"/>
      <c r="MDO153" s="5"/>
      <c r="MDP153" s="5"/>
      <c r="MDQ153" s="5"/>
      <c r="MDR153" s="5"/>
      <c r="MDS153" s="5"/>
      <c r="MDT153" s="5"/>
      <c r="MDU153" s="5"/>
      <c r="MDV153" s="5"/>
      <c r="MDW153" s="5"/>
      <c r="MDX153" s="5"/>
      <c r="MDY153" s="5"/>
      <c r="MDZ153" s="5"/>
      <c r="MEA153" s="5"/>
      <c r="MEB153" s="5"/>
      <c r="MEC153" s="5"/>
      <c r="MED153" s="5"/>
      <c r="MEE153" s="5"/>
      <c r="MEF153" s="5"/>
      <c r="MEG153" s="5"/>
      <c r="MEH153" s="5"/>
      <c r="MEI153" s="5"/>
      <c r="MEJ153" s="5"/>
      <c r="MEK153" s="5"/>
      <c r="MEL153" s="5"/>
      <c r="MEM153" s="5"/>
      <c r="MEN153" s="5"/>
      <c r="MEO153" s="5"/>
      <c r="MEP153" s="5"/>
      <c r="MEQ153" s="5"/>
      <c r="MER153" s="5"/>
      <c r="MES153" s="5"/>
      <c r="MET153" s="5"/>
      <c r="MEU153" s="5"/>
      <c r="MEV153" s="5"/>
      <c r="MEW153" s="5"/>
      <c r="MEX153" s="5"/>
      <c r="MEY153" s="5"/>
      <c r="MEZ153" s="5"/>
      <c r="MFA153" s="5"/>
      <c r="MFB153" s="5"/>
      <c r="MFC153" s="5"/>
      <c r="MFD153" s="5"/>
      <c r="MFE153" s="5"/>
      <c r="MFF153" s="5"/>
      <c r="MFG153" s="5"/>
      <c r="MFH153" s="5"/>
      <c r="MFI153" s="5"/>
      <c r="MFJ153" s="5"/>
      <c r="MFK153" s="5"/>
      <c r="MFL153" s="5"/>
      <c r="MFM153" s="5"/>
      <c r="MFN153" s="5"/>
      <c r="MFO153" s="5"/>
      <c r="MFP153" s="5"/>
      <c r="MFQ153" s="5"/>
      <c r="MFR153" s="5"/>
      <c r="MFS153" s="5"/>
      <c r="MFT153" s="5"/>
      <c r="MFU153" s="5"/>
      <c r="MFV153" s="5"/>
      <c r="MFW153" s="5"/>
      <c r="MFX153" s="5"/>
      <c r="MFY153" s="5"/>
      <c r="MFZ153" s="5"/>
      <c r="MGA153" s="5"/>
      <c r="MGB153" s="5"/>
      <c r="MGC153" s="5"/>
      <c r="MGD153" s="5"/>
      <c r="MGE153" s="5"/>
      <c r="MGF153" s="5"/>
      <c r="MGG153" s="5"/>
      <c r="MGH153" s="5"/>
      <c r="MGI153" s="5"/>
      <c r="MGJ153" s="5"/>
      <c r="MGK153" s="5"/>
      <c r="MGL153" s="5"/>
      <c r="MGM153" s="5"/>
      <c r="MGN153" s="5"/>
      <c r="MGO153" s="5"/>
      <c r="MGP153" s="5"/>
      <c r="MGQ153" s="5"/>
      <c r="MGR153" s="5"/>
      <c r="MGS153" s="5"/>
      <c r="MGT153" s="5"/>
      <c r="MGU153" s="5"/>
      <c r="MGV153" s="5"/>
      <c r="MGW153" s="5"/>
      <c r="MGX153" s="5"/>
      <c r="MGY153" s="5"/>
      <c r="MGZ153" s="5"/>
      <c r="MHA153" s="5"/>
      <c r="MHB153" s="5"/>
      <c r="MHC153" s="5"/>
      <c r="MHD153" s="5"/>
      <c r="MHE153" s="5"/>
      <c r="MHF153" s="5"/>
      <c r="MHG153" s="5"/>
      <c r="MHH153" s="5"/>
      <c r="MHI153" s="5"/>
      <c r="MHJ153" s="5"/>
      <c r="MHK153" s="5"/>
      <c r="MHL153" s="5"/>
      <c r="MHM153" s="5"/>
      <c r="MHN153" s="5"/>
      <c r="MHO153" s="5"/>
      <c r="MHP153" s="5"/>
      <c r="MHQ153" s="5"/>
      <c r="MHR153" s="5"/>
      <c r="MHS153" s="5"/>
      <c r="MHT153" s="5"/>
      <c r="MHU153" s="5"/>
      <c r="MHV153" s="5"/>
      <c r="MHW153" s="5"/>
      <c r="MHX153" s="5"/>
      <c r="MHY153" s="5"/>
      <c r="MHZ153" s="5"/>
      <c r="MIA153" s="5"/>
      <c r="MIB153" s="5"/>
      <c r="MIC153" s="5"/>
      <c r="MID153" s="5"/>
      <c r="MIE153" s="5"/>
      <c r="MIF153" s="5"/>
      <c r="MIG153" s="5"/>
      <c r="MIH153" s="5"/>
      <c r="MII153" s="5"/>
      <c r="MIJ153" s="5"/>
      <c r="MIK153" s="5"/>
      <c r="MIL153" s="5"/>
      <c r="MIM153" s="5"/>
      <c r="MIN153" s="5"/>
      <c r="MIO153" s="5"/>
      <c r="MIP153" s="5"/>
      <c r="MIQ153" s="5"/>
      <c r="MIR153" s="5"/>
      <c r="MIS153" s="5"/>
      <c r="MIT153" s="5"/>
      <c r="MIU153" s="5"/>
      <c r="MIV153" s="5"/>
      <c r="MIW153" s="5"/>
      <c r="MIX153" s="5"/>
      <c r="MIY153" s="5"/>
      <c r="MIZ153" s="5"/>
      <c r="MJA153" s="5"/>
      <c r="MJB153" s="5"/>
      <c r="MJC153" s="5"/>
      <c r="MJD153" s="5"/>
      <c r="MJE153" s="5"/>
      <c r="MJF153" s="5"/>
      <c r="MJG153" s="5"/>
      <c r="MJH153" s="5"/>
      <c r="MJI153" s="5"/>
      <c r="MJJ153" s="5"/>
      <c r="MJK153" s="5"/>
      <c r="MJL153" s="5"/>
      <c r="MJM153" s="5"/>
      <c r="MJN153" s="5"/>
      <c r="MJO153" s="5"/>
      <c r="MJP153" s="5"/>
      <c r="MJQ153" s="5"/>
      <c r="MJR153" s="5"/>
      <c r="MJS153" s="5"/>
      <c r="MJT153" s="5"/>
      <c r="MJU153" s="5"/>
      <c r="MJV153" s="5"/>
      <c r="MJW153" s="5"/>
      <c r="MJX153" s="5"/>
      <c r="MJY153" s="5"/>
      <c r="MJZ153" s="5"/>
      <c r="MKA153" s="5"/>
      <c r="MKB153" s="5"/>
      <c r="MKC153" s="5"/>
      <c r="MKD153" s="5"/>
      <c r="MKE153" s="5"/>
      <c r="MKF153" s="5"/>
      <c r="MKG153" s="5"/>
      <c r="MKH153" s="5"/>
      <c r="MKI153" s="5"/>
      <c r="MKJ153" s="5"/>
      <c r="MKK153" s="5"/>
      <c r="MKL153" s="5"/>
      <c r="MKM153" s="5"/>
      <c r="MKN153" s="5"/>
      <c r="MKO153" s="5"/>
      <c r="MKP153" s="5"/>
      <c r="MKQ153" s="5"/>
      <c r="MKR153" s="5"/>
      <c r="MKS153" s="5"/>
      <c r="MKT153" s="5"/>
      <c r="MKU153" s="5"/>
      <c r="MKV153" s="5"/>
      <c r="MKW153" s="5"/>
      <c r="MKX153" s="5"/>
      <c r="MKY153" s="5"/>
      <c r="MKZ153" s="5"/>
      <c r="MLA153" s="5"/>
      <c r="MLB153" s="5"/>
      <c r="MLC153" s="5"/>
      <c r="MLD153" s="5"/>
      <c r="MLE153" s="5"/>
      <c r="MLF153" s="5"/>
      <c r="MLG153" s="5"/>
      <c r="MLH153" s="5"/>
      <c r="MLI153" s="5"/>
      <c r="MLJ153" s="5"/>
      <c r="MLK153" s="5"/>
      <c r="MLL153" s="5"/>
      <c r="MLM153" s="5"/>
      <c r="MLN153" s="5"/>
      <c r="MLO153" s="5"/>
      <c r="MLP153" s="5"/>
      <c r="MLQ153" s="5"/>
      <c r="MLR153" s="5"/>
      <c r="MLS153" s="5"/>
      <c r="MLT153" s="5"/>
      <c r="MLU153" s="5"/>
      <c r="MLV153" s="5"/>
      <c r="MLW153" s="5"/>
      <c r="MLX153" s="5"/>
      <c r="MLY153" s="5"/>
      <c r="MLZ153" s="5"/>
      <c r="MMA153" s="5"/>
      <c r="MMB153" s="5"/>
      <c r="MMC153" s="5"/>
      <c r="MMD153" s="5"/>
      <c r="MME153" s="5"/>
      <c r="MMF153" s="5"/>
      <c r="MMG153" s="5"/>
      <c r="MMH153" s="5"/>
      <c r="MMI153" s="5"/>
      <c r="MMJ153" s="5"/>
      <c r="MMK153" s="5"/>
      <c r="MML153" s="5"/>
      <c r="MMM153" s="5"/>
      <c r="MMN153" s="5"/>
      <c r="MMO153" s="5"/>
      <c r="MMP153" s="5"/>
      <c r="MMQ153" s="5"/>
      <c r="MMR153" s="5"/>
      <c r="MMS153" s="5"/>
      <c r="MMT153" s="5"/>
      <c r="MMU153" s="5"/>
      <c r="MMV153" s="5"/>
      <c r="MMW153" s="5"/>
      <c r="MMX153" s="5"/>
      <c r="MMY153" s="5"/>
      <c r="MMZ153" s="5"/>
      <c r="MNA153" s="5"/>
      <c r="MNB153" s="5"/>
      <c r="MNC153" s="5"/>
      <c r="MND153" s="5"/>
      <c r="MNE153" s="5"/>
      <c r="MNF153" s="5"/>
      <c r="MNG153" s="5"/>
      <c r="MNH153" s="5"/>
      <c r="MNI153" s="5"/>
      <c r="MNJ153" s="5"/>
      <c r="MNK153" s="5"/>
      <c r="MNL153" s="5"/>
      <c r="MNM153" s="5"/>
      <c r="MNN153" s="5"/>
      <c r="MNO153" s="5"/>
      <c r="MNP153" s="5"/>
      <c r="MNQ153" s="5"/>
      <c r="MNR153" s="5"/>
      <c r="MNS153" s="5"/>
      <c r="MNT153" s="5"/>
      <c r="MNU153" s="5"/>
      <c r="MNV153" s="5"/>
      <c r="MNW153" s="5"/>
      <c r="MNX153" s="5"/>
      <c r="MNY153" s="5"/>
      <c r="MNZ153" s="5"/>
      <c r="MOA153" s="5"/>
      <c r="MOB153" s="5"/>
      <c r="MOC153" s="5"/>
      <c r="MOD153" s="5"/>
      <c r="MOE153" s="5"/>
      <c r="MOF153" s="5"/>
      <c r="MOG153" s="5"/>
      <c r="MOH153" s="5"/>
      <c r="MOI153" s="5"/>
      <c r="MOJ153" s="5"/>
      <c r="MOK153" s="5"/>
      <c r="MOL153" s="5"/>
      <c r="MOM153" s="5"/>
      <c r="MON153" s="5"/>
      <c r="MOO153" s="5"/>
      <c r="MOP153" s="5"/>
      <c r="MOQ153" s="5"/>
      <c r="MOR153" s="5"/>
      <c r="MOS153" s="5"/>
      <c r="MOT153" s="5"/>
      <c r="MOU153" s="5"/>
      <c r="MOV153" s="5"/>
      <c r="MOW153" s="5"/>
      <c r="MOX153" s="5"/>
      <c r="MOY153" s="5"/>
      <c r="MOZ153" s="5"/>
      <c r="MPA153" s="5"/>
      <c r="MPB153" s="5"/>
      <c r="MPC153" s="5"/>
      <c r="MPD153" s="5"/>
      <c r="MPE153" s="5"/>
      <c r="MPF153" s="5"/>
      <c r="MPG153" s="5"/>
      <c r="MPH153" s="5"/>
      <c r="MPI153" s="5"/>
      <c r="MPJ153" s="5"/>
      <c r="MPK153" s="5"/>
      <c r="MPL153" s="5"/>
      <c r="MPM153" s="5"/>
      <c r="MPN153" s="5"/>
      <c r="MPO153" s="5"/>
      <c r="MPP153" s="5"/>
      <c r="MPQ153" s="5"/>
      <c r="MPR153" s="5"/>
      <c r="MPS153" s="5"/>
      <c r="MPT153" s="5"/>
      <c r="MPU153" s="5"/>
      <c r="MPV153" s="5"/>
      <c r="MPW153" s="5"/>
      <c r="MPX153" s="5"/>
      <c r="MPY153" s="5"/>
      <c r="MPZ153" s="5"/>
      <c r="MQA153" s="5"/>
      <c r="MQB153" s="5"/>
      <c r="MQC153" s="5"/>
      <c r="MQD153" s="5"/>
      <c r="MQE153" s="5"/>
      <c r="MQF153" s="5"/>
      <c r="MQG153" s="5"/>
      <c r="MQH153" s="5"/>
      <c r="MQI153" s="5"/>
      <c r="MQJ153" s="5"/>
      <c r="MQK153" s="5"/>
      <c r="MQL153" s="5"/>
      <c r="MQM153" s="5"/>
      <c r="MQN153" s="5"/>
      <c r="MQO153" s="5"/>
      <c r="MQP153" s="5"/>
      <c r="MQQ153" s="5"/>
      <c r="MQR153" s="5"/>
      <c r="MQS153" s="5"/>
      <c r="MQT153" s="5"/>
      <c r="MQU153" s="5"/>
      <c r="MQV153" s="5"/>
      <c r="MQW153" s="5"/>
      <c r="MQX153" s="5"/>
      <c r="MQY153" s="5"/>
      <c r="MQZ153" s="5"/>
      <c r="MRA153" s="5"/>
      <c r="MRB153" s="5"/>
      <c r="MRC153" s="5"/>
      <c r="MRD153" s="5"/>
      <c r="MRE153" s="5"/>
      <c r="MRF153" s="5"/>
      <c r="MRG153" s="5"/>
      <c r="MRH153" s="5"/>
      <c r="MRI153" s="5"/>
      <c r="MRJ153" s="5"/>
      <c r="MRK153" s="5"/>
      <c r="MRL153" s="5"/>
      <c r="MRM153" s="5"/>
      <c r="MRN153" s="5"/>
      <c r="MRO153" s="5"/>
      <c r="MRP153" s="5"/>
      <c r="MRQ153" s="5"/>
      <c r="MRR153" s="5"/>
      <c r="MRS153" s="5"/>
      <c r="MRT153" s="5"/>
      <c r="MRU153" s="5"/>
      <c r="MRV153" s="5"/>
      <c r="MRW153" s="5"/>
      <c r="MRX153" s="5"/>
      <c r="MRY153" s="5"/>
      <c r="MRZ153" s="5"/>
      <c r="MSA153" s="5"/>
      <c r="MSB153" s="5"/>
      <c r="MSC153" s="5"/>
      <c r="MSD153" s="5"/>
      <c r="MSE153" s="5"/>
      <c r="MSF153" s="5"/>
      <c r="MSG153" s="5"/>
      <c r="MSH153" s="5"/>
      <c r="MSI153" s="5"/>
      <c r="MSJ153" s="5"/>
      <c r="MSK153" s="5"/>
      <c r="MSL153" s="5"/>
      <c r="MSM153" s="5"/>
      <c r="MSN153" s="5"/>
      <c r="MSO153" s="5"/>
      <c r="MSP153" s="5"/>
      <c r="MSQ153" s="5"/>
      <c r="MSR153" s="5"/>
      <c r="MSS153" s="5"/>
      <c r="MST153" s="5"/>
      <c r="MSU153" s="5"/>
      <c r="MSV153" s="5"/>
      <c r="MSW153" s="5"/>
      <c r="MSX153" s="5"/>
      <c r="MSY153" s="5"/>
      <c r="MSZ153" s="5"/>
      <c r="MTA153" s="5"/>
      <c r="MTB153" s="5"/>
      <c r="MTC153" s="5"/>
      <c r="MTD153" s="5"/>
      <c r="MTE153" s="5"/>
      <c r="MTF153" s="5"/>
      <c r="MTG153" s="5"/>
      <c r="MTH153" s="5"/>
      <c r="MTI153" s="5"/>
      <c r="MTJ153" s="5"/>
      <c r="MTK153" s="5"/>
      <c r="MTL153" s="5"/>
      <c r="MTM153" s="5"/>
      <c r="MTN153" s="5"/>
      <c r="MTO153" s="5"/>
      <c r="MTP153" s="5"/>
      <c r="MTQ153" s="5"/>
      <c r="MTR153" s="5"/>
      <c r="MTS153" s="5"/>
      <c r="MTT153" s="5"/>
      <c r="MTU153" s="5"/>
      <c r="MTV153" s="5"/>
      <c r="MTW153" s="5"/>
      <c r="MTX153" s="5"/>
      <c r="MTY153" s="5"/>
      <c r="MTZ153" s="5"/>
      <c r="MUA153" s="5"/>
      <c r="MUB153" s="5"/>
      <c r="MUC153" s="5"/>
      <c r="MUD153" s="5"/>
      <c r="MUE153" s="5"/>
      <c r="MUF153" s="5"/>
      <c r="MUG153" s="5"/>
      <c r="MUH153" s="5"/>
      <c r="MUI153" s="5"/>
      <c r="MUJ153" s="5"/>
      <c r="MUK153" s="5"/>
      <c r="MUL153" s="5"/>
      <c r="MUM153" s="5"/>
      <c r="MUN153" s="5"/>
      <c r="MUO153" s="5"/>
      <c r="MUP153" s="5"/>
      <c r="MUQ153" s="5"/>
      <c r="MUR153" s="5"/>
      <c r="MUS153" s="5"/>
      <c r="MUT153" s="5"/>
      <c r="MUU153" s="5"/>
      <c r="MUV153" s="5"/>
      <c r="MUW153" s="5"/>
      <c r="MUX153" s="5"/>
      <c r="MUY153" s="5"/>
      <c r="MUZ153" s="5"/>
      <c r="MVA153" s="5"/>
      <c r="MVB153" s="5"/>
      <c r="MVC153" s="5"/>
      <c r="MVD153" s="5"/>
      <c r="MVE153" s="5"/>
      <c r="MVF153" s="5"/>
      <c r="MVG153" s="5"/>
      <c r="MVH153" s="5"/>
      <c r="MVI153" s="5"/>
      <c r="MVJ153" s="5"/>
      <c r="MVK153" s="5"/>
      <c r="MVL153" s="5"/>
      <c r="MVM153" s="5"/>
      <c r="MVN153" s="5"/>
      <c r="MVO153" s="5"/>
      <c r="MVP153" s="5"/>
      <c r="MVQ153" s="5"/>
      <c r="MVR153" s="5"/>
      <c r="MVS153" s="5"/>
      <c r="MVT153" s="5"/>
      <c r="MVU153" s="5"/>
      <c r="MVV153" s="5"/>
      <c r="MVW153" s="5"/>
      <c r="MVX153" s="5"/>
      <c r="MVY153" s="5"/>
      <c r="MVZ153" s="5"/>
      <c r="MWA153" s="5"/>
      <c r="MWB153" s="5"/>
      <c r="MWC153" s="5"/>
      <c r="MWD153" s="5"/>
      <c r="MWE153" s="5"/>
      <c r="MWF153" s="5"/>
      <c r="MWG153" s="5"/>
      <c r="MWH153" s="5"/>
      <c r="MWI153" s="5"/>
      <c r="MWJ153" s="5"/>
      <c r="MWK153" s="5"/>
      <c r="MWL153" s="5"/>
      <c r="MWM153" s="5"/>
      <c r="MWN153" s="5"/>
      <c r="MWO153" s="5"/>
      <c r="MWP153" s="5"/>
      <c r="MWQ153" s="5"/>
      <c r="MWR153" s="5"/>
      <c r="MWS153" s="5"/>
      <c r="MWT153" s="5"/>
      <c r="MWU153" s="5"/>
      <c r="MWV153" s="5"/>
      <c r="MWW153" s="5"/>
      <c r="MWX153" s="5"/>
      <c r="MWY153" s="5"/>
      <c r="MWZ153" s="5"/>
      <c r="MXA153" s="5"/>
      <c r="MXB153" s="5"/>
      <c r="MXC153" s="5"/>
      <c r="MXD153" s="5"/>
      <c r="MXE153" s="5"/>
      <c r="MXF153" s="5"/>
      <c r="MXG153" s="5"/>
      <c r="MXH153" s="5"/>
      <c r="MXI153" s="5"/>
      <c r="MXJ153" s="5"/>
      <c r="MXK153" s="5"/>
      <c r="MXL153" s="5"/>
      <c r="MXM153" s="5"/>
      <c r="MXN153" s="5"/>
      <c r="MXO153" s="5"/>
      <c r="MXP153" s="5"/>
      <c r="MXQ153" s="5"/>
      <c r="MXR153" s="5"/>
      <c r="MXS153" s="5"/>
      <c r="MXT153" s="5"/>
      <c r="MXU153" s="5"/>
      <c r="MXV153" s="5"/>
      <c r="MXW153" s="5"/>
      <c r="MXX153" s="5"/>
      <c r="MXY153" s="5"/>
      <c r="MXZ153" s="5"/>
      <c r="MYA153" s="5"/>
      <c r="MYB153" s="5"/>
      <c r="MYC153" s="5"/>
      <c r="MYD153" s="5"/>
      <c r="MYE153" s="5"/>
      <c r="MYF153" s="5"/>
      <c r="MYG153" s="5"/>
      <c r="MYH153" s="5"/>
      <c r="MYI153" s="5"/>
      <c r="MYJ153" s="5"/>
      <c r="MYK153" s="5"/>
      <c r="MYL153" s="5"/>
      <c r="MYM153" s="5"/>
      <c r="MYN153" s="5"/>
      <c r="MYO153" s="5"/>
      <c r="MYP153" s="5"/>
      <c r="MYQ153" s="5"/>
      <c r="MYR153" s="5"/>
      <c r="MYS153" s="5"/>
      <c r="MYT153" s="5"/>
      <c r="MYU153" s="5"/>
      <c r="MYV153" s="5"/>
      <c r="MYW153" s="5"/>
      <c r="MYX153" s="5"/>
      <c r="MYY153" s="5"/>
      <c r="MYZ153" s="5"/>
      <c r="MZA153" s="5"/>
      <c r="MZB153" s="5"/>
      <c r="MZC153" s="5"/>
      <c r="MZD153" s="5"/>
      <c r="MZE153" s="5"/>
      <c r="MZF153" s="5"/>
      <c r="MZG153" s="5"/>
      <c r="MZH153" s="5"/>
      <c r="MZI153" s="5"/>
      <c r="MZJ153" s="5"/>
      <c r="MZK153" s="5"/>
      <c r="MZL153" s="5"/>
      <c r="MZM153" s="5"/>
      <c r="MZN153" s="5"/>
      <c r="MZO153" s="5"/>
      <c r="MZP153" s="5"/>
      <c r="MZQ153" s="5"/>
      <c r="MZR153" s="5"/>
      <c r="MZS153" s="5"/>
      <c r="MZT153" s="5"/>
      <c r="MZU153" s="5"/>
      <c r="MZV153" s="5"/>
      <c r="MZW153" s="5"/>
      <c r="MZX153" s="5"/>
      <c r="MZY153" s="5"/>
      <c r="MZZ153" s="5"/>
      <c r="NAA153" s="5"/>
      <c r="NAB153" s="5"/>
      <c r="NAC153" s="5"/>
      <c r="NAD153" s="5"/>
      <c r="NAE153" s="5"/>
      <c r="NAF153" s="5"/>
      <c r="NAG153" s="5"/>
      <c r="NAH153" s="5"/>
      <c r="NAI153" s="5"/>
      <c r="NAJ153" s="5"/>
      <c r="NAK153" s="5"/>
      <c r="NAL153" s="5"/>
      <c r="NAM153" s="5"/>
      <c r="NAN153" s="5"/>
      <c r="NAO153" s="5"/>
      <c r="NAP153" s="5"/>
      <c r="NAQ153" s="5"/>
      <c r="NAR153" s="5"/>
      <c r="NAS153" s="5"/>
      <c r="NAT153" s="5"/>
      <c r="NAU153" s="5"/>
      <c r="NAV153" s="5"/>
      <c r="NAW153" s="5"/>
      <c r="NAX153" s="5"/>
      <c r="NAY153" s="5"/>
      <c r="NAZ153" s="5"/>
      <c r="NBA153" s="5"/>
      <c r="NBB153" s="5"/>
      <c r="NBC153" s="5"/>
      <c r="NBD153" s="5"/>
      <c r="NBE153" s="5"/>
      <c r="NBF153" s="5"/>
      <c r="NBG153" s="5"/>
      <c r="NBH153" s="5"/>
      <c r="NBI153" s="5"/>
      <c r="NBJ153" s="5"/>
      <c r="NBK153" s="5"/>
      <c r="NBL153" s="5"/>
      <c r="NBM153" s="5"/>
      <c r="NBN153" s="5"/>
      <c r="NBO153" s="5"/>
      <c r="NBP153" s="5"/>
      <c r="NBQ153" s="5"/>
      <c r="NBR153" s="5"/>
      <c r="NBS153" s="5"/>
      <c r="NBT153" s="5"/>
      <c r="NBU153" s="5"/>
      <c r="NBV153" s="5"/>
      <c r="NBW153" s="5"/>
      <c r="NBX153" s="5"/>
      <c r="NBY153" s="5"/>
      <c r="NBZ153" s="5"/>
      <c r="NCA153" s="5"/>
      <c r="NCB153" s="5"/>
      <c r="NCC153" s="5"/>
      <c r="NCD153" s="5"/>
      <c r="NCE153" s="5"/>
      <c r="NCF153" s="5"/>
      <c r="NCG153" s="5"/>
      <c r="NCH153" s="5"/>
      <c r="NCI153" s="5"/>
      <c r="NCJ153" s="5"/>
      <c r="NCK153" s="5"/>
      <c r="NCL153" s="5"/>
      <c r="NCM153" s="5"/>
      <c r="NCN153" s="5"/>
      <c r="NCO153" s="5"/>
      <c r="NCP153" s="5"/>
      <c r="NCQ153" s="5"/>
      <c r="NCR153" s="5"/>
      <c r="NCS153" s="5"/>
      <c r="NCT153" s="5"/>
      <c r="NCU153" s="5"/>
      <c r="NCV153" s="5"/>
      <c r="NCW153" s="5"/>
      <c r="NCX153" s="5"/>
      <c r="NCY153" s="5"/>
      <c r="NCZ153" s="5"/>
      <c r="NDA153" s="5"/>
      <c r="NDB153" s="5"/>
      <c r="NDC153" s="5"/>
      <c r="NDD153" s="5"/>
      <c r="NDE153" s="5"/>
      <c r="NDF153" s="5"/>
      <c r="NDG153" s="5"/>
      <c r="NDH153" s="5"/>
      <c r="NDI153" s="5"/>
      <c r="NDJ153" s="5"/>
      <c r="NDK153" s="5"/>
      <c r="NDL153" s="5"/>
      <c r="NDM153" s="5"/>
      <c r="NDN153" s="5"/>
      <c r="NDO153" s="5"/>
      <c r="NDP153" s="5"/>
      <c r="NDQ153" s="5"/>
      <c r="NDR153" s="5"/>
      <c r="NDS153" s="5"/>
      <c r="NDT153" s="5"/>
      <c r="NDU153" s="5"/>
      <c r="NDV153" s="5"/>
      <c r="NDW153" s="5"/>
      <c r="NDX153" s="5"/>
      <c r="NDY153" s="5"/>
      <c r="NDZ153" s="5"/>
      <c r="NEA153" s="5"/>
      <c r="NEB153" s="5"/>
      <c r="NEC153" s="5"/>
      <c r="NED153" s="5"/>
      <c r="NEE153" s="5"/>
      <c r="NEF153" s="5"/>
      <c r="NEG153" s="5"/>
      <c r="NEH153" s="5"/>
      <c r="NEI153" s="5"/>
      <c r="NEJ153" s="5"/>
      <c r="NEK153" s="5"/>
      <c r="NEL153" s="5"/>
      <c r="NEM153" s="5"/>
      <c r="NEN153" s="5"/>
      <c r="NEO153" s="5"/>
      <c r="NEP153" s="5"/>
      <c r="NEQ153" s="5"/>
      <c r="NER153" s="5"/>
      <c r="NES153" s="5"/>
      <c r="NET153" s="5"/>
      <c r="NEU153" s="5"/>
      <c r="NEV153" s="5"/>
      <c r="NEW153" s="5"/>
      <c r="NEX153" s="5"/>
      <c r="NEY153" s="5"/>
      <c r="NEZ153" s="5"/>
      <c r="NFA153" s="5"/>
      <c r="NFB153" s="5"/>
      <c r="NFC153" s="5"/>
      <c r="NFD153" s="5"/>
      <c r="NFE153" s="5"/>
      <c r="NFF153" s="5"/>
      <c r="NFG153" s="5"/>
      <c r="NFH153" s="5"/>
      <c r="NFI153" s="5"/>
      <c r="NFJ153" s="5"/>
      <c r="NFK153" s="5"/>
      <c r="NFL153" s="5"/>
      <c r="NFM153" s="5"/>
      <c r="NFN153" s="5"/>
      <c r="NFO153" s="5"/>
      <c r="NFP153" s="5"/>
      <c r="NFQ153" s="5"/>
      <c r="NFR153" s="5"/>
      <c r="NFS153" s="5"/>
      <c r="NFT153" s="5"/>
      <c r="NFU153" s="5"/>
      <c r="NFV153" s="5"/>
      <c r="NFW153" s="5"/>
      <c r="NFX153" s="5"/>
      <c r="NFY153" s="5"/>
      <c r="NFZ153" s="5"/>
      <c r="NGA153" s="5"/>
      <c r="NGB153" s="5"/>
      <c r="NGC153" s="5"/>
      <c r="NGD153" s="5"/>
      <c r="NGE153" s="5"/>
      <c r="NGF153" s="5"/>
      <c r="NGG153" s="5"/>
      <c r="NGH153" s="5"/>
      <c r="NGI153" s="5"/>
      <c r="NGJ153" s="5"/>
      <c r="NGK153" s="5"/>
      <c r="NGL153" s="5"/>
      <c r="NGM153" s="5"/>
      <c r="NGN153" s="5"/>
      <c r="NGO153" s="5"/>
      <c r="NGP153" s="5"/>
      <c r="NGQ153" s="5"/>
      <c r="NGR153" s="5"/>
      <c r="NGS153" s="5"/>
      <c r="NGT153" s="5"/>
      <c r="NGU153" s="5"/>
      <c r="NGV153" s="5"/>
      <c r="NGW153" s="5"/>
      <c r="NGX153" s="5"/>
      <c r="NGY153" s="5"/>
      <c r="NGZ153" s="5"/>
      <c r="NHA153" s="5"/>
      <c r="NHB153" s="5"/>
      <c r="NHC153" s="5"/>
      <c r="NHD153" s="5"/>
      <c r="NHE153" s="5"/>
      <c r="NHF153" s="5"/>
      <c r="NHG153" s="5"/>
      <c r="NHH153" s="5"/>
      <c r="NHI153" s="5"/>
      <c r="NHJ153" s="5"/>
      <c r="NHK153" s="5"/>
      <c r="NHL153" s="5"/>
      <c r="NHM153" s="5"/>
      <c r="NHN153" s="5"/>
      <c r="NHO153" s="5"/>
      <c r="NHP153" s="5"/>
      <c r="NHQ153" s="5"/>
      <c r="NHR153" s="5"/>
      <c r="NHS153" s="5"/>
      <c r="NHT153" s="5"/>
      <c r="NHU153" s="5"/>
      <c r="NHV153" s="5"/>
      <c r="NHW153" s="5"/>
      <c r="NHX153" s="5"/>
      <c r="NHY153" s="5"/>
      <c r="NHZ153" s="5"/>
      <c r="NIA153" s="5"/>
      <c r="NIB153" s="5"/>
      <c r="NIC153" s="5"/>
      <c r="NID153" s="5"/>
      <c r="NIE153" s="5"/>
      <c r="NIF153" s="5"/>
      <c r="NIG153" s="5"/>
      <c r="NIH153" s="5"/>
      <c r="NII153" s="5"/>
      <c r="NIJ153" s="5"/>
      <c r="NIK153" s="5"/>
      <c r="NIL153" s="5"/>
      <c r="NIM153" s="5"/>
      <c r="NIN153" s="5"/>
      <c r="NIO153" s="5"/>
      <c r="NIP153" s="5"/>
      <c r="NIQ153" s="5"/>
      <c r="NIR153" s="5"/>
      <c r="NIS153" s="5"/>
      <c r="NIT153" s="5"/>
      <c r="NIU153" s="5"/>
      <c r="NIV153" s="5"/>
      <c r="NIW153" s="5"/>
      <c r="NIX153" s="5"/>
      <c r="NIY153" s="5"/>
      <c r="NIZ153" s="5"/>
      <c r="NJA153" s="5"/>
      <c r="NJB153" s="5"/>
      <c r="NJC153" s="5"/>
      <c r="NJD153" s="5"/>
      <c r="NJE153" s="5"/>
      <c r="NJF153" s="5"/>
      <c r="NJG153" s="5"/>
      <c r="NJH153" s="5"/>
      <c r="NJI153" s="5"/>
      <c r="NJJ153" s="5"/>
      <c r="NJK153" s="5"/>
      <c r="NJL153" s="5"/>
      <c r="NJM153" s="5"/>
      <c r="NJN153" s="5"/>
      <c r="NJO153" s="5"/>
      <c r="NJP153" s="5"/>
      <c r="NJQ153" s="5"/>
      <c r="NJR153" s="5"/>
      <c r="NJS153" s="5"/>
      <c r="NJT153" s="5"/>
      <c r="NJU153" s="5"/>
      <c r="NJV153" s="5"/>
      <c r="NJW153" s="5"/>
      <c r="NJX153" s="5"/>
      <c r="NJY153" s="5"/>
      <c r="NJZ153" s="5"/>
      <c r="NKA153" s="5"/>
      <c r="NKB153" s="5"/>
      <c r="NKC153" s="5"/>
      <c r="NKD153" s="5"/>
      <c r="NKE153" s="5"/>
      <c r="NKF153" s="5"/>
      <c r="NKG153" s="5"/>
      <c r="NKH153" s="5"/>
      <c r="NKI153" s="5"/>
      <c r="NKJ153" s="5"/>
      <c r="NKK153" s="5"/>
      <c r="NKL153" s="5"/>
      <c r="NKM153" s="5"/>
      <c r="NKN153" s="5"/>
      <c r="NKO153" s="5"/>
      <c r="NKP153" s="5"/>
      <c r="NKQ153" s="5"/>
      <c r="NKR153" s="5"/>
      <c r="NKS153" s="5"/>
      <c r="NKT153" s="5"/>
      <c r="NKU153" s="5"/>
      <c r="NKV153" s="5"/>
      <c r="NKW153" s="5"/>
      <c r="NKX153" s="5"/>
      <c r="NKY153" s="5"/>
      <c r="NKZ153" s="5"/>
      <c r="NLA153" s="5"/>
      <c r="NLB153" s="5"/>
      <c r="NLC153" s="5"/>
      <c r="NLD153" s="5"/>
      <c r="NLE153" s="5"/>
      <c r="NLF153" s="5"/>
      <c r="NLG153" s="5"/>
      <c r="NLH153" s="5"/>
      <c r="NLI153" s="5"/>
      <c r="NLJ153" s="5"/>
      <c r="NLK153" s="5"/>
      <c r="NLL153" s="5"/>
      <c r="NLM153" s="5"/>
      <c r="NLN153" s="5"/>
      <c r="NLO153" s="5"/>
      <c r="NLP153" s="5"/>
      <c r="NLQ153" s="5"/>
      <c r="NLR153" s="5"/>
      <c r="NLS153" s="5"/>
      <c r="NLT153" s="5"/>
      <c r="NLU153" s="5"/>
      <c r="NLV153" s="5"/>
      <c r="NLW153" s="5"/>
      <c r="NLX153" s="5"/>
      <c r="NLY153" s="5"/>
      <c r="NLZ153" s="5"/>
      <c r="NMA153" s="5"/>
      <c r="NMB153" s="5"/>
      <c r="NMC153" s="5"/>
      <c r="NMD153" s="5"/>
      <c r="NME153" s="5"/>
      <c r="NMF153" s="5"/>
      <c r="NMG153" s="5"/>
      <c r="NMH153" s="5"/>
      <c r="NMI153" s="5"/>
      <c r="NMJ153" s="5"/>
      <c r="NMK153" s="5"/>
      <c r="NML153" s="5"/>
      <c r="NMM153" s="5"/>
      <c r="NMN153" s="5"/>
      <c r="NMO153" s="5"/>
      <c r="NMP153" s="5"/>
      <c r="NMQ153" s="5"/>
      <c r="NMR153" s="5"/>
      <c r="NMS153" s="5"/>
      <c r="NMT153" s="5"/>
      <c r="NMU153" s="5"/>
      <c r="NMV153" s="5"/>
      <c r="NMW153" s="5"/>
      <c r="NMX153" s="5"/>
      <c r="NMY153" s="5"/>
      <c r="NMZ153" s="5"/>
      <c r="NNA153" s="5"/>
      <c r="NNB153" s="5"/>
      <c r="NNC153" s="5"/>
      <c r="NND153" s="5"/>
      <c r="NNE153" s="5"/>
      <c r="NNF153" s="5"/>
      <c r="NNG153" s="5"/>
      <c r="NNH153" s="5"/>
      <c r="NNI153" s="5"/>
      <c r="NNJ153" s="5"/>
      <c r="NNK153" s="5"/>
      <c r="NNL153" s="5"/>
      <c r="NNM153" s="5"/>
      <c r="NNN153" s="5"/>
      <c r="NNO153" s="5"/>
      <c r="NNP153" s="5"/>
      <c r="NNQ153" s="5"/>
      <c r="NNR153" s="5"/>
      <c r="NNS153" s="5"/>
      <c r="NNT153" s="5"/>
      <c r="NNU153" s="5"/>
      <c r="NNV153" s="5"/>
      <c r="NNW153" s="5"/>
      <c r="NNX153" s="5"/>
      <c r="NNY153" s="5"/>
      <c r="NNZ153" s="5"/>
      <c r="NOA153" s="5"/>
      <c r="NOB153" s="5"/>
      <c r="NOC153" s="5"/>
      <c r="NOD153" s="5"/>
      <c r="NOE153" s="5"/>
      <c r="NOF153" s="5"/>
      <c r="NOG153" s="5"/>
      <c r="NOH153" s="5"/>
      <c r="NOI153" s="5"/>
      <c r="NOJ153" s="5"/>
      <c r="NOK153" s="5"/>
      <c r="NOL153" s="5"/>
      <c r="NOM153" s="5"/>
      <c r="NON153" s="5"/>
      <c r="NOO153" s="5"/>
      <c r="NOP153" s="5"/>
      <c r="NOQ153" s="5"/>
      <c r="NOR153" s="5"/>
      <c r="NOS153" s="5"/>
      <c r="NOT153" s="5"/>
      <c r="NOU153" s="5"/>
      <c r="NOV153" s="5"/>
      <c r="NOW153" s="5"/>
      <c r="NOX153" s="5"/>
      <c r="NOY153" s="5"/>
      <c r="NOZ153" s="5"/>
      <c r="NPA153" s="5"/>
      <c r="NPB153" s="5"/>
      <c r="NPC153" s="5"/>
      <c r="NPD153" s="5"/>
      <c r="NPE153" s="5"/>
      <c r="NPF153" s="5"/>
      <c r="NPG153" s="5"/>
      <c r="NPH153" s="5"/>
      <c r="NPI153" s="5"/>
      <c r="NPJ153" s="5"/>
      <c r="NPK153" s="5"/>
      <c r="NPL153" s="5"/>
      <c r="NPM153" s="5"/>
      <c r="NPN153" s="5"/>
      <c r="NPO153" s="5"/>
      <c r="NPP153" s="5"/>
      <c r="NPQ153" s="5"/>
      <c r="NPR153" s="5"/>
      <c r="NPS153" s="5"/>
      <c r="NPT153" s="5"/>
      <c r="NPU153" s="5"/>
      <c r="NPV153" s="5"/>
      <c r="NPW153" s="5"/>
      <c r="NPX153" s="5"/>
      <c r="NPY153" s="5"/>
      <c r="NPZ153" s="5"/>
      <c r="NQA153" s="5"/>
      <c r="NQB153" s="5"/>
      <c r="NQC153" s="5"/>
      <c r="NQD153" s="5"/>
      <c r="NQE153" s="5"/>
      <c r="NQF153" s="5"/>
      <c r="NQG153" s="5"/>
      <c r="NQH153" s="5"/>
      <c r="NQI153" s="5"/>
      <c r="NQJ153" s="5"/>
      <c r="NQK153" s="5"/>
      <c r="NQL153" s="5"/>
      <c r="NQM153" s="5"/>
      <c r="NQN153" s="5"/>
      <c r="NQO153" s="5"/>
      <c r="NQP153" s="5"/>
      <c r="NQQ153" s="5"/>
      <c r="NQR153" s="5"/>
      <c r="NQS153" s="5"/>
      <c r="NQT153" s="5"/>
      <c r="NQU153" s="5"/>
      <c r="NQV153" s="5"/>
      <c r="NQW153" s="5"/>
      <c r="NQX153" s="5"/>
      <c r="NQY153" s="5"/>
      <c r="NQZ153" s="5"/>
      <c r="NRA153" s="5"/>
      <c r="NRB153" s="5"/>
      <c r="NRC153" s="5"/>
      <c r="NRD153" s="5"/>
      <c r="NRE153" s="5"/>
      <c r="NRF153" s="5"/>
      <c r="NRG153" s="5"/>
      <c r="NRH153" s="5"/>
      <c r="NRI153" s="5"/>
      <c r="NRJ153" s="5"/>
      <c r="NRK153" s="5"/>
      <c r="NRL153" s="5"/>
      <c r="NRM153" s="5"/>
      <c r="NRN153" s="5"/>
      <c r="NRO153" s="5"/>
      <c r="NRP153" s="5"/>
      <c r="NRQ153" s="5"/>
      <c r="NRR153" s="5"/>
      <c r="NRS153" s="5"/>
      <c r="NRT153" s="5"/>
      <c r="NRU153" s="5"/>
      <c r="NRV153" s="5"/>
      <c r="NRW153" s="5"/>
      <c r="NRX153" s="5"/>
      <c r="NRY153" s="5"/>
      <c r="NRZ153" s="5"/>
      <c r="NSA153" s="5"/>
      <c r="NSB153" s="5"/>
      <c r="NSC153" s="5"/>
      <c r="NSD153" s="5"/>
      <c r="NSE153" s="5"/>
      <c r="NSF153" s="5"/>
      <c r="NSG153" s="5"/>
      <c r="NSH153" s="5"/>
      <c r="NSI153" s="5"/>
      <c r="NSJ153" s="5"/>
      <c r="NSK153" s="5"/>
      <c r="NSL153" s="5"/>
      <c r="NSM153" s="5"/>
      <c r="NSN153" s="5"/>
      <c r="NSO153" s="5"/>
      <c r="NSP153" s="5"/>
      <c r="NSQ153" s="5"/>
      <c r="NSR153" s="5"/>
      <c r="NSS153" s="5"/>
      <c r="NST153" s="5"/>
      <c r="NSU153" s="5"/>
      <c r="NSV153" s="5"/>
      <c r="NSW153" s="5"/>
      <c r="NSX153" s="5"/>
      <c r="NSY153" s="5"/>
      <c r="NSZ153" s="5"/>
      <c r="NTA153" s="5"/>
      <c r="NTB153" s="5"/>
      <c r="NTC153" s="5"/>
      <c r="NTD153" s="5"/>
      <c r="NTE153" s="5"/>
      <c r="NTF153" s="5"/>
      <c r="NTG153" s="5"/>
      <c r="NTH153" s="5"/>
      <c r="NTI153" s="5"/>
      <c r="NTJ153" s="5"/>
      <c r="NTK153" s="5"/>
      <c r="NTL153" s="5"/>
      <c r="NTM153" s="5"/>
      <c r="NTN153" s="5"/>
      <c r="NTO153" s="5"/>
      <c r="NTP153" s="5"/>
      <c r="NTQ153" s="5"/>
      <c r="NTR153" s="5"/>
      <c r="NTS153" s="5"/>
      <c r="NTT153" s="5"/>
      <c r="NTU153" s="5"/>
      <c r="NTV153" s="5"/>
      <c r="NTW153" s="5"/>
      <c r="NTX153" s="5"/>
      <c r="NTY153" s="5"/>
      <c r="NTZ153" s="5"/>
      <c r="NUA153" s="5"/>
      <c r="NUB153" s="5"/>
      <c r="NUC153" s="5"/>
      <c r="NUD153" s="5"/>
      <c r="NUE153" s="5"/>
      <c r="NUF153" s="5"/>
      <c r="NUG153" s="5"/>
      <c r="NUH153" s="5"/>
      <c r="NUI153" s="5"/>
      <c r="NUJ153" s="5"/>
      <c r="NUK153" s="5"/>
      <c r="NUL153" s="5"/>
      <c r="NUM153" s="5"/>
      <c r="NUN153" s="5"/>
      <c r="NUO153" s="5"/>
      <c r="NUP153" s="5"/>
      <c r="NUQ153" s="5"/>
      <c r="NUR153" s="5"/>
      <c r="NUS153" s="5"/>
      <c r="NUT153" s="5"/>
      <c r="NUU153" s="5"/>
      <c r="NUV153" s="5"/>
      <c r="NUW153" s="5"/>
      <c r="NUX153" s="5"/>
      <c r="NUY153" s="5"/>
      <c r="NUZ153" s="5"/>
      <c r="NVA153" s="5"/>
      <c r="NVB153" s="5"/>
      <c r="NVC153" s="5"/>
      <c r="NVD153" s="5"/>
      <c r="NVE153" s="5"/>
      <c r="NVF153" s="5"/>
      <c r="NVG153" s="5"/>
      <c r="NVH153" s="5"/>
      <c r="NVI153" s="5"/>
      <c r="NVJ153" s="5"/>
      <c r="NVK153" s="5"/>
      <c r="NVL153" s="5"/>
      <c r="NVM153" s="5"/>
      <c r="NVN153" s="5"/>
      <c r="NVO153" s="5"/>
      <c r="NVP153" s="5"/>
      <c r="NVQ153" s="5"/>
      <c r="NVR153" s="5"/>
      <c r="NVS153" s="5"/>
      <c r="NVT153" s="5"/>
      <c r="NVU153" s="5"/>
      <c r="NVV153" s="5"/>
      <c r="NVW153" s="5"/>
      <c r="NVX153" s="5"/>
      <c r="NVY153" s="5"/>
      <c r="NVZ153" s="5"/>
      <c r="NWA153" s="5"/>
      <c r="NWB153" s="5"/>
      <c r="NWC153" s="5"/>
      <c r="NWD153" s="5"/>
      <c r="NWE153" s="5"/>
      <c r="NWF153" s="5"/>
      <c r="NWG153" s="5"/>
      <c r="NWH153" s="5"/>
      <c r="NWI153" s="5"/>
      <c r="NWJ153" s="5"/>
      <c r="NWK153" s="5"/>
      <c r="NWL153" s="5"/>
      <c r="NWM153" s="5"/>
      <c r="NWN153" s="5"/>
      <c r="NWO153" s="5"/>
      <c r="NWP153" s="5"/>
      <c r="NWQ153" s="5"/>
      <c r="NWR153" s="5"/>
      <c r="NWS153" s="5"/>
      <c r="NWT153" s="5"/>
      <c r="NWU153" s="5"/>
      <c r="NWV153" s="5"/>
      <c r="NWW153" s="5"/>
      <c r="NWX153" s="5"/>
      <c r="NWY153" s="5"/>
      <c r="NWZ153" s="5"/>
      <c r="NXA153" s="5"/>
      <c r="NXB153" s="5"/>
      <c r="NXC153" s="5"/>
      <c r="NXD153" s="5"/>
      <c r="NXE153" s="5"/>
      <c r="NXF153" s="5"/>
      <c r="NXG153" s="5"/>
      <c r="NXH153" s="5"/>
      <c r="NXI153" s="5"/>
      <c r="NXJ153" s="5"/>
      <c r="NXK153" s="5"/>
      <c r="NXL153" s="5"/>
      <c r="NXM153" s="5"/>
      <c r="NXN153" s="5"/>
      <c r="NXO153" s="5"/>
      <c r="NXP153" s="5"/>
      <c r="NXQ153" s="5"/>
      <c r="NXR153" s="5"/>
      <c r="NXS153" s="5"/>
      <c r="NXT153" s="5"/>
      <c r="NXU153" s="5"/>
      <c r="NXV153" s="5"/>
      <c r="NXW153" s="5"/>
      <c r="NXX153" s="5"/>
      <c r="NXY153" s="5"/>
      <c r="NXZ153" s="5"/>
      <c r="NYA153" s="5"/>
      <c r="NYB153" s="5"/>
      <c r="NYC153" s="5"/>
      <c r="NYD153" s="5"/>
      <c r="NYE153" s="5"/>
      <c r="NYF153" s="5"/>
      <c r="NYG153" s="5"/>
      <c r="NYH153" s="5"/>
      <c r="NYI153" s="5"/>
      <c r="NYJ153" s="5"/>
      <c r="NYK153" s="5"/>
      <c r="NYL153" s="5"/>
      <c r="NYM153" s="5"/>
      <c r="NYN153" s="5"/>
      <c r="NYO153" s="5"/>
      <c r="NYP153" s="5"/>
      <c r="NYQ153" s="5"/>
      <c r="NYR153" s="5"/>
      <c r="NYS153" s="5"/>
      <c r="NYT153" s="5"/>
      <c r="NYU153" s="5"/>
      <c r="NYV153" s="5"/>
      <c r="NYW153" s="5"/>
      <c r="NYX153" s="5"/>
      <c r="NYY153" s="5"/>
      <c r="NYZ153" s="5"/>
      <c r="NZA153" s="5"/>
      <c r="NZB153" s="5"/>
      <c r="NZC153" s="5"/>
      <c r="NZD153" s="5"/>
      <c r="NZE153" s="5"/>
      <c r="NZF153" s="5"/>
      <c r="NZG153" s="5"/>
      <c r="NZH153" s="5"/>
      <c r="NZI153" s="5"/>
      <c r="NZJ153" s="5"/>
      <c r="NZK153" s="5"/>
      <c r="NZL153" s="5"/>
      <c r="NZM153" s="5"/>
      <c r="NZN153" s="5"/>
      <c r="NZO153" s="5"/>
      <c r="NZP153" s="5"/>
      <c r="NZQ153" s="5"/>
      <c r="NZR153" s="5"/>
      <c r="NZS153" s="5"/>
      <c r="NZT153" s="5"/>
      <c r="NZU153" s="5"/>
      <c r="NZV153" s="5"/>
      <c r="NZW153" s="5"/>
      <c r="NZX153" s="5"/>
      <c r="NZY153" s="5"/>
      <c r="NZZ153" s="5"/>
      <c r="OAA153" s="5"/>
      <c r="OAB153" s="5"/>
      <c r="OAC153" s="5"/>
      <c r="OAD153" s="5"/>
      <c r="OAE153" s="5"/>
      <c r="OAF153" s="5"/>
      <c r="OAG153" s="5"/>
      <c r="OAH153" s="5"/>
      <c r="OAI153" s="5"/>
      <c r="OAJ153" s="5"/>
      <c r="OAK153" s="5"/>
      <c r="OAL153" s="5"/>
      <c r="OAM153" s="5"/>
      <c r="OAN153" s="5"/>
      <c r="OAO153" s="5"/>
      <c r="OAP153" s="5"/>
      <c r="OAQ153" s="5"/>
      <c r="OAR153" s="5"/>
      <c r="OAS153" s="5"/>
      <c r="OAT153" s="5"/>
      <c r="OAU153" s="5"/>
      <c r="OAV153" s="5"/>
      <c r="OAW153" s="5"/>
      <c r="OAX153" s="5"/>
      <c r="OAY153" s="5"/>
      <c r="OAZ153" s="5"/>
      <c r="OBA153" s="5"/>
      <c r="OBB153" s="5"/>
      <c r="OBC153" s="5"/>
      <c r="OBD153" s="5"/>
      <c r="OBE153" s="5"/>
      <c r="OBF153" s="5"/>
      <c r="OBG153" s="5"/>
      <c r="OBH153" s="5"/>
      <c r="OBI153" s="5"/>
      <c r="OBJ153" s="5"/>
      <c r="OBK153" s="5"/>
      <c r="OBL153" s="5"/>
      <c r="OBM153" s="5"/>
      <c r="OBN153" s="5"/>
      <c r="OBO153" s="5"/>
      <c r="OBP153" s="5"/>
      <c r="OBQ153" s="5"/>
      <c r="OBR153" s="5"/>
      <c r="OBS153" s="5"/>
      <c r="OBT153" s="5"/>
      <c r="OBU153" s="5"/>
      <c r="OBV153" s="5"/>
      <c r="OBW153" s="5"/>
      <c r="OBX153" s="5"/>
      <c r="OBY153" s="5"/>
      <c r="OBZ153" s="5"/>
      <c r="OCA153" s="5"/>
      <c r="OCB153" s="5"/>
      <c r="OCC153" s="5"/>
      <c r="OCD153" s="5"/>
      <c r="OCE153" s="5"/>
      <c r="OCF153" s="5"/>
      <c r="OCG153" s="5"/>
      <c r="OCH153" s="5"/>
      <c r="OCI153" s="5"/>
      <c r="OCJ153" s="5"/>
      <c r="OCK153" s="5"/>
      <c r="OCL153" s="5"/>
      <c r="OCM153" s="5"/>
      <c r="OCN153" s="5"/>
      <c r="OCO153" s="5"/>
      <c r="OCP153" s="5"/>
      <c r="OCQ153" s="5"/>
      <c r="OCR153" s="5"/>
      <c r="OCS153" s="5"/>
      <c r="OCT153" s="5"/>
      <c r="OCU153" s="5"/>
      <c r="OCV153" s="5"/>
      <c r="OCW153" s="5"/>
      <c r="OCX153" s="5"/>
      <c r="OCY153" s="5"/>
      <c r="OCZ153" s="5"/>
      <c r="ODA153" s="5"/>
      <c r="ODB153" s="5"/>
      <c r="ODC153" s="5"/>
      <c r="ODD153" s="5"/>
      <c r="ODE153" s="5"/>
      <c r="ODF153" s="5"/>
      <c r="ODG153" s="5"/>
      <c r="ODH153" s="5"/>
      <c r="ODI153" s="5"/>
      <c r="ODJ153" s="5"/>
      <c r="ODK153" s="5"/>
      <c r="ODL153" s="5"/>
      <c r="ODM153" s="5"/>
      <c r="ODN153" s="5"/>
      <c r="ODO153" s="5"/>
      <c r="ODP153" s="5"/>
      <c r="ODQ153" s="5"/>
      <c r="ODR153" s="5"/>
      <c r="ODS153" s="5"/>
      <c r="ODT153" s="5"/>
      <c r="ODU153" s="5"/>
      <c r="ODV153" s="5"/>
      <c r="ODW153" s="5"/>
      <c r="ODX153" s="5"/>
      <c r="ODY153" s="5"/>
      <c r="ODZ153" s="5"/>
      <c r="OEA153" s="5"/>
      <c r="OEB153" s="5"/>
      <c r="OEC153" s="5"/>
      <c r="OED153" s="5"/>
      <c r="OEE153" s="5"/>
      <c r="OEF153" s="5"/>
      <c r="OEG153" s="5"/>
      <c r="OEH153" s="5"/>
      <c r="OEI153" s="5"/>
      <c r="OEJ153" s="5"/>
      <c r="OEK153" s="5"/>
      <c r="OEL153" s="5"/>
      <c r="OEM153" s="5"/>
      <c r="OEN153" s="5"/>
      <c r="OEO153" s="5"/>
      <c r="OEP153" s="5"/>
      <c r="OEQ153" s="5"/>
      <c r="OER153" s="5"/>
      <c r="OES153" s="5"/>
      <c r="OET153" s="5"/>
      <c r="OEU153" s="5"/>
      <c r="OEV153" s="5"/>
      <c r="OEW153" s="5"/>
      <c r="OEX153" s="5"/>
      <c r="OEY153" s="5"/>
      <c r="OEZ153" s="5"/>
      <c r="OFA153" s="5"/>
      <c r="OFB153" s="5"/>
      <c r="OFC153" s="5"/>
      <c r="OFD153" s="5"/>
      <c r="OFE153" s="5"/>
      <c r="OFF153" s="5"/>
      <c r="OFG153" s="5"/>
      <c r="OFH153" s="5"/>
      <c r="OFI153" s="5"/>
      <c r="OFJ153" s="5"/>
      <c r="OFK153" s="5"/>
      <c r="OFL153" s="5"/>
      <c r="OFM153" s="5"/>
      <c r="OFN153" s="5"/>
      <c r="OFO153" s="5"/>
      <c r="OFP153" s="5"/>
      <c r="OFQ153" s="5"/>
      <c r="OFR153" s="5"/>
      <c r="OFS153" s="5"/>
      <c r="OFT153" s="5"/>
      <c r="OFU153" s="5"/>
      <c r="OFV153" s="5"/>
      <c r="OFW153" s="5"/>
      <c r="OFX153" s="5"/>
      <c r="OFY153" s="5"/>
      <c r="OFZ153" s="5"/>
      <c r="OGA153" s="5"/>
      <c r="OGB153" s="5"/>
      <c r="OGC153" s="5"/>
      <c r="OGD153" s="5"/>
      <c r="OGE153" s="5"/>
      <c r="OGF153" s="5"/>
      <c r="OGG153" s="5"/>
      <c r="OGH153" s="5"/>
      <c r="OGI153" s="5"/>
      <c r="OGJ153" s="5"/>
      <c r="OGK153" s="5"/>
      <c r="OGL153" s="5"/>
      <c r="OGM153" s="5"/>
      <c r="OGN153" s="5"/>
      <c r="OGO153" s="5"/>
      <c r="OGP153" s="5"/>
      <c r="OGQ153" s="5"/>
      <c r="OGR153" s="5"/>
      <c r="OGS153" s="5"/>
      <c r="OGT153" s="5"/>
      <c r="OGU153" s="5"/>
      <c r="OGV153" s="5"/>
      <c r="OGW153" s="5"/>
      <c r="OGX153" s="5"/>
      <c r="OGY153" s="5"/>
      <c r="OGZ153" s="5"/>
      <c r="OHA153" s="5"/>
      <c r="OHB153" s="5"/>
      <c r="OHC153" s="5"/>
      <c r="OHD153" s="5"/>
      <c r="OHE153" s="5"/>
      <c r="OHF153" s="5"/>
      <c r="OHG153" s="5"/>
      <c r="OHH153" s="5"/>
      <c r="OHI153" s="5"/>
      <c r="OHJ153" s="5"/>
      <c r="OHK153" s="5"/>
      <c r="OHL153" s="5"/>
      <c r="OHM153" s="5"/>
      <c r="OHN153" s="5"/>
      <c r="OHO153" s="5"/>
      <c r="OHP153" s="5"/>
      <c r="OHQ153" s="5"/>
      <c r="OHR153" s="5"/>
      <c r="OHS153" s="5"/>
      <c r="OHT153" s="5"/>
      <c r="OHU153" s="5"/>
      <c r="OHV153" s="5"/>
      <c r="OHW153" s="5"/>
      <c r="OHX153" s="5"/>
      <c r="OHY153" s="5"/>
      <c r="OHZ153" s="5"/>
      <c r="OIA153" s="5"/>
      <c r="OIB153" s="5"/>
      <c r="OIC153" s="5"/>
      <c r="OID153" s="5"/>
      <c r="OIE153" s="5"/>
      <c r="OIF153" s="5"/>
      <c r="OIG153" s="5"/>
      <c r="OIH153" s="5"/>
      <c r="OII153" s="5"/>
      <c r="OIJ153" s="5"/>
      <c r="OIK153" s="5"/>
      <c r="OIL153" s="5"/>
      <c r="OIM153" s="5"/>
      <c r="OIN153" s="5"/>
      <c r="OIO153" s="5"/>
      <c r="OIP153" s="5"/>
      <c r="OIQ153" s="5"/>
      <c r="OIR153" s="5"/>
      <c r="OIS153" s="5"/>
      <c r="OIT153" s="5"/>
      <c r="OIU153" s="5"/>
      <c r="OIV153" s="5"/>
      <c r="OIW153" s="5"/>
      <c r="OIX153" s="5"/>
      <c r="OIY153" s="5"/>
      <c r="OIZ153" s="5"/>
      <c r="OJA153" s="5"/>
      <c r="OJB153" s="5"/>
      <c r="OJC153" s="5"/>
      <c r="OJD153" s="5"/>
      <c r="OJE153" s="5"/>
      <c r="OJF153" s="5"/>
      <c r="OJG153" s="5"/>
      <c r="OJH153" s="5"/>
      <c r="OJI153" s="5"/>
      <c r="OJJ153" s="5"/>
      <c r="OJK153" s="5"/>
      <c r="OJL153" s="5"/>
      <c r="OJM153" s="5"/>
      <c r="OJN153" s="5"/>
      <c r="OJO153" s="5"/>
      <c r="OJP153" s="5"/>
      <c r="OJQ153" s="5"/>
      <c r="OJR153" s="5"/>
      <c r="OJS153" s="5"/>
      <c r="OJT153" s="5"/>
      <c r="OJU153" s="5"/>
      <c r="OJV153" s="5"/>
      <c r="OJW153" s="5"/>
      <c r="OJX153" s="5"/>
      <c r="OJY153" s="5"/>
      <c r="OJZ153" s="5"/>
      <c r="OKA153" s="5"/>
      <c r="OKB153" s="5"/>
      <c r="OKC153" s="5"/>
      <c r="OKD153" s="5"/>
      <c r="OKE153" s="5"/>
      <c r="OKF153" s="5"/>
      <c r="OKG153" s="5"/>
      <c r="OKH153" s="5"/>
      <c r="OKI153" s="5"/>
      <c r="OKJ153" s="5"/>
      <c r="OKK153" s="5"/>
      <c r="OKL153" s="5"/>
      <c r="OKM153" s="5"/>
      <c r="OKN153" s="5"/>
      <c r="OKO153" s="5"/>
      <c r="OKP153" s="5"/>
      <c r="OKQ153" s="5"/>
      <c r="OKR153" s="5"/>
      <c r="OKS153" s="5"/>
      <c r="OKT153" s="5"/>
      <c r="OKU153" s="5"/>
      <c r="OKV153" s="5"/>
      <c r="OKW153" s="5"/>
      <c r="OKX153" s="5"/>
      <c r="OKY153" s="5"/>
      <c r="OKZ153" s="5"/>
      <c r="OLA153" s="5"/>
      <c r="OLB153" s="5"/>
      <c r="OLC153" s="5"/>
      <c r="OLD153" s="5"/>
      <c r="OLE153" s="5"/>
      <c r="OLF153" s="5"/>
      <c r="OLG153" s="5"/>
      <c r="OLH153" s="5"/>
      <c r="OLI153" s="5"/>
      <c r="OLJ153" s="5"/>
      <c r="OLK153" s="5"/>
      <c r="OLL153" s="5"/>
      <c r="OLM153" s="5"/>
      <c r="OLN153" s="5"/>
      <c r="OLO153" s="5"/>
      <c r="OLP153" s="5"/>
      <c r="OLQ153" s="5"/>
      <c r="OLR153" s="5"/>
      <c r="OLS153" s="5"/>
      <c r="OLT153" s="5"/>
      <c r="OLU153" s="5"/>
      <c r="OLV153" s="5"/>
      <c r="OLW153" s="5"/>
      <c r="OLX153" s="5"/>
      <c r="OLY153" s="5"/>
      <c r="OLZ153" s="5"/>
      <c r="OMA153" s="5"/>
      <c r="OMB153" s="5"/>
      <c r="OMC153" s="5"/>
      <c r="OMD153" s="5"/>
      <c r="OME153" s="5"/>
      <c r="OMF153" s="5"/>
      <c r="OMG153" s="5"/>
      <c r="OMH153" s="5"/>
      <c r="OMI153" s="5"/>
      <c r="OMJ153" s="5"/>
      <c r="OMK153" s="5"/>
      <c r="OML153" s="5"/>
      <c r="OMM153" s="5"/>
      <c r="OMN153" s="5"/>
      <c r="OMO153" s="5"/>
      <c r="OMP153" s="5"/>
      <c r="OMQ153" s="5"/>
      <c r="OMR153" s="5"/>
      <c r="OMS153" s="5"/>
      <c r="OMT153" s="5"/>
      <c r="OMU153" s="5"/>
      <c r="OMV153" s="5"/>
      <c r="OMW153" s="5"/>
      <c r="OMX153" s="5"/>
      <c r="OMY153" s="5"/>
      <c r="OMZ153" s="5"/>
      <c r="ONA153" s="5"/>
      <c r="ONB153" s="5"/>
      <c r="ONC153" s="5"/>
      <c r="OND153" s="5"/>
      <c r="ONE153" s="5"/>
      <c r="ONF153" s="5"/>
      <c r="ONG153" s="5"/>
      <c r="ONH153" s="5"/>
      <c r="ONI153" s="5"/>
      <c r="ONJ153" s="5"/>
      <c r="ONK153" s="5"/>
      <c r="ONL153" s="5"/>
      <c r="ONM153" s="5"/>
      <c r="ONN153" s="5"/>
      <c r="ONO153" s="5"/>
      <c r="ONP153" s="5"/>
      <c r="ONQ153" s="5"/>
      <c r="ONR153" s="5"/>
      <c r="ONS153" s="5"/>
      <c r="ONT153" s="5"/>
      <c r="ONU153" s="5"/>
      <c r="ONV153" s="5"/>
      <c r="ONW153" s="5"/>
      <c r="ONX153" s="5"/>
      <c r="ONY153" s="5"/>
      <c r="ONZ153" s="5"/>
      <c r="OOA153" s="5"/>
      <c r="OOB153" s="5"/>
      <c r="OOC153" s="5"/>
      <c r="OOD153" s="5"/>
      <c r="OOE153" s="5"/>
      <c r="OOF153" s="5"/>
      <c r="OOG153" s="5"/>
      <c r="OOH153" s="5"/>
      <c r="OOI153" s="5"/>
      <c r="OOJ153" s="5"/>
      <c r="OOK153" s="5"/>
      <c r="OOL153" s="5"/>
      <c r="OOM153" s="5"/>
      <c r="OON153" s="5"/>
      <c r="OOO153" s="5"/>
      <c r="OOP153" s="5"/>
      <c r="OOQ153" s="5"/>
      <c r="OOR153" s="5"/>
      <c r="OOS153" s="5"/>
      <c r="OOT153" s="5"/>
      <c r="OOU153" s="5"/>
      <c r="OOV153" s="5"/>
      <c r="OOW153" s="5"/>
      <c r="OOX153" s="5"/>
      <c r="OOY153" s="5"/>
      <c r="OOZ153" s="5"/>
      <c r="OPA153" s="5"/>
      <c r="OPB153" s="5"/>
      <c r="OPC153" s="5"/>
      <c r="OPD153" s="5"/>
      <c r="OPE153" s="5"/>
      <c r="OPF153" s="5"/>
      <c r="OPG153" s="5"/>
      <c r="OPH153" s="5"/>
      <c r="OPI153" s="5"/>
      <c r="OPJ153" s="5"/>
      <c r="OPK153" s="5"/>
      <c r="OPL153" s="5"/>
      <c r="OPM153" s="5"/>
      <c r="OPN153" s="5"/>
      <c r="OPO153" s="5"/>
      <c r="OPP153" s="5"/>
      <c r="OPQ153" s="5"/>
      <c r="OPR153" s="5"/>
      <c r="OPS153" s="5"/>
      <c r="OPT153" s="5"/>
      <c r="OPU153" s="5"/>
      <c r="OPV153" s="5"/>
      <c r="OPW153" s="5"/>
      <c r="OPX153" s="5"/>
      <c r="OPY153" s="5"/>
      <c r="OPZ153" s="5"/>
      <c r="OQA153" s="5"/>
      <c r="OQB153" s="5"/>
      <c r="OQC153" s="5"/>
      <c r="OQD153" s="5"/>
      <c r="OQE153" s="5"/>
      <c r="OQF153" s="5"/>
      <c r="OQG153" s="5"/>
      <c r="OQH153" s="5"/>
      <c r="OQI153" s="5"/>
      <c r="OQJ153" s="5"/>
      <c r="OQK153" s="5"/>
      <c r="OQL153" s="5"/>
      <c r="OQM153" s="5"/>
      <c r="OQN153" s="5"/>
      <c r="OQO153" s="5"/>
      <c r="OQP153" s="5"/>
      <c r="OQQ153" s="5"/>
      <c r="OQR153" s="5"/>
      <c r="OQS153" s="5"/>
      <c r="OQT153" s="5"/>
      <c r="OQU153" s="5"/>
      <c r="OQV153" s="5"/>
      <c r="OQW153" s="5"/>
      <c r="OQX153" s="5"/>
      <c r="OQY153" s="5"/>
      <c r="OQZ153" s="5"/>
      <c r="ORA153" s="5"/>
      <c r="ORB153" s="5"/>
      <c r="ORC153" s="5"/>
      <c r="ORD153" s="5"/>
      <c r="ORE153" s="5"/>
      <c r="ORF153" s="5"/>
      <c r="ORG153" s="5"/>
      <c r="ORH153" s="5"/>
      <c r="ORI153" s="5"/>
      <c r="ORJ153" s="5"/>
      <c r="ORK153" s="5"/>
      <c r="ORL153" s="5"/>
      <c r="ORM153" s="5"/>
      <c r="ORN153" s="5"/>
      <c r="ORO153" s="5"/>
      <c r="ORP153" s="5"/>
      <c r="ORQ153" s="5"/>
      <c r="ORR153" s="5"/>
      <c r="ORS153" s="5"/>
      <c r="ORT153" s="5"/>
      <c r="ORU153" s="5"/>
      <c r="ORV153" s="5"/>
      <c r="ORW153" s="5"/>
      <c r="ORX153" s="5"/>
      <c r="ORY153" s="5"/>
      <c r="ORZ153" s="5"/>
      <c r="OSA153" s="5"/>
      <c r="OSB153" s="5"/>
      <c r="OSC153" s="5"/>
      <c r="OSD153" s="5"/>
      <c r="OSE153" s="5"/>
      <c r="OSF153" s="5"/>
      <c r="OSG153" s="5"/>
      <c r="OSH153" s="5"/>
      <c r="OSI153" s="5"/>
      <c r="OSJ153" s="5"/>
      <c r="OSK153" s="5"/>
      <c r="OSL153" s="5"/>
      <c r="OSM153" s="5"/>
      <c r="OSN153" s="5"/>
      <c r="OSO153" s="5"/>
      <c r="OSP153" s="5"/>
      <c r="OSQ153" s="5"/>
      <c r="OSR153" s="5"/>
      <c r="OSS153" s="5"/>
      <c r="OST153" s="5"/>
      <c r="OSU153" s="5"/>
      <c r="OSV153" s="5"/>
      <c r="OSW153" s="5"/>
      <c r="OSX153" s="5"/>
      <c r="OSY153" s="5"/>
      <c r="OSZ153" s="5"/>
      <c r="OTA153" s="5"/>
      <c r="OTB153" s="5"/>
      <c r="OTC153" s="5"/>
      <c r="OTD153" s="5"/>
      <c r="OTE153" s="5"/>
      <c r="OTF153" s="5"/>
      <c r="OTG153" s="5"/>
      <c r="OTH153" s="5"/>
      <c r="OTI153" s="5"/>
      <c r="OTJ153" s="5"/>
      <c r="OTK153" s="5"/>
      <c r="OTL153" s="5"/>
      <c r="OTM153" s="5"/>
      <c r="OTN153" s="5"/>
      <c r="OTO153" s="5"/>
      <c r="OTP153" s="5"/>
      <c r="OTQ153" s="5"/>
      <c r="OTR153" s="5"/>
      <c r="OTS153" s="5"/>
      <c r="OTT153" s="5"/>
      <c r="OTU153" s="5"/>
      <c r="OTV153" s="5"/>
      <c r="OTW153" s="5"/>
      <c r="OTX153" s="5"/>
      <c r="OTY153" s="5"/>
      <c r="OTZ153" s="5"/>
      <c r="OUA153" s="5"/>
      <c r="OUB153" s="5"/>
      <c r="OUC153" s="5"/>
      <c r="OUD153" s="5"/>
      <c r="OUE153" s="5"/>
      <c r="OUF153" s="5"/>
      <c r="OUG153" s="5"/>
      <c r="OUH153" s="5"/>
      <c r="OUI153" s="5"/>
      <c r="OUJ153" s="5"/>
      <c r="OUK153" s="5"/>
      <c r="OUL153" s="5"/>
      <c r="OUM153" s="5"/>
      <c r="OUN153" s="5"/>
      <c r="OUO153" s="5"/>
      <c r="OUP153" s="5"/>
      <c r="OUQ153" s="5"/>
      <c r="OUR153" s="5"/>
      <c r="OUS153" s="5"/>
      <c r="OUT153" s="5"/>
      <c r="OUU153" s="5"/>
      <c r="OUV153" s="5"/>
      <c r="OUW153" s="5"/>
      <c r="OUX153" s="5"/>
      <c r="OUY153" s="5"/>
      <c r="OUZ153" s="5"/>
      <c r="OVA153" s="5"/>
      <c r="OVB153" s="5"/>
      <c r="OVC153" s="5"/>
      <c r="OVD153" s="5"/>
      <c r="OVE153" s="5"/>
      <c r="OVF153" s="5"/>
      <c r="OVG153" s="5"/>
      <c r="OVH153" s="5"/>
      <c r="OVI153" s="5"/>
      <c r="OVJ153" s="5"/>
      <c r="OVK153" s="5"/>
      <c r="OVL153" s="5"/>
      <c r="OVM153" s="5"/>
      <c r="OVN153" s="5"/>
      <c r="OVO153" s="5"/>
      <c r="OVP153" s="5"/>
      <c r="OVQ153" s="5"/>
      <c r="OVR153" s="5"/>
      <c r="OVS153" s="5"/>
      <c r="OVT153" s="5"/>
      <c r="OVU153" s="5"/>
      <c r="OVV153" s="5"/>
      <c r="OVW153" s="5"/>
      <c r="OVX153" s="5"/>
      <c r="OVY153" s="5"/>
      <c r="OVZ153" s="5"/>
      <c r="OWA153" s="5"/>
      <c r="OWB153" s="5"/>
      <c r="OWC153" s="5"/>
      <c r="OWD153" s="5"/>
      <c r="OWE153" s="5"/>
      <c r="OWF153" s="5"/>
      <c r="OWG153" s="5"/>
      <c r="OWH153" s="5"/>
      <c r="OWI153" s="5"/>
      <c r="OWJ153" s="5"/>
      <c r="OWK153" s="5"/>
      <c r="OWL153" s="5"/>
      <c r="OWM153" s="5"/>
      <c r="OWN153" s="5"/>
      <c r="OWO153" s="5"/>
      <c r="OWP153" s="5"/>
      <c r="OWQ153" s="5"/>
      <c r="OWR153" s="5"/>
      <c r="OWS153" s="5"/>
      <c r="OWT153" s="5"/>
      <c r="OWU153" s="5"/>
      <c r="OWV153" s="5"/>
      <c r="OWW153" s="5"/>
      <c r="OWX153" s="5"/>
      <c r="OWY153" s="5"/>
      <c r="OWZ153" s="5"/>
      <c r="OXA153" s="5"/>
      <c r="OXB153" s="5"/>
      <c r="OXC153" s="5"/>
      <c r="OXD153" s="5"/>
      <c r="OXE153" s="5"/>
      <c r="OXF153" s="5"/>
      <c r="OXG153" s="5"/>
      <c r="OXH153" s="5"/>
      <c r="OXI153" s="5"/>
      <c r="OXJ153" s="5"/>
      <c r="OXK153" s="5"/>
      <c r="OXL153" s="5"/>
      <c r="OXM153" s="5"/>
      <c r="OXN153" s="5"/>
      <c r="OXO153" s="5"/>
      <c r="OXP153" s="5"/>
      <c r="OXQ153" s="5"/>
      <c r="OXR153" s="5"/>
      <c r="OXS153" s="5"/>
      <c r="OXT153" s="5"/>
      <c r="OXU153" s="5"/>
      <c r="OXV153" s="5"/>
      <c r="OXW153" s="5"/>
      <c r="OXX153" s="5"/>
      <c r="OXY153" s="5"/>
      <c r="OXZ153" s="5"/>
      <c r="OYA153" s="5"/>
      <c r="OYB153" s="5"/>
      <c r="OYC153" s="5"/>
      <c r="OYD153" s="5"/>
      <c r="OYE153" s="5"/>
      <c r="OYF153" s="5"/>
      <c r="OYG153" s="5"/>
      <c r="OYH153" s="5"/>
      <c r="OYI153" s="5"/>
      <c r="OYJ153" s="5"/>
      <c r="OYK153" s="5"/>
      <c r="OYL153" s="5"/>
      <c r="OYM153" s="5"/>
      <c r="OYN153" s="5"/>
      <c r="OYO153" s="5"/>
      <c r="OYP153" s="5"/>
      <c r="OYQ153" s="5"/>
      <c r="OYR153" s="5"/>
      <c r="OYS153" s="5"/>
      <c r="OYT153" s="5"/>
      <c r="OYU153" s="5"/>
      <c r="OYV153" s="5"/>
      <c r="OYW153" s="5"/>
      <c r="OYX153" s="5"/>
      <c r="OYY153" s="5"/>
      <c r="OYZ153" s="5"/>
      <c r="OZA153" s="5"/>
      <c r="OZB153" s="5"/>
      <c r="OZC153" s="5"/>
      <c r="OZD153" s="5"/>
      <c r="OZE153" s="5"/>
      <c r="OZF153" s="5"/>
      <c r="OZG153" s="5"/>
      <c r="OZH153" s="5"/>
      <c r="OZI153" s="5"/>
      <c r="OZJ153" s="5"/>
      <c r="OZK153" s="5"/>
      <c r="OZL153" s="5"/>
      <c r="OZM153" s="5"/>
      <c r="OZN153" s="5"/>
      <c r="OZO153" s="5"/>
      <c r="OZP153" s="5"/>
      <c r="OZQ153" s="5"/>
      <c r="OZR153" s="5"/>
      <c r="OZS153" s="5"/>
      <c r="OZT153" s="5"/>
      <c r="OZU153" s="5"/>
      <c r="OZV153" s="5"/>
      <c r="OZW153" s="5"/>
      <c r="OZX153" s="5"/>
      <c r="OZY153" s="5"/>
      <c r="OZZ153" s="5"/>
      <c r="PAA153" s="5"/>
      <c r="PAB153" s="5"/>
      <c r="PAC153" s="5"/>
      <c r="PAD153" s="5"/>
      <c r="PAE153" s="5"/>
      <c r="PAF153" s="5"/>
      <c r="PAG153" s="5"/>
      <c r="PAH153" s="5"/>
      <c r="PAI153" s="5"/>
      <c r="PAJ153" s="5"/>
      <c r="PAK153" s="5"/>
      <c r="PAL153" s="5"/>
      <c r="PAM153" s="5"/>
      <c r="PAN153" s="5"/>
      <c r="PAO153" s="5"/>
      <c r="PAP153" s="5"/>
      <c r="PAQ153" s="5"/>
      <c r="PAR153" s="5"/>
      <c r="PAS153" s="5"/>
      <c r="PAT153" s="5"/>
      <c r="PAU153" s="5"/>
      <c r="PAV153" s="5"/>
      <c r="PAW153" s="5"/>
      <c r="PAX153" s="5"/>
      <c r="PAY153" s="5"/>
      <c r="PAZ153" s="5"/>
      <c r="PBA153" s="5"/>
      <c r="PBB153" s="5"/>
      <c r="PBC153" s="5"/>
      <c r="PBD153" s="5"/>
      <c r="PBE153" s="5"/>
      <c r="PBF153" s="5"/>
      <c r="PBG153" s="5"/>
      <c r="PBH153" s="5"/>
      <c r="PBI153" s="5"/>
      <c r="PBJ153" s="5"/>
      <c r="PBK153" s="5"/>
      <c r="PBL153" s="5"/>
      <c r="PBM153" s="5"/>
      <c r="PBN153" s="5"/>
      <c r="PBO153" s="5"/>
      <c r="PBP153" s="5"/>
      <c r="PBQ153" s="5"/>
      <c r="PBR153" s="5"/>
      <c r="PBS153" s="5"/>
      <c r="PBT153" s="5"/>
      <c r="PBU153" s="5"/>
      <c r="PBV153" s="5"/>
      <c r="PBW153" s="5"/>
      <c r="PBX153" s="5"/>
      <c r="PBY153" s="5"/>
      <c r="PBZ153" s="5"/>
      <c r="PCA153" s="5"/>
      <c r="PCB153" s="5"/>
      <c r="PCC153" s="5"/>
      <c r="PCD153" s="5"/>
      <c r="PCE153" s="5"/>
      <c r="PCF153" s="5"/>
      <c r="PCG153" s="5"/>
      <c r="PCH153" s="5"/>
      <c r="PCI153" s="5"/>
      <c r="PCJ153" s="5"/>
      <c r="PCK153" s="5"/>
      <c r="PCL153" s="5"/>
      <c r="PCM153" s="5"/>
      <c r="PCN153" s="5"/>
      <c r="PCO153" s="5"/>
      <c r="PCP153" s="5"/>
      <c r="PCQ153" s="5"/>
      <c r="PCR153" s="5"/>
      <c r="PCS153" s="5"/>
      <c r="PCT153" s="5"/>
      <c r="PCU153" s="5"/>
      <c r="PCV153" s="5"/>
      <c r="PCW153" s="5"/>
      <c r="PCX153" s="5"/>
      <c r="PCY153" s="5"/>
      <c r="PCZ153" s="5"/>
      <c r="PDA153" s="5"/>
      <c r="PDB153" s="5"/>
      <c r="PDC153" s="5"/>
      <c r="PDD153" s="5"/>
      <c r="PDE153" s="5"/>
      <c r="PDF153" s="5"/>
      <c r="PDG153" s="5"/>
      <c r="PDH153" s="5"/>
      <c r="PDI153" s="5"/>
      <c r="PDJ153" s="5"/>
      <c r="PDK153" s="5"/>
      <c r="PDL153" s="5"/>
      <c r="PDM153" s="5"/>
      <c r="PDN153" s="5"/>
      <c r="PDO153" s="5"/>
      <c r="PDP153" s="5"/>
      <c r="PDQ153" s="5"/>
      <c r="PDR153" s="5"/>
      <c r="PDS153" s="5"/>
      <c r="PDT153" s="5"/>
      <c r="PDU153" s="5"/>
      <c r="PDV153" s="5"/>
      <c r="PDW153" s="5"/>
      <c r="PDX153" s="5"/>
      <c r="PDY153" s="5"/>
      <c r="PDZ153" s="5"/>
      <c r="PEA153" s="5"/>
      <c r="PEB153" s="5"/>
      <c r="PEC153" s="5"/>
      <c r="PED153" s="5"/>
      <c r="PEE153" s="5"/>
      <c r="PEF153" s="5"/>
      <c r="PEG153" s="5"/>
      <c r="PEH153" s="5"/>
      <c r="PEI153" s="5"/>
      <c r="PEJ153" s="5"/>
      <c r="PEK153" s="5"/>
      <c r="PEL153" s="5"/>
      <c r="PEM153" s="5"/>
      <c r="PEN153" s="5"/>
      <c r="PEO153" s="5"/>
      <c r="PEP153" s="5"/>
      <c r="PEQ153" s="5"/>
      <c r="PER153" s="5"/>
      <c r="PES153" s="5"/>
      <c r="PET153" s="5"/>
      <c r="PEU153" s="5"/>
      <c r="PEV153" s="5"/>
      <c r="PEW153" s="5"/>
      <c r="PEX153" s="5"/>
      <c r="PEY153" s="5"/>
      <c r="PEZ153" s="5"/>
      <c r="PFA153" s="5"/>
      <c r="PFB153" s="5"/>
      <c r="PFC153" s="5"/>
      <c r="PFD153" s="5"/>
      <c r="PFE153" s="5"/>
      <c r="PFF153" s="5"/>
      <c r="PFG153" s="5"/>
      <c r="PFH153" s="5"/>
      <c r="PFI153" s="5"/>
      <c r="PFJ153" s="5"/>
      <c r="PFK153" s="5"/>
      <c r="PFL153" s="5"/>
      <c r="PFM153" s="5"/>
      <c r="PFN153" s="5"/>
      <c r="PFO153" s="5"/>
      <c r="PFP153" s="5"/>
      <c r="PFQ153" s="5"/>
      <c r="PFR153" s="5"/>
      <c r="PFS153" s="5"/>
      <c r="PFT153" s="5"/>
      <c r="PFU153" s="5"/>
      <c r="PFV153" s="5"/>
      <c r="PFW153" s="5"/>
      <c r="PFX153" s="5"/>
      <c r="PFY153" s="5"/>
      <c r="PFZ153" s="5"/>
      <c r="PGA153" s="5"/>
      <c r="PGB153" s="5"/>
      <c r="PGC153" s="5"/>
      <c r="PGD153" s="5"/>
      <c r="PGE153" s="5"/>
      <c r="PGF153" s="5"/>
      <c r="PGG153" s="5"/>
      <c r="PGH153" s="5"/>
      <c r="PGI153" s="5"/>
      <c r="PGJ153" s="5"/>
      <c r="PGK153" s="5"/>
      <c r="PGL153" s="5"/>
      <c r="PGM153" s="5"/>
      <c r="PGN153" s="5"/>
      <c r="PGO153" s="5"/>
      <c r="PGP153" s="5"/>
      <c r="PGQ153" s="5"/>
      <c r="PGR153" s="5"/>
      <c r="PGS153" s="5"/>
      <c r="PGT153" s="5"/>
      <c r="PGU153" s="5"/>
      <c r="PGV153" s="5"/>
      <c r="PGW153" s="5"/>
      <c r="PGX153" s="5"/>
      <c r="PGY153" s="5"/>
      <c r="PGZ153" s="5"/>
      <c r="PHA153" s="5"/>
      <c r="PHB153" s="5"/>
      <c r="PHC153" s="5"/>
      <c r="PHD153" s="5"/>
      <c r="PHE153" s="5"/>
      <c r="PHF153" s="5"/>
      <c r="PHG153" s="5"/>
      <c r="PHH153" s="5"/>
      <c r="PHI153" s="5"/>
      <c r="PHJ153" s="5"/>
      <c r="PHK153" s="5"/>
      <c r="PHL153" s="5"/>
      <c r="PHM153" s="5"/>
      <c r="PHN153" s="5"/>
      <c r="PHO153" s="5"/>
      <c r="PHP153" s="5"/>
      <c r="PHQ153" s="5"/>
      <c r="PHR153" s="5"/>
      <c r="PHS153" s="5"/>
      <c r="PHT153" s="5"/>
      <c r="PHU153" s="5"/>
      <c r="PHV153" s="5"/>
      <c r="PHW153" s="5"/>
      <c r="PHX153" s="5"/>
      <c r="PHY153" s="5"/>
      <c r="PHZ153" s="5"/>
      <c r="PIA153" s="5"/>
      <c r="PIB153" s="5"/>
      <c r="PIC153" s="5"/>
      <c r="PID153" s="5"/>
      <c r="PIE153" s="5"/>
      <c r="PIF153" s="5"/>
      <c r="PIG153" s="5"/>
      <c r="PIH153" s="5"/>
      <c r="PII153" s="5"/>
      <c r="PIJ153" s="5"/>
      <c r="PIK153" s="5"/>
      <c r="PIL153" s="5"/>
      <c r="PIM153" s="5"/>
      <c r="PIN153" s="5"/>
      <c r="PIO153" s="5"/>
      <c r="PIP153" s="5"/>
      <c r="PIQ153" s="5"/>
      <c r="PIR153" s="5"/>
      <c r="PIS153" s="5"/>
      <c r="PIT153" s="5"/>
      <c r="PIU153" s="5"/>
      <c r="PIV153" s="5"/>
      <c r="PIW153" s="5"/>
      <c r="PIX153" s="5"/>
      <c r="PIY153" s="5"/>
      <c r="PIZ153" s="5"/>
      <c r="PJA153" s="5"/>
      <c r="PJB153" s="5"/>
      <c r="PJC153" s="5"/>
      <c r="PJD153" s="5"/>
      <c r="PJE153" s="5"/>
      <c r="PJF153" s="5"/>
      <c r="PJG153" s="5"/>
      <c r="PJH153" s="5"/>
      <c r="PJI153" s="5"/>
      <c r="PJJ153" s="5"/>
      <c r="PJK153" s="5"/>
      <c r="PJL153" s="5"/>
      <c r="PJM153" s="5"/>
      <c r="PJN153" s="5"/>
      <c r="PJO153" s="5"/>
      <c r="PJP153" s="5"/>
      <c r="PJQ153" s="5"/>
      <c r="PJR153" s="5"/>
      <c r="PJS153" s="5"/>
      <c r="PJT153" s="5"/>
      <c r="PJU153" s="5"/>
      <c r="PJV153" s="5"/>
      <c r="PJW153" s="5"/>
      <c r="PJX153" s="5"/>
      <c r="PJY153" s="5"/>
      <c r="PJZ153" s="5"/>
      <c r="PKA153" s="5"/>
      <c r="PKB153" s="5"/>
      <c r="PKC153" s="5"/>
      <c r="PKD153" s="5"/>
      <c r="PKE153" s="5"/>
      <c r="PKF153" s="5"/>
      <c r="PKG153" s="5"/>
      <c r="PKH153" s="5"/>
      <c r="PKI153" s="5"/>
      <c r="PKJ153" s="5"/>
      <c r="PKK153" s="5"/>
      <c r="PKL153" s="5"/>
      <c r="PKM153" s="5"/>
      <c r="PKN153" s="5"/>
      <c r="PKO153" s="5"/>
      <c r="PKP153" s="5"/>
      <c r="PKQ153" s="5"/>
      <c r="PKR153" s="5"/>
      <c r="PKS153" s="5"/>
      <c r="PKT153" s="5"/>
      <c r="PKU153" s="5"/>
      <c r="PKV153" s="5"/>
      <c r="PKW153" s="5"/>
      <c r="PKX153" s="5"/>
      <c r="PKY153" s="5"/>
      <c r="PKZ153" s="5"/>
      <c r="PLA153" s="5"/>
      <c r="PLB153" s="5"/>
      <c r="PLC153" s="5"/>
      <c r="PLD153" s="5"/>
      <c r="PLE153" s="5"/>
      <c r="PLF153" s="5"/>
      <c r="PLG153" s="5"/>
      <c r="PLH153" s="5"/>
      <c r="PLI153" s="5"/>
      <c r="PLJ153" s="5"/>
      <c r="PLK153" s="5"/>
      <c r="PLL153" s="5"/>
      <c r="PLM153" s="5"/>
      <c r="PLN153" s="5"/>
      <c r="PLO153" s="5"/>
      <c r="PLP153" s="5"/>
      <c r="PLQ153" s="5"/>
      <c r="PLR153" s="5"/>
      <c r="PLS153" s="5"/>
      <c r="PLT153" s="5"/>
      <c r="PLU153" s="5"/>
      <c r="PLV153" s="5"/>
      <c r="PLW153" s="5"/>
      <c r="PLX153" s="5"/>
      <c r="PLY153" s="5"/>
      <c r="PLZ153" s="5"/>
      <c r="PMA153" s="5"/>
      <c r="PMB153" s="5"/>
      <c r="PMC153" s="5"/>
      <c r="PMD153" s="5"/>
      <c r="PME153" s="5"/>
      <c r="PMF153" s="5"/>
      <c r="PMG153" s="5"/>
      <c r="PMH153" s="5"/>
      <c r="PMI153" s="5"/>
      <c r="PMJ153" s="5"/>
      <c r="PMK153" s="5"/>
      <c r="PML153" s="5"/>
      <c r="PMM153" s="5"/>
      <c r="PMN153" s="5"/>
      <c r="PMO153" s="5"/>
      <c r="PMP153" s="5"/>
      <c r="PMQ153" s="5"/>
      <c r="PMR153" s="5"/>
      <c r="PMS153" s="5"/>
      <c r="PMT153" s="5"/>
      <c r="PMU153" s="5"/>
      <c r="PMV153" s="5"/>
      <c r="PMW153" s="5"/>
      <c r="PMX153" s="5"/>
      <c r="PMY153" s="5"/>
      <c r="PMZ153" s="5"/>
      <c r="PNA153" s="5"/>
      <c r="PNB153" s="5"/>
      <c r="PNC153" s="5"/>
      <c r="PND153" s="5"/>
      <c r="PNE153" s="5"/>
      <c r="PNF153" s="5"/>
      <c r="PNG153" s="5"/>
      <c r="PNH153" s="5"/>
      <c r="PNI153" s="5"/>
      <c r="PNJ153" s="5"/>
      <c r="PNK153" s="5"/>
      <c r="PNL153" s="5"/>
      <c r="PNM153" s="5"/>
      <c r="PNN153" s="5"/>
      <c r="PNO153" s="5"/>
      <c r="PNP153" s="5"/>
      <c r="PNQ153" s="5"/>
      <c r="PNR153" s="5"/>
      <c r="PNS153" s="5"/>
      <c r="PNT153" s="5"/>
      <c r="PNU153" s="5"/>
      <c r="PNV153" s="5"/>
      <c r="PNW153" s="5"/>
      <c r="PNX153" s="5"/>
      <c r="PNY153" s="5"/>
      <c r="PNZ153" s="5"/>
      <c r="POA153" s="5"/>
      <c r="POB153" s="5"/>
      <c r="POC153" s="5"/>
      <c r="POD153" s="5"/>
      <c r="POE153" s="5"/>
      <c r="POF153" s="5"/>
      <c r="POG153" s="5"/>
      <c r="POH153" s="5"/>
      <c r="POI153" s="5"/>
      <c r="POJ153" s="5"/>
      <c r="POK153" s="5"/>
      <c r="POL153" s="5"/>
      <c r="POM153" s="5"/>
      <c r="PON153" s="5"/>
      <c r="POO153" s="5"/>
      <c r="POP153" s="5"/>
      <c r="POQ153" s="5"/>
      <c r="POR153" s="5"/>
      <c r="POS153" s="5"/>
      <c r="POT153" s="5"/>
      <c r="POU153" s="5"/>
      <c r="POV153" s="5"/>
      <c r="POW153" s="5"/>
      <c r="POX153" s="5"/>
      <c r="POY153" s="5"/>
      <c r="POZ153" s="5"/>
      <c r="PPA153" s="5"/>
      <c r="PPB153" s="5"/>
      <c r="PPC153" s="5"/>
      <c r="PPD153" s="5"/>
      <c r="PPE153" s="5"/>
      <c r="PPF153" s="5"/>
      <c r="PPG153" s="5"/>
      <c r="PPH153" s="5"/>
      <c r="PPI153" s="5"/>
      <c r="PPJ153" s="5"/>
      <c r="PPK153" s="5"/>
      <c r="PPL153" s="5"/>
      <c r="PPM153" s="5"/>
      <c r="PPN153" s="5"/>
      <c r="PPO153" s="5"/>
      <c r="PPP153" s="5"/>
      <c r="PPQ153" s="5"/>
      <c r="PPR153" s="5"/>
      <c r="PPS153" s="5"/>
      <c r="PPT153" s="5"/>
      <c r="PPU153" s="5"/>
      <c r="PPV153" s="5"/>
      <c r="PPW153" s="5"/>
      <c r="PPX153" s="5"/>
      <c r="PPY153" s="5"/>
      <c r="PPZ153" s="5"/>
      <c r="PQA153" s="5"/>
      <c r="PQB153" s="5"/>
      <c r="PQC153" s="5"/>
      <c r="PQD153" s="5"/>
      <c r="PQE153" s="5"/>
      <c r="PQF153" s="5"/>
      <c r="PQG153" s="5"/>
      <c r="PQH153" s="5"/>
      <c r="PQI153" s="5"/>
      <c r="PQJ153" s="5"/>
      <c r="PQK153" s="5"/>
      <c r="PQL153" s="5"/>
      <c r="PQM153" s="5"/>
      <c r="PQN153" s="5"/>
      <c r="PQO153" s="5"/>
      <c r="PQP153" s="5"/>
      <c r="PQQ153" s="5"/>
      <c r="PQR153" s="5"/>
      <c r="PQS153" s="5"/>
      <c r="PQT153" s="5"/>
      <c r="PQU153" s="5"/>
      <c r="PQV153" s="5"/>
      <c r="PQW153" s="5"/>
      <c r="PQX153" s="5"/>
      <c r="PQY153" s="5"/>
      <c r="PQZ153" s="5"/>
      <c r="PRA153" s="5"/>
      <c r="PRB153" s="5"/>
      <c r="PRC153" s="5"/>
      <c r="PRD153" s="5"/>
      <c r="PRE153" s="5"/>
      <c r="PRF153" s="5"/>
      <c r="PRG153" s="5"/>
      <c r="PRH153" s="5"/>
      <c r="PRI153" s="5"/>
      <c r="PRJ153" s="5"/>
      <c r="PRK153" s="5"/>
      <c r="PRL153" s="5"/>
      <c r="PRM153" s="5"/>
      <c r="PRN153" s="5"/>
      <c r="PRO153" s="5"/>
      <c r="PRP153" s="5"/>
      <c r="PRQ153" s="5"/>
      <c r="PRR153" s="5"/>
      <c r="PRS153" s="5"/>
      <c r="PRT153" s="5"/>
      <c r="PRU153" s="5"/>
      <c r="PRV153" s="5"/>
      <c r="PRW153" s="5"/>
      <c r="PRX153" s="5"/>
      <c r="PRY153" s="5"/>
      <c r="PRZ153" s="5"/>
      <c r="PSA153" s="5"/>
      <c r="PSB153" s="5"/>
      <c r="PSC153" s="5"/>
      <c r="PSD153" s="5"/>
      <c r="PSE153" s="5"/>
      <c r="PSF153" s="5"/>
      <c r="PSG153" s="5"/>
      <c r="PSH153" s="5"/>
      <c r="PSI153" s="5"/>
      <c r="PSJ153" s="5"/>
      <c r="PSK153" s="5"/>
      <c r="PSL153" s="5"/>
      <c r="PSM153" s="5"/>
      <c r="PSN153" s="5"/>
      <c r="PSO153" s="5"/>
      <c r="PSP153" s="5"/>
      <c r="PSQ153" s="5"/>
      <c r="PSR153" s="5"/>
      <c r="PSS153" s="5"/>
      <c r="PST153" s="5"/>
      <c r="PSU153" s="5"/>
      <c r="PSV153" s="5"/>
      <c r="PSW153" s="5"/>
      <c r="PSX153" s="5"/>
      <c r="PSY153" s="5"/>
      <c r="PSZ153" s="5"/>
      <c r="PTA153" s="5"/>
      <c r="PTB153" s="5"/>
      <c r="PTC153" s="5"/>
      <c r="PTD153" s="5"/>
      <c r="PTE153" s="5"/>
      <c r="PTF153" s="5"/>
      <c r="PTG153" s="5"/>
      <c r="PTH153" s="5"/>
      <c r="PTI153" s="5"/>
      <c r="PTJ153" s="5"/>
      <c r="PTK153" s="5"/>
      <c r="PTL153" s="5"/>
      <c r="PTM153" s="5"/>
      <c r="PTN153" s="5"/>
      <c r="PTO153" s="5"/>
      <c r="PTP153" s="5"/>
      <c r="PTQ153" s="5"/>
      <c r="PTR153" s="5"/>
      <c r="PTS153" s="5"/>
      <c r="PTT153" s="5"/>
      <c r="PTU153" s="5"/>
      <c r="PTV153" s="5"/>
      <c r="PTW153" s="5"/>
      <c r="PTX153" s="5"/>
      <c r="PTY153" s="5"/>
      <c r="PTZ153" s="5"/>
      <c r="PUA153" s="5"/>
      <c r="PUB153" s="5"/>
      <c r="PUC153" s="5"/>
      <c r="PUD153" s="5"/>
      <c r="PUE153" s="5"/>
      <c r="PUF153" s="5"/>
      <c r="PUG153" s="5"/>
      <c r="PUH153" s="5"/>
      <c r="PUI153" s="5"/>
      <c r="PUJ153" s="5"/>
      <c r="PUK153" s="5"/>
      <c r="PUL153" s="5"/>
      <c r="PUM153" s="5"/>
      <c r="PUN153" s="5"/>
      <c r="PUO153" s="5"/>
      <c r="PUP153" s="5"/>
      <c r="PUQ153" s="5"/>
      <c r="PUR153" s="5"/>
      <c r="PUS153" s="5"/>
      <c r="PUT153" s="5"/>
      <c r="PUU153" s="5"/>
      <c r="PUV153" s="5"/>
      <c r="PUW153" s="5"/>
      <c r="PUX153" s="5"/>
      <c r="PUY153" s="5"/>
      <c r="PUZ153" s="5"/>
      <c r="PVA153" s="5"/>
      <c r="PVB153" s="5"/>
      <c r="PVC153" s="5"/>
      <c r="PVD153" s="5"/>
      <c r="PVE153" s="5"/>
      <c r="PVF153" s="5"/>
      <c r="PVG153" s="5"/>
      <c r="PVH153" s="5"/>
      <c r="PVI153" s="5"/>
      <c r="PVJ153" s="5"/>
      <c r="PVK153" s="5"/>
      <c r="PVL153" s="5"/>
      <c r="PVM153" s="5"/>
      <c r="PVN153" s="5"/>
      <c r="PVO153" s="5"/>
      <c r="PVP153" s="5"/>
      <c r="PVQ153" s="5"/>
      <c r="PVR153" s="5"/>
      <c r="PVS153" s="5"/>
      <c r="PVT153" s="5"/>
      <c r="PVU153" s="5"/>
      <c r="PVV153" s="5"/>
      <c r="PVW153" s="5"/>
      <c r="PVX153" s="5"/>
      <c r="PVY153" s="5"/>
      <c r="PVZ153" s="5"/>
      <c r="PWA153" s="5"/>
      <c r="PWB153" s="5"/>
      <c r="PWC153" s="5"/>
      <c r="PWD153" s="5"/>
      <c r="PWE153" s="5"/>
      <c r="PWF153" s="5"/>
      <c r="PWG153" s="5"/>
      <c r="PWH153" s="5"/>
      <c r="PWI153" s="5"/>
      <c r="PWJ153" s="5"/>
      <c r="PWK153" s="5"/>
      <c r="PWL153" s="5"/>
      <c r="PWM153" s="5"/>
      <c r="PWN153" s="5"/>
      <c r="PWO153" s="5"/>
      <c r="PWP153" s="5"/>
      <c r="PWQ153" s="5"/>
      <c r="PWR153" s="5"/>
      <c r="PWS153" s="5"/>
      <c r="PWT153" s="5"/>
      <c r="PWU153" s="5"/>
      <c r="PWV153" s="5"/>
      <c r="PWW153" s="5"/>
      <c r="PWX153" s="5"/>
      <c r="PWY153" s="5"/>
      <c r="PWZ153" s="5"/>
      <c r="PXA153" s="5"/>
      <c r="PXB153" s="5"/>
      <c r="PXC153" s="5"/>
      <c r="PXD153" s="5"/>
      <c r="PXE153" s="5"/>
      <c r="PXF153" s="5"/>
      <c r="PXG153" s="5"/>
      <c r="PXH153" s="5"/>
      <c r="PXI153" s="5"/>
      <c r="PXJ153" s="5"/>
      <c r="PXK153" s="5"/>
      <c r="PXL153" s="5"/>
      <c r="PXM153" s="5"/>
      <c r="PXN153" s="5"/>
      <c r="PXO153" s="5"/>
      <c r="PXP153" s="5"/>
      <c r="PXQ153" s="5"/>
      <c r="PXR153" s="5"/>
      <c r="PXS153" s="5"/>
      <c r="PXT153" s="5"/>
      <c r="PXU153" s="5"/>
      <c r="PXV153" s="5"/>
      <c r="PXW153" s="5"/>
      <c r="PXX153" s="5"/>
      <c r="PXY153" s="5"/>
      <c r="PXZ153" s="5"/>
      <c r="PYA153" s="5"/>
      <c r="PYB153" s="5"/>
      <c r="PYC153" s="5"/>
      <c r="PYD153" s="5"/>
      <c r="PYE153" s="5"/>
      <c r="PYF153" s="5"/>
      <c r="PYG153" s="5"/>
      <c r="PYH153" s="5"/>
      <c r="PYI153" s="5"/>
      <c r="PYJ153" s="5"/>
      <c r="PYK153" s="5"/>
      <c r="PYL153" s="5"/>
      <c r="PYM153" s="5"/>
      <c r="PYN153" s="5"/>
      <c r="PYO153" s="5"/>
      <c r="PYP153" s="5"/>
      <c r="PYQ153" s="5"/>
      <c r="PYR153" s="5"/>
      <c r="PYS153" s="5"/>
      <c r="PYT153" s="5"/>
      <c r="PYU153" s="5"/>
      <c r="PYV153" s="5"/>
      <c r="PYW153" s="5"/>
      <c r="PYX153" s="5"/>
      <c r="PYY153" s="5"/>
      <c r="PYZ153" s="5"/>
      <c r="PZA153" s="5"/>
      <c r="PZB153" s="5"/>
      <c r="PZC153" s="5"/>
      <c r="PZD153" s="5"/>
      <c r="PZE153" s="5"/>
      <c r="PZF153" s="5"/>
      <c r="PZG153" s="5"/>
      <c r="PZH153" s="5"/>
      <c r="PZI153" s="5"/>
      <c r="PZJ153" s="5"/>
      <c r="PZK153" s="5"/>
      <c r="PZL153" s="5"/>
      <c r="PZM153" s="5"/>
      <c r="PZN153" s="5"/>
      <c r="PZO153" s="5"/>
      <c r="PZP153" s="5"/>
      <c r="PZQ153" s="5"/>
      <c r="PZR153" s="5"/>
      <c r="PZS153" s="5"/>
      <c r="PZT153" s="5"/>
      <c r="PZU153" s="5"/>
      <c r="PZV153" s="5"/>
      <c r="PZW153" s="5"/>
      <c r="PZX153" s="5"/>
      <c r="PZY153" s="5"/>
      <c r="PZZ153" s="5"/>
      <c r="QAA153" s="5"/>
      <c r="QAB153" s="5"/>
      <c r="QAC153" s="5"/>
      <c r="QAD153" s="5"/>
      <c r="QAE153" s="5"/>
      <c r="QAF153" s="5"/>
      <c r="QAG153" s="5"/>
      <c r="QAH153" s="5"/>
      <c r="QAI153" s="5"/>
      <c r="QAJ153" s="5"/>
      <c r="QAK153" s="5"/>
      <c r="QAL153" s="5"/>
      <c r="QAM153" s="5"/>
      <c r="QAN153" s="5"/>
      <c r="QAO153" s="5"/>
      <c r="QAP153" s="5"/>
      <c r="QAQ153" s="5"/>
      <c r="QAR153" s="5"/>
      <c r="QAS153" s="5"/>
      <c r="QAT153" s="5"/>
      <c r="QAU153" s="5"/>
      <c r="QAV153" s="5"/>
      <c r="QAW153" s="5"/>
      <c r="QAX153" s="5"/>
      <c r="QAY153" s="5"/>
      <c r="QAZ153" s="5"/>
      <c r="QBA153" s="5"/>
      <c r="QBB153" s="5"/>
      <c r="QBC153" s="5"/>
      <c r="QBD153" s="5"/>
      <c r="QBE153" s="5"/>
      <c r="QBF153" s="5"/>
      <c r="QBG153" s="5"/>
      <c r="QBH153" s="5"/>
      <c r="QBI153" s="5"/>
      <c r="QBJ153" s="5"/>
      <c r="QBK153" s="5"/>
      <c r="QBL153" s="5"/>
      <c r="QBM153" s="5"/>
      <c r="QBN153" s="5"/>
      <c r="QBO153" s="5"/>
      <c r="QBP153" s="5"/>
      <c r="QBQ153" s="5"/>
      <c r="QBR153" s="5"/>
      <c r="QBS153" s="5"/>
      <c r="QBT153" s="5"/>
      <c r="QBU153" s="5"/>
      <c r="QBV153" s="5"/>
      <c r="QBW153" s="5"/>
      <c r="QBX153" s="5"/>
      <c r="QBY153" s="5"/>
      <c r="QBZ153" s="5"/>
      <c r="QCA153" s="5"/>
      <c r="QCB153" s="5"/>
      <c r="QCC153" s="5"/>
      <c r="QCD153" s="5"/>
      <c r="QCE153" s="5"/>
      <c r="QCF153" s="5"/>
      <c r="QCG153" s="5"/>
      <c r="QCH153" s="5"/>
      <c r="QCI153" s="5"/>
      <c r="QCJ153" s="5"/>
      <c r="QCK153" s="5"/>
      <c r="QCL153" s="5"/>
      <c r="QCM153" s="5"/>
      <c r="QCN153" s="5"/>
      <c r="QCO153" s="5"/>
      <c r="QCP153" s="5"/>
      <c r="QCQ153" s="5"/>
      <c r="QCR153" s="5"/>
      <c r="QCS153" s="5"/>
      <c r="QCT153" s="5"/>
      <c r="QCU153" s="5"/>
      <c r="QCV153" s="5"/>
      <c r="QCW153" s="5"/>
      <c r="QCX153" s="5"/>
      <c r="QCY153" s="5"/>
      <c r="QCZ153" s="5"/>
      <c r="QDA153" s="5"/>
      <c r="QDB153" s="5"/>
      <c r="QDC153" s="5"/>
      <c r="QDD153" s="5"/>
      <c r="QDE153" s="5"/>
      <c r="QDF153" s="5"/>
      <c r="QDG153" s="5"/>
      <c r="QDH153" s="5"/>
      <c r="QDI153" s="5"/>
      <c r="QDJ153" s="5"/>
      <c r="QDK153" s="5"/>
      <c r="QDL153" s="5"/>
      <c r="QDM153" s="5"/>
      <c r="QDN153" s="5"/>
      <c r="QDO153" s="5"/>
      <c r="QDP153" s="5"/>
      <c r="QDQ153" s="5"/>
      <c r="QDR153" s="5"/>
      <c r="QDS153" s="5"/>
      <c r="QDT153" s="5"/>
      <c r="QDU153" s="5"/>
      <c r="QDV153" s="5"/>
      <c r="QDW153" s="5"/>
      <c r="QDX153" s="5"/>
      <c r="QDY153" s="5"/>
      <c r="QDZ153" s="5"/>
      <c r="QEA153" s="5"/>
      <c r="QEB153" s="5"/>
      <c r="QEC153" s="5"/>
      <c r="QED153" s="5"/>
      <c r="QEE153" s="5"/>
      <c r="QEF153" s="5"/>
      <c r="QEG153" s="5"/>
      <c r="QEH153" s="5"/>
      <c r="QEI153" s="5"/>
      <c r="QEJ153" s="5"/>
      <c r="QEK153" s="5"/>
      <c r="QEL153" s="5"/>
      <c r="QEM153" s="5"/>
      <c r="QEN153" s="5"/>
      <c r="QEO153" s="5"/>
      <c r="QEP153" s="5"/>
      <c r="QEQ153" s="5"/>
      <c r="QER153" s="5"/>
      <c r="QES153" s="5"/>
      <c r="QET153" s="5"/>
      <c r="QEU153" s="5"/>
      <c r="QEV153" s="5"/>
      <c r="QEW153" s="5"/>
      <c r="QEX153" s="5"/>
      <c r="QEY153" s="5"/>
      <c r="QEZ153" s="5"/>
      <c r="QFA153" s="5"/>
      <c r="QFB153" s="5"/>
      <c r="QFC153" s="5"/>
      <c r="QFD153" s="5"/>
      <c r="QFE153" s="5"/>
      <c r="QFF153" s="5"/>
      <c r="QFG153" s="5"/>
      <c r="QFH153" s="5"/>
      <c r="QFI153" s="5"/>
      <c r="QFJ153" s="5"/>
      <c r="QFK153" s="5"/>
      <c r="QFL153" s="5"/>
      <c r="QFM153" s="5"/>
      <c r="QFN153" s="5"/>
      <c r="QFO153" s="5"/>
      <c r="QFP153" s="5"/>
      <c r="QFQ153" s="5"/>
      <c r="QFR153" s="5"/>
      <c r="QFS153" s="5"/>
      <c r="QFT153" s="5"/>
      <c r="QFU153" s="5"/>
      <c r="QFV153" s="5"/>
      <c r="QFW153" s="5"/>
      <c r="QFX153" s="5"/>
      <c r="QFY153" s="5"/>
      <c r="QFZ153" s="5"/>
      <c r="QGA153" s="5"/>
      <c r="QGB153" s="5"/>
      <c r="QGC153" s="5"/>
      <c r="QGD153" s="5"/>
      <c r="QGE153" s="5"/>
      <c r="QGF153" s="5"/>
      <c r="QGG153" s="5"/>
      <c r="QGH153" s="5"/>
      <c r="QGI153" s="5"/>
      <c r="QGJ153" s="5"/>
      <c r="QGK153" s="5"/>
      <c r="QGL153" s="5"/>
      <c r="QGM153" s="5"/>
      <c r="QGN153" s="5"/>
      <c r="QGO153" s="5"/>
      <c r="QGP153" s="5"/>
      <c r="QGQ153" s="5"/>
      <c r="QGR153" s="5"/>
      <c r="QGS153" s="5"/>
      <c r="QGT153" s="5"/>
      <c r="QGU153" s="5"/>
      <c r="QGV153" s="5"/>
      <c r="QGW153" s="5"/>
      <c r="QGX153" s="5"/>
      <c r="QGY153" s="5"/>
      <c r="QGZ153" s="5"/>
      <c r="QHA153" s="5"/>
      <c r="QHB153" s="5"/>
      <c r="QHC153" s="5"/>
      <c r="QHD153" s="5"/>
      <c r="QHE153" s="5"/>
      <c r="QHF153" s="5"/>
      <c r="QHG153" s="5"/>
      <c r="QHH153" s="5"/>
      <c r="QHI153" s="5"/>
      <c r="QHJ153" s="5"/>
      <c r="QHK153" s="5"/>
      <c r="QHL153" s="5"/>
      <c r="QHM153" s="5"/>
      <c r="QHN153" s="5"/>
      <c r="QHO153" s="5"/>
      <c r="QHP153" s="5"/>
      <c r="QHQ153" s="5"/>
      <c r="QHR153" s="5"/>
      <c r="QHS153" s="5"/>
      <c r="QHT153" s="5"/>
      <c r="QHU153" s="5"/>
      <c r="QHV153" s="5"/>
      <c r="QHW153" s="5"/>
      <c r="QHX153" s="5"/>
      <c r="QHY153" s="5"/>
      <c r="QHZ153" s="5"/>
      <c r="QIA153" s="5"/>
      <c r="QIB153" s="5"/>
      <c r="QIC153" s="5"/>
      <c r="QID153" s="5"/>
      <c r="QIE153" s="5"/>
      <c r="QIF153" s="5"/>
      <c r="QIG153" s="5"/>
      <c r="QIH153" s="5"/>
      <c r="QII153" s="5"/>
      <c r="QIJ153" s="5"/>
      <c r="QIK153" s="5"/>
      <c r="QIL153" s="5"/>
      <c r="QIM153" s="5"/>
      <c r="QIN153" s="5"/>
      <c r="QIO153" s="5"/>
      <c r="QIP153" s="5"/>
      <c r="QIQ153" s="5"/>
      <c r="QIR153" s="5"/>
      <c r="QIS153" s="5"/>
      <c r="QIT153" s="5"/>
      <c r="QIU153" s="5"/>
      <c r="QIV153" s="5"/>
      <c r="QIW153" s="5"/>
      <c r="QIX153" s="5"/>
      <c r="QIY153" s="5"/>
      <c r="QIZ153" s="5"/>
      <c r="QJA153" s="5"/>
      <c r="QJB153" s="5"/>
      <c r="QJC153" s="5"/>
      <c r="QJD153" s="5"/>
      <c r="QJE153" s="5"/>
      <c r="QJF153" s="5"/>
      <c r="QJG153" s="5"/>
      <c r="QJH153" s="5"/>
      <c r="QJI153" s="5"/>
      <c r="QJJ153" s="5"/>
      <c r="QJK153" s="5"/>
      <c r="QJL153" s="5"/>
      <c r="QJM153" s="5"/>
      <c r="QJN153" s="5"/>
      <c r="QJO153" s="5"/>
      <c r="QJP153" s="5"/>
      <c r="QJQ153" s="5"/>
      <c r="QJR153" s="5"/>
      <c r="QJS153" s="5"/>
      <c r="QJT153" s="5"/>
      <c r="QJU153" s="5"/>
      <c r="QJV153" s="5"/>
      <c r="QJW153" s="5"/>
      <c r="QJX153" s="5"/>
      <c r="QJY153" s="5"/>
      <c r="QJZ153" s="5"/>
      <c r="QKA153" s="5"/>
      <c r="QKB153" s="5"/>
      <c r="QKC153" s="5"/>
      <c r="QKD153" s="5"/>
      <c r="QKE153" s="5"/>
      <c r="QKF153" s="5"/>
      <c r="QKG153" s="5"/>
      <c r="QKH153" s="5"/>
      <c r="QKI153" s="5"/>
      <c r="QKJ153" s="5"/>
      <c r="QKK153" s="5"/>
      <c r="QKL153" s="5"/>
      <c r="QKM153" s="5"/>
      <c r="QKN153" s="5"/>
      <c r="QKO153" s="5"/>
      <c r="QKP153" s="5"/>
      <c r="QKQ153" s="5"/>
      <c r="QKR153" s="5"/>
      <c r="QKS153" s="5"/>
      <c r="QKT153" s="5"/>
      <c r="QKU153" s="5"/>
      <c r="QKV153" s="5"/>
      <c r="QKW153" s="5"/>
      <c r="QKX153" s="5"/>
      <c r="QKY153" s="5"/>
      <c r="QKZ153" s="5"/>
      <c r="QLA153" s="5"/>
      <c r="QLB153" s="5"/>
      <c r="QLC153" s="5"/>
      <c r="QLD153" s="5"/>
      <c r="QLE153" s="5"/>
      <c r="QLF153" s="5"/>
      <c r="QLG153" s="5"/>
      <c r="QLH153" s="5"/>
      <c r="QLI153" s="5"/>
      <c r="QLJ153" s="5"/>
      <c r="QLK153" s="5"/>
      <c r="QLL153" s="5"/>
      <c r="QLM153" s="5"/>
      <c r="QLN153" s="5"/>
      <c r="QLO153" s="5"/>
      <c r="QLP153" s="5"/>
      <c r="QLQ153" s="5"/>
      <c r="QLR153" s="5"/>
      <c r="QLS153" s="5"/>
      <c r="QLT153" s="5"/>
      <c r="QLU153" s="5"/>
      <c r="QLV153" s="5"/>
      <c r="QLW153" s="5"/>
      <c r="QLX153" s="5"/>
      <c r="QLY153" s="5"/>
      <c r="QLZ153" s="5"/>
      <c r="QMA153" s="5"/>
      <c r="QMB153" s="5"/>
      <c r="QMC153" s="5"/>
      <c r="QMD153" s="5"/>
      <c r="QME153" s="5"/>
      <c r="QMF153" s="5"/>
      <c r="QMG153" s="5"/>
      <c r="QMH153" s="5"/>
      <c r="QMI153" s="5"/>
      <c r="QMJ153" s="5"/>
      <c r="QMK153" s="5"/>
      <c r="QML153" s="5"/>
      <c r="QMM153" s="5"/>
      <c r="QMN153" s="5"/>
      <c r="QMO153" s="5"/>
      <c r="QMP153" s="5"/>
      <c r="QMQ153" s="5"/>
      <c r="QMR153" s="5"/>
      <c r="QMS153" s="5"/>
      <c r="QMT153" s="5"/>
      <c r="QMU153" s="5"/>
      <c r="QMV153" s="5"/>
      <c r="QMW153" s="5"/>
      <c r="QMX153" s="5"/>
      <c r="QMY153" s="5"/>
      <c r="QMZ153" s="5"/>
      <c r="QNA153" s="5"/>
      <c r="QNB153" s="5"/>
      <c r="QNC153" s="5"/>
      <c r="QND153" s="5"/>
      <c r="QNE153" s="5"/>
      <c r="QNF153" s="5"/>
      <c r="QNG153" s="5"/>
      <c r="QNH153" s="5"/>
      <c r="QNI153" s="5"/>
      <c r="QNJ153" s="5"/>
      <c r="QNK153" s="5"/>
      <c r="QNL153" s="5"/>
      <c r="QNM153" s="5"/>
      <c r="QNN153" s="5"/>
      <c r="QNO153" s="5"/>
      <c r="QNP153" s="5"/>
      <c r="QNQ153" s="5"/>
      <c r="QNR153" s="5"/>
      <c r="QNS153" s="5"/>
      <c r="QNT153" s="5"/>
      <c r="QNU153" s="5"/>
      <c r="QNV153" s="5"/>
      <c r="QNW153" s="5"/>
      <c r="QNX153" s="5"/>
      <c r="QNY153" s="5"/>
      <c r="QNZ153" s="5"/>
      <c r="QOA153" s="5"/>
      <c r="QOB153" s="5"/>
      <c r="QOC153" s="5"/>
      <c r="QOD153" s="5"/>
      <c r="QOE153" s="5"/>
      <c r="QOF153" s="5"/>
      <c r="QOG153" s="5"/>
      <c r="QOH153" s="5"/>
      <c r="QOI153" s="5"/>
      <c r="QOJ153" s="5"/>
      <c r="QOK153" s="5"/>
      <c r="QOL153" s="5"/>
      <c r="QOM153" s="5"/>
      <c r="QON153" s="5"/>
      <c r="QOO153" s="5"/>
      <c r="QOP153" s="5"/>
      <c r="QOQ153" s="5"/>
      <c r="QOR153" s="5"/>
      <c r="QOS153" s="5"/>
      <c r="QOT153" s="5"/>
      <c r="QOU153" s="5"/>
      <c r="QOV153" s="5"/>
      <c r="QOW153" s="5"/>
      <c r="QOX153" s="5"/>
      <c r="QOY153" s="5"/>
      <c r="QOZ153" s="5"/>
      <c r="QPA153" s="5"/>
      <c r="QPB153" s="5"/>
      <c r="QPC153" s="5"/>
      <c r="QPD153" s="5"/>
      <c r="QPE153" s="5"/>
      <c r="QPF153" s="5"/>
      <c r="QPG153" s="5"/>
      <c r="QPH153" s="5"/>
      <c r="QPI153" s="5"/>
      <c r="QPJ153" s="5"/>
      <c r="QPK153" s="5"/>
      <c r="QPL153" s="5"/>
      <c r="QPM153" s="5"/>
      <c r="QPN153" s="5"/>
      <c r="QPO153" s="5"/>
      <c r="QPP153" s="5"/>
      <c r="QPQ153" s="5"/>
      <c r="QPR153" s="5"/>
      <c r="QPS153" s="5"/>
      <c r="QPT153" s="5"/>
      <c r="QPU153" s="5"/>
      <c r="QPV153" s="5"/>
      <c r="QPW153" s="5"/>
      <c r="QPX153" s="5"/>
      <c r="QPY153" s="5"/>
      <c r="QPZ153" s="5"/>
      <c r="QQA153" s="5"/>
      <c r="QQB153" s="5"/>
      <c r="QQC153" s="5"/>
      <c r="QQD153" s="5"/>
      <c r="QQE153" s="5"/>
      <c r="QQF153" s="5"/>
      <c r="QQG153" s="5"/>
      <c r="QQH153" s="5"/>
      <c r="QQI153" s="5"/>
      <c r="QQJ153" s="5"/>
      <c r="QQK153" s="5"/>
      <c r="QQL153" s="5"/>
      <c r="QQM153" s="5"/>
      <c r="QQN153" s="5"/>
      <c r="QQO153" s="5"/>
      <c r="QQP153" s="5"/>
      <c r="QQQ153" s="5"/>
      <c r="QQR153" s="5"/>
      <c r="QQS153" s="5"/>
      <c r="QQT153" s="5"/>
      <c r="QQU153" s="5"/>
      <c r="QQV153" s="5"/>
      <c r="QQW153" s="5"/>
      <c r="QQX153" s="5"/>
      <c r="QQY153" s="5"/>
      <c r="QQZ153" s="5"/>
      <c r="QRA153" s="5"/>
      <c r="QRB153" s="5"/>
      <c r="QRC153" s="5"/>
      <c r="QRD153" s="5"/>
      <c r="QRE153" s="5"/>
      <c r="QRF153" s="5"/>
      <c r="QRG153" s="5"/>
      <c r="QRH153" s="5"/>
      <c r="QRI153" s="5"/>
      <c r="QRJ153" s="5"/>
      <c r="QRK153" s="5"/>
      <c r="QRL153" s="5"/>
      <c r="QRM153" s="5"/>
      <c r="QRN153" s="5"/>
      <c r="QRO153" s="5"/>
      <c r="QRP153" s="5"/>
      <c r="QRQ153" s="5"/>
      <c r="QRR153" s="5"/>
      <c r="QRS153" s="5"/>
      <c r="QRT153" s="5"/>
      <c r="QRU153" s="5"/>
      <c r="QRV153" s="5"/>
      <c r="QRW153" s="5"/>
      <c r="QRX153" s="5"/>
      <c r="QRY153" s="5"/>
      <c r="QRZ153" s="5"/>
      <c r="QSA153" s="5"/>
      <c r="QSB153" s="5"/>
      <c r="QSC153" s="5"/>
      <c r="QSD153" s="5"/>
      <c r="QSE153" s="5"/>
      <c r="QSF153" s="5"/>
      <c r="QSG153" s="5"/>
      <c r="QSH153" s="5"/>
      <c r="QSI153" s="5"/>
      <c r="QSJ153" s="5"/>
      <c r="QSK153" s="5"/>
      <c r="QSL153" s="5"/>
      <c r="QSM153" s="5"/>
      <c r="QSN153" s="5"/>
      <c r="QSO153" s="5"/>
      <c r="QSP153" s="5"/>
      <c r="QSQ153" s="5"/>
      <c r="QSR153" s="5"/>
      <c r="QSS153" s="5"/>
      <c r="QST153" s="5"/>
      <c r="QSU153" s="5"/>
      <c r="QSV153" s="5"/>
      <c r="QSW153" s="5"/>
      <c r="QSX153" s="5"/>
      <c r="QSY153" s="5"/>
      <c r="QSZ153" s="5"/>
      <c r="QTA153" s="5"/>
      <c r="QTB153" s="5"/>
      <c r="QTC153" s="5"/>
      <c r="QTD153" s="5"/>
      <c r="QTE153" s="5"/>
      <c r="QTF153" s="5"/>
      <c r="QTG153" s="5"/>
      <c r="QTH153" s="5"/>
      <c r="QTI153" s="5"/>
      <c r="QTJ153" s="5"/>
      <c r="QTK153" s="5"/>
      <c r="QTL153" s="5"/>
      <c r="QTM153" s="5"/>
      <c r="QTN153" s="5"/>
      <c r="QTO153" s="5"/>
      <c r="QTP153" s="5"/>
      <c r="QTQ153" s="5"/>
      <c r="QTR153" s="5"/>
      <c r="QTS153" s="5"/>
      <c r="QTT153" s="5"/>
      <c r="QTU153" s="5"/>
      <c r="QTV153" s="5"/>
      <c r="QTW153" s="5"/>
      <c r="QTX153" s="5"/>
      <c r="QTY153" s="5"/>
      <c r="QTZ153" s="5"/>
      <c r="QUA153" s="5"/>
      <c r="QUB153" s="5"/>
      <c r="QUC153" s="5"/>
      <c r="QUD153" s="5"/>
      <c r="QUE153" s="5"/>
      <c r="QUF153" s="5"/>
      <c r="QUG153" s="5"/>
      <c r="QUH153" s="5"/>
      <c r="QUI153" s="5"/>
      <c r="QUJ153" s="5"/>
      <c r="QUK153" s="5"/>
      <c r="QUL153" s="5"/>
      <c r="QUM153" s="5"/>
      <c r="QUN153" s="5"/>
      <c r="QUO153" s="5"/>
      <c r="QUP153" s="5"/>
      <c r="QUQ153" s="5"/>
      <c r="QUR153" s="5"/>
      <c r="QUS153" s="5"/>
      <c r="QUT153" s="5"/>
      <c r="QUU153" s="5"/>
      <c r="QUV153" s="5"/>
      <c r="QUW153" s="5"/>
      <c r="QUX153" s="5"/>
      <c r="QUY153" s="5"/>
      <c r="QUZ153" s="5"/>
      <c r="QVA153" s="5"/>
      <c r="QVB153" s="5"/>
      <c r="QVC153" s="5"/>
      <c r="QVD153" s="5"/>
      <c r="QVE153" s="5"/>
      <c r="QVF153" s="5"/>
      <c r="QVG153" s="5"/>
      <c r="QVH153" s="5"/>
      <c r="QVI153" s="5"/>
      <c r="QVJ153" s="5"/>
      <c r="QVK153" s="5"/>
      <c r="QVL153" s="5"/>
      <c r="QVM153" s="5"/>
      <c r="QVN153" s="5"/>
      <c r="QVO153" s="5"/>
      <c r="QVP153" s="5"/>
      <c r="QVQ153" s="5"/>
      <c r="QVR153" s="5"/>
      <c r="QVS153" s="5"/>
      <c r="QVT153" s="5"/>
      <c r="QVU153" s="5"/>
      <c r="QVV153" s="5"/>
      <c r="QVW153" s="5"/>
      <c r="QVX153" s="5"/>
      <c r="QVY153" s="5"/>
      <c r="QVZ153" s="5"/>
      <c r="QWA153" s="5"/>
      <c r="QWB153" s="5"/>
      <c r="QWC153" s="5"/>
      <c r="QWD153" s="5"/>
      <c r="QWE153" s="5"/>
      <c r="QWF153" s="5"/>
      <c r="QWG153" s="5"/>
      <c r="QWH153" s="5"/>
      <c r="QWI153" s="5"/>
      <c r="QWJ153" s="5"/>
      <c r="QWK153" s="5"/>
      <c r="QWL153" s="5"/>
      <c r="QWM153" s="5"/>
      <c r="QWN153" s="5"/>
      <c r="QWO153" s="5"/>
      <c r="QWP153" s="5"/>
      <c r="QWQ153" s="5"/>
      <c r="QWR153" s="5"/>
      <c r="QWS153" s="5"/>
      <c r="QWT153" s="5"/>
      <c r="QWU153" s="5"/>
      <c r="QWV153" s="5"/>
      <c r="QWW153" s="5"/>
      <c r="QWX153" s="5"/>
      <c r="QWY153" s="5"/>
      <c r="QWZ153" s="5"/>
      <c r="QXA153" s="5"/>
      <c r="QXB153" s="5"/>
      <c r="QXC153" s="5"/>
      <c r="QXD153" s="5"/>
      <c r="QXE153" s="5"/>
      <c r="QXF153" s="5"/>
      <c r="QXG153" s="5"/>
      <c r="QXH153" s="5"/>
      <c r="QXI153" s="5"/>
      <c r="QXJ153" s="5"/>
      <c r="QXK153" s="5"/>
      <c r="QXL153" s="5"/>
      <c r="QXM153" s="5"/>
      <c r="QXN153" s="5"/>
      <c r="QXO153" s="5"/>
      <c r="QXP153" s="5"/>
      <c r="QXQ153" s="5"/>
      <c r="QXR153" s="5"/>
      <c r="QXS153" s="5"/>
      <c r="QXT153" s="5"/>
      <c r="QXU153" s="5"/>
      <c r="QXV153" s="5"/>
      <c r="QXW153" s="5"/>
      <c r="QXX153" s="5"/>
      <c r="QXY153" s="5"/>
      <c r="QXZ153" s="5"/>
      <c r="QYA153" s="5"/>
      <c r="QYB153" s="5"/>
      <c r="QYC153" s="5"/>
      <c r="QYD153" s="5"/>
      <c r="QYE153" s="5"/>
      <c r="QYF153" s="5"/>
      <c r="QYG153" s="5"/>
      <c r="QYH153" s="5"/>
      <c r="QYI153" s="5"/>
      <c r="QYJ153" s="5"/>
      <c r="QYK153" s="5"/>
      <c r="QYL153" s="5"/>
      <c r="QYM153" s="5"/>
      <c r="QYN153" s="5"/>
      <c r="QYO153" s="5"/>
      <c r="QYP153" s="5"/>
      <c r="QYQ153" s="5"/>
      <c r="QYR153" s="5"/>
      <c r="QYS153" s="5"/>
      <c r="QYT153" s="5"/>
      <c r="QYU153" s="5"/>
      <c r="QYV153" s="5"/>
      <c r="QYW153" s="5"/>
      <c r="QYX153" s="5"/>
      <c r="QYY153" s="5"/>
      <c r="QYZ153" s="5"/>
      <c r="QZA153" s="5"/>
      <c r="QZB153" s="5"/>
      <c r="QZC153" s="5"/>
      <c r="QZD153" s="5"/>
      <c r="QZE153" s="5"/>
      <c r="QZF153" s="5"/>
      <c r="QZG153" s="5"/>
      <c r="QZH153" s="5"/>
      <c r="QZI153" s="5"/>
      <c r="QZJ153" s="5"/>
      <c r="QZK153" s="5"/>
      <c r="QZL153" s="5"/>
      <c r="QZM153" s="5"/>
      <c r="QZN153" s="5"/>
      <c r="QZO153" s="5"/>
      <c r="QZP153" s="5"/>
      <c r="QZQ153" s="5"/>
      <c r="QZR153" s="5"/>
      <c r="QZS153" s="5"/>
      <c r="QZT153" s="5"/>
      <c r="QZU153" s="5"/>
      <c r="QZV153" s="5"/>
      <c r="QZW153" s="5"/>
      <c r="QZX153" s="5"/>
      <c r="QZY153" s="5"/>
      <c r="QZZ153" s="5"/>
      <c r="RAA153" s="5"/>
      <c r="RAB153" s="5"/>
      <c r="RAC153" s="5"/>
      <c r="RAD153" s="5"/>
      <c r="RAE153" s="5"/>
      <c r="RAF153" s="5"/>
      <c r="RAG153" s="5"/>
      <c r="RAH153" s="5"/>
      <c r="RAI153" s="5"/>
      <c r="RAJ153" s="5"/>
      <c r="RAK153" s="5"/>
      <c r="RAL153" s="5"/>
      <c r="RAM153" s="5"/>
      <c r="RAN153" s="5"/>
      <c r="RAO153" s="5"/>
      <c r="RAP153" s="5"/>
      <c r="RAQ153" s="5"/>
      <c r="RAR153" s="5"/>
      <c r="RAS153" s="5"/>
      <c r="RAT153" s="5"/>
      <c r="RAU153" s="5"/>
      <c r="RAV153" s="5"/>
      <c r="RAW153" s="5"/>
      <c r="RAX153" s="5"/>
      <c r="RAY153" s="5"/>
      <c r="RAZ153" s="5"/>
      <c r="RBA153" s="5"/>
      <c r="RBB153" s="5"/>
      <c r="RBC153" s="5"/>
      <c r="RBD153" s="5"/>
      <c r="RBE153" s="5"/>
      <c r="RBF153" s="5"/>
      <c r="RBG153" s="5"/>
      <c r="RBH153" s="5"/>
      <c r="RBI153" s="5"/>
      <c r="RBJ153" s="5"/>
      <c r="RBK153" s="5"/>
      <c r="RBL153" s="5"/>
      <c r="RBM153" s="5"/>
      <c r="RBN153" s="5"/>
      <c r="RBO153" s="5"/>
      <c r="RBP153" s="5"/>
      <c r="RBQ153" s="5"/>
      <c r="RBR153" s="5"/>
      <c r="RBS153" s="5"/>
      <c r="RBT153" s="5"/>
      <c r="RBU153" s="5"/>
      <c r="RBV153" s="5"/>
      <c r="RBW153" s="5"/>
      <c r="RBX153" s="5"/>
      <c r="RBY153" s="5"/>
      <c r="RBZ153" s="5"/>
      <c r="RCA153" s="5"/>
      <c r="RCB153" s="5"/>
      <c r="RCC153" s="5"/>
      <c r="RCD153" s="5"/>
      <c r="RCE153" s="5"/>
      <c r="RCF153" s="5"/>
      <c r="RCG153" s="5"/>
      <c r="RCH153" s="5"/>
      <c r="RCI153" s="5"/>
      <c r="RCJ153" s="5"/>
      <c r="RCK153" s="5"/>
      <c r="RCL153" s="5"/>
      <c r="RCM153" s="5"/>
      <c r="RCN153" s="5"/>
      <c r="RCO153" s="5"/>
      <c r="RCP153" s="5"/>
      <c r="RCQ153" s="5"/>
      <c r="RCR153" s="5"/>
      <c r="RCS153" s="5"/>
      <c r="RCT153" s="5"/>
      <c r="RCU153" s="5"/>
      <c r="RCV153" s="5"/>
      <c r="RCW153" s="5"/>
      <c r="RCX153" s="5"/>
      <c r="RCY153" s="5"/>
      <c r="RCZ153" s="5"/>
      <c r="RDA153" s="5"/>
      <c r="RDB153" s="5"/>
      <c r="RDC153" s="5"/>
      <c r="RDD153" s="5"/>
      <c r="RDE153" s="5"/>
      <c r="RDF153" s="5"/>
      <c r="RDG153" s="5"/>
      <c r="RDH153" s="5"/>
      <c r="RDI153" s="5"/>
      <c r="RDJ153" s="5"/>
      <c r="RDK153" s="5"/>
      <c r="RDL153" s="5"/>
      <c r="RDM153" s="5"/>
      <c r="RDN153" s="5"/>
      <c r="RDO153" s="5"/>
      <c r="RDP153" s="5"/>
      <c r="RDQ153" s="5"/>
      <c r="RDR153" s="5"/>
      <c r="RDS153" s="5"/>
      <c r="RDT153" s="5"/>
      <c r="RDU153" s="5"/>
      <c r="RDV153" s="5"/>
      <c r="RDW153" s="5"/>
      <c r="RDX153" s="5"/>
      <c r="RDY153" s="5"/>
      <c r="RDZ153" s="5"/>
      <c r="REA153" s="5"/>
      <c r="REB153" s="5"/>
      <c r="REC153" s="5"/>
      <c r="RED153" s="5"/>
      <c r="REE153" s="5"/>
      <c r="REF153" s="5"/>
      <c r="REG153" s="5"/>
      <c r="REH153" s="5"/>
      <c r="REI153" s="5"/>
      <c r="REJ153" s="5"/>
      <c r="REK153" s="5"/>
      <c r="REL153" s="5"/>
      <c r="REM153" s="5"/>
      <c r="REN153" s="5"/>
      <c r="REO153" s="5"/>
      <c r="REP153" s="5"/>
      <c r="REQ153" s="5"/>
      <c r="RER153" s="5"/>
      <c r="RES153" s="5"/>
      <c r="RET153" s="5"/>
      <c r="REU153" s="5"/>
      <c r="REV153" s="5"/>
      <c r="REW153" s="5"/>
      <c r="REX153" s="5"/>
      <c r="REY153" s="5"/>
      <c r="REZ153" s="5"/>
      <c r="RFA153" s="5"/>
      <c r="RFB153" s="5"/>
      <c r="RFC153" s="5"/>
      <c r="RFD153" s="5"/>
      <c r="RFE153" s="5"/>
      <c r="RFF153" s="5"/>
      <c r="RFG153" s="5"/>
      <c r="RFH153" s="5"/>
      <c r="RFI153" s="5"/>
      <c r="RFJ153" s="5"/>
      <c r="RFK153" s="5"/>
      <c r="RFL153" s="5"/>
      <c r="RFM153" s="5"/>
      <c r="RFN153" s="5"/>
      <c r="RFO153" s="5"/>
      <c r="RFP153" s="5"/>
      <c r="RFQ153" s="5"/>
      <c r="RFR153" s="5"/>
      <c r="RFS153" s="5"/>
      <c r="RFT153" s="5"/>
      <c r="RFU153" s="5"/>
      <c r="RFV153" s="5"/>
      <c r="RFW153" s="5"/>
      <c r="RFX153" s="5"/>
      <c r="RFY153" s="5"/>
      <c r="RFZ153" s="5"/>
      <c r="RGA153" s="5"/>
      <c r="RGB153" s="5"/>
      <c r="RGC153" s="5"/>
      <c r="RGD153" s="5"/>
      <c r="RGE153" s="5"/>
      <c r="RGF153" s="5"/>
      <c r="RGG153" s="5"/>
      <c r="RGH153" s="5"/>
      <c r="RGI153" s="5"/>
      <c r="RGJ153" s="5"/>
      <c r="RGK153" s="5"/>
      <c r="RGL153" s="5"/>
      <c r="RGM153" s="5"/>
      <c r="RGN153" s="5"/>
      <c r="RGO153" s="5"/>
      <c r="RGP153" s="5"/>
      <c r="RGQ153" s="5"/>
      <c r="RGR153" s="5"/>
      <c r="RGS153" s="5"/>
      <c r="RGT153" s="5"/>
      <c r="RGU153" s="5"/>
      <c r="RGV153" s="5"/>
      <c r="RGW153" s="5"/>
      <c r="RGX153" s="5"/>
      <c r="RGY153" s="5"/>
      <c r="RGZ153" s="5"/>
      <c r="RHA153" s="5"/>
      <c r="RHB153" s="5"/>
      <c r="RHC153" s="5"/>
      <c r="RHD153" s="5"/>
      <c r="RHE153" s="5"/>
      <c r="RHF153" s="5"/>
      <c r="RHG153" s="5"/>
      <c r="RHH153" s="5"/>
      <c r="RHI153" s="5"/>
      <c r="RHJ153" s="5"/>
      <c r="RHK153" s="5"/>
      <c r="RHL153" s="5"/>
      <c r="RHM153" s="5"/>
      <c r="RHN153" s="5"/>
      <c r="RHO153" s="5"/>
      <c r="RHP153" s="5"/>
      <c r="RHQ153" s="5"/>
      <c r="RHR153" s="5"/>
      <c r="RHS153" s="5"/>
      <c r="RHT153" s="5"/>
      <c r="RHU153" s="5"/>
      <c r="RHV153" s="5"/>
      <c r="RHW153" s="5"/>
      <c r="RHX153" s="5"/>
      <c r="RHY153" s="5"/>
      <c r="RHZ153" s="5"/>
      <c r="RIA153" s="5"/>
      <c r="RIB153" s="5"/>
      <c r="RIC153" s="5"/>
      <c r="RID153" s="5"/>
      <c r="RIE153" s="5"/>
      <c r="RIF153" s="5"/>
      <c r="RIG153" s="5"/>
      <c r="RIH153" s="5"/>
      <c r="RII153" s="5"/>
      <c r="RIJ153" s="5"/>
      <c r="RIK153" s="5"/>
      <c r="RIL153" s="5"/>
      <c r="RIM153" s="5"/>
      <c r="RIN153" s="5"/>
      <c r="RIO153" s="5"/>
      <c r="RIP153" s="5"/>
      <c r="RIQ153" s="5"/>
      <c r="RIR153" s="5"/>
      <c r="RIS153" s="5"/>
      <c r="RIT153" s="5"/>
      <c r="RIU153" s="5"/>
      <c r="RIV153" s="5"/>
      <c r="RIW153" s="5"/>
      <c r="RIX153" s="5"/>
      <c r="RIY153" s="5"/>
      <c r="RIZ153" s="5"/>
      <c r="RJA153" s="5"/>
      <c r="RJB153" s="5"/>
      <c r="RJC153" s="5"/>
      <c r="RJD153" s="5"/>
      <c r="RJE153" s="5"/>
      <c r="RJF153" s="5"/>
      <c r="RJG153" s="5"/>
      <c r="RJH153" s="5"/>
      <c r="RJI153" s="5"/>
      <c r="RJJ153" s="5"/>
      <c r="RJK153" s="5"/>
      <c r="RJL153" s="5"/>
      <c r="RJM153" s="5"/>
      <c r="RJN153" s="5"/>
      <c r="RJO153" s="5"/>
      <c r="RJP153" s="5"/>
      <c r="RJQ153" s="5"/>
      <c r="RJR153" s="5"/>
      <c r="RJS153" s="5"/>
      <c r="RJT153" s="5"/>
      <c r="RJU153" s="5"/>
      <c r="RJV153" s="5"/>
      <c r="RJW153" s="5"/>
      <c r="RJX153" s="5"/>
      <c r="RJY153" s="5"/>
      <c r="RJZ153" s="5"/>
      <c r="RKA153" s="5"/>
      <c r="RKB153" s="5"/>
      <c r="RKC153" s="5"/>
      <c r="RKD153" s="5"/>
      <c r="RKE153" s="5"/>
      <c r="RKF153" s="5"/>
      <c r="RKG153" s="5"/>
      <c r="RKH153" s="5"/>
      <c r="RKI153" s="5"/>
      <c r="RKJ153" s="5"/>
      <c r="RKK153" s="5"/>
      <c r="RKL153" s="5"/>
      <c r="RKM153" s="5"/>
      <c r="RKN153" s="5"/>
      <c r="RKO153" s="5"/>
      <c r="RKP153" s="5"/>
      <c r="RKQ153" s="5"/>
      <c r="RKR153" s="5"/>
      <c r="RKS153" s="5"/>
      <c r="RKT153" s="5"/>
      <c r="RKU153" s="5"/>
      <c r="RKV153" s="5"/>
      <c r="RKW153" s="5"/>
      <c r="RKX153" s="5"/>
      <c r="RKY153" s="5"/>
      <c r="RKZ153" s="5"/>
      <c r="RLA153" s="5"/>
      <c r="RLB153" s="5"/>
      <c r="RLC153" s="5"/>
      <c r="RLD153" s="5"/>
      <c r="RLE153" s="5"/>
      <c r="RLF153" s="5"/>
      <c r="RLG153" s="5"/>
      <c r="RLH153" s="5"/>
      <c r="RLI153" s="5"/>
      <c r="RLJ153" s="5"/>
      <c r="RLK153" s="5"/>
      <c r="RLL153" s="5"/>
      <c r="RLM153" s="5"/>
      <c r="RLN153" s="5"/>
      <c r="RLO153" s="5"/>
      <c r="RLP153" s="5"/>
      <c r="RLQ153" s="5"/>
      <c r="RLR153" s="5"/>
      <c r="RLS153" s="5"/>
      <c r="RLT153" s="5"/>
      <c r="RLU153" s="5"/>
      <c r="RLV153" s="5"/>
      <c r="RLW153" s="5"/>
      <c r="RLX153" s="5"/>
      <c r="RLY153" s="5"/>
      <c r="RLZ153" s="5"/>
      <c r="RMA153" s="5"/>
      <c r="RMB153" s="5"/>
      <c r="RMC153" s="5"/>
      <c r="RMD153" s="5"/>
      <c r="RME153" s="5"/>
      <c r="RMF153" s="5"/>
      <c r="RMG153" s="5"/>
      <c r="RMH153" s="5"/>
      <c r="RMI153" s="5"/>
      <c r="RMJ153" s="5"/>
      <c r="RMK153" s="5"/>
      <c r="RML153" s="5"/>
      <c r="RMM153" s="5"/>
      <c r="RMN153" s="5"/>
      <c r="RMO153" s="5"/>
      <c r="RMP153" s="5"/>
      <c r="RMQ153" s="5"/>
      <c r="RMR153" s="5"/>
      <c r="RMS153" s="5"/>
      <c r="RMT153" s="5"/>
      <c r="RMU153" s="5"/>
      <c r="RMV153" s="5"/>
      <c r="RMW153" s="5"/>
      <c r="RMX153" s="5"/>
      <c r="RMY153" s="5"/>
      <c r="RMZ153" s="5"/>
      <c r="RNA153" s="5"/>
      <c r="RNB153" s="5"/>
      <c r="RNC153" s="5"/>
      <c r="RND153" s="5"/>
      <c r="RNE153" s="5"/>
      <c r="RNF153" s="5"/>
      <c r="RNG153" s="5"/>
      <c r="RNH153" s="5"/>
      <c r="RNI153" s="5"/>
      <c r="RNJ153" s="5"/>
      <c r="RNK153" s="5"/>
      <c r="RNL153" s="5"/>
      <c r="RNM153" s="5"/>
      <c r="RNN153" s="5"/>
      <c r="RNO153" s="5"/>
      <c r="RNP153" s="5"/>
      <c r="RNQ153" s="5"/>
      <c r="RNR153" s="5"/>
      <c r="RNS153" s="5"/>
      <c r="RNT153" s="5"/>
      <c r="RNU153" s="5"/>
      <c r="RNV153" s="5"/>
      <c r="RNW153" s="5"/>
      <c r="RNX153" s="5"/>
      <c r="RNY153" s="5"/>
      <c r="RNZ153" s="5"/>
      <c r="ROA153" s="5"/>
      <c r="ROB153" s="5"/>
      <c r="ROC153" s="5"/>
      <c r="ROD153" s="5"/>
      <c r="ROE153" s="5"/>
      <c r="ROF153" s="5"/>
      <c r="ROG153" s="5"/>
      <c r="ROH153" s="5"/>
      <c r="ROI153" s="5"/>
      <c r="ROJ153" s="5"/>
      <c r="ROK153" s="5"/>
      <c r="ROL153" s="5"/>
      <c r="ROM153" s="5"/>
      <c r="RON153" s="5"/>
      <c r="ROO153" s="5"/>
      <c r="ROP153" s="5"/>
      <c r="ROQ153" s="5"/>
      <c r="ROR153" s="5"/>
      <c r="ROS153" s="5"/>
      <c r="ROT153" s="5"/>
      <c r="ROU153" s="5"/>
      <c r="ROV153" s="5"/>
      <c r="ROW153" s="5"/>
      <c r="ROX153" s="5"/>
      <c r="ROY153" s="5"/>
      <c r="ROZ153" s="5"/>
      <c r="RPA153" s="5"/>
      <c r="RPB153" s="5"/>
      <c r="RPC153" s="5"/>
      <c r="RPD153" s="5"/>
      <c r="RPE153" s="5"/>
      <c r="RPF153" s="5"/>
      <c r="RPG153" s="5"/>
      <c r="RPH153" s="5"/>
      <c r="RPI153" s="5"/>
      <c r="RPJ153" s="5"/>
      <c r="RPK153" s="5"/>
      <c r="RPL153" s="5"/>
      <c r="RPM153" s="5"/>
      <c r="RPN153" s="5"/>
      <c r="RPO153" s="5"/>
      <c r="RPP153" s="5"/>
      <c r="RPQ153" s="5"/>
      <c r="RPR153" s="5"/>
      <c r="RPS153" s="5"/>
      <c r="RPT153" s="5"/>
      <c r="RPU153" s="5"/>
      <c r="RPV153" s="5"/>
      <c r="RPW153" s="5"/>
      <c r="RPX153" s="5"/>
      <c r="RPY153" s="5"/>
      <c r="RPZ153" s="5"/>
      <c r="RQA153" s="5"/>
      <c r="RQB153" s="5"/>
      <c r="RQC153" s="5"/>
      <c r="RQD153" s="5"/>
      <c r="RQE153" s="5"/>
      <c r="RQF153" s="5"/>
      <c r="RQG153" s="5"/>
      <c r="RQH153" s="5"/>
      <c r="RQI153" s="5"/>
      <c r="RQJ153" s="5"/>
      <c r="RQK153" s="5"/>
      <c r="RQL153" s="5"/>
      <c r="RQM153" s="5"/>
      <c r="RQN153" s="5"/>
      <c r="RQO153" s="5"/>
      <c r="RQP153" s="5"/>
      <c r="RQQ153" s="5"/>
      <c r="RQR153" s="5"/>
      <c r="RQS153" s="5"/>
      <c r="RQT153" s="5"/>
      <c r="RQU153" s="5"/>
      <c r="RQV153" s="5"/>
      <c r="RQW153" s="5"/>
      <c r="RQX153" s="5"/>
      <c r="RQY153" s="5"/>
      <c r="RQZ153" s="5"/>
      <c r="RRA153" s="5"/>
      <c r="RRB153" s="5"/>
      <c r="RRC153" s="5"/>
      <c r="RRD153" s="5"/>
      <c r="RRE153" s="5"/>
      <c r="RRF153" s="5"/>
      <c r="RRG153" s="5"/>
      <c r="RRH153" s="5"/>
      <c r="RRI153" s="5"/>
      <c r="RRJ153" s="5"/>
      <c r="RRK153" s="5"/>
      <c r="RRL153" s="5"/>
      <c r="RRM153" s="5"/>
      <c r="RRN153" s="5"/>
      <c r="RRO153" s="5"/>
      <c r="RRP153" s="5"/>
      <c r="RRQ153" s="5"/>
      <c r="RRR153" s="5"/>
      <c r="RRS153" s="5"/>
      <c r="RRT153" s="5"/>
      <c r="RRU153" s="5"/>
      <c r="RRV153" s="5"/>
      <c r="RRW153" s="5"/>
      <c r="RRX153" s="5"/>
      <c r="RRY153" s="5"/>
      <c r="RRZ153" s="5"/>
      <c r="RSA153" s="5"/>
      <c r="RSB153" s="5"/>
      <c r="RSC153" s="5"/>
      <c r="RSD153" s="5"/>
      <c r="RSE153" s="5"/>
      <c r="RSF153" s="5"/>
      <c r="RSG153" s="5"/>
      <c r="RSH153" s="5"/>
      <c r="RSI153" s="5"/>
      <c r="RSJ153" s="5"/>
      <c r="RSK153" s="5"/>
      <c r="RSL153" s="5"/>
      <c r="RSM153" s="5"/>
      <c r="RSN153" s="5"/>
      <c r="RSO153" s="5"/>
      <c r="RSP153" s="5"/>
      <c r="RSQ153" s="5"/>
      <c r="RSR153" s="5"/>
      <c r="RSS153" s="5"/>
      <c r="RST153" s="5"/>
      <c r="RSU153" s="5"/>
      <c r="RSV153" s="5"/>
      <c r="RSW153" s="5"/>
      <c r="RSX153" s="5"/>
      <c r="RSY153" s="5"/>
      <c r="RSZ153" s="5"/>
      <c r="RTA153" s="5"/>
      <c r="RTB153" s="5"/>
      <c r="RTC153" s="5"/>
      <c r="RTD153" s="5"/>
      <c r="RTE153" s="5"/>
      <c r="RTF153" s="5"/>
      <c r="RTG153" s="5"/>
      <c r="RTH153" s="5"/>
      <c r="RTI153" s="5"/>
      <c r="RTJ153" s="5"/>
      <c r="RTK153" s="5"/>
      <c r="RTL153" s="5"/>
      <c r="RTM153" s="5"/>
      <c r="RTN153" s="5"/>
      <c r="RTO153" s="5"/>
      <c r="RTP153" s="5"/>
      <c r="RTQ153" s="5"/>
      <c r="RTR153" s="5"/>
      <c r="RTS153" s="5"/>
      <c r="RTT153" s="5"/>
      <c r="RTU153" s="5"/>
      <c r="RTV153" s="5"/>
      <c r="RTW153" s="5"/>
      <c r="RTX153" s="5"/>
      <c r="RTY153" s="5"/>
      <c r="RTZ153" s="5"/>
      <c r="RUA153" s="5"/>
      <c r="RUB153" s="5"/>
      <c r="RUC153" s="5"/>
      <c r="RUD153" s="5"/>
      <c r="RUE153" s="5"/>
      <c r="RUF153" s="5"/>
      <c r="RUG153" s="5"/>
      <c r="RUH153" s="5"/>
      <c r="RUI153" s="5"/>
      <c r="RUJ153" s="5"/>
      <c r="RUK153" s="5"/>
      <c r="RUL153" s="5"/>
      <c r="RUM153" s="5"/>
      <c r="RUN153" s="5"/>
      <c r="RUO153" s="5"/>
      <c r="RUP153" s="5"/>
      <c r="RUQ153" s="5"/>
      <c r="RUR153" s="5"/>
      <c r="RUS153" s="5"/>
      <c r="RUT153" s="5"/>
      <c r="RUU153" s="5"/>
      <c r="RUV153" s="5"/>
      <c r="RUW153" s="5"/>
      <c r="RUX153" s="5"/>
      <c r="RUY153" s="5"/>
      <c r="RUZ153" s="5"/>
      <c r="RVA153" s="5"/>
      <c r="RVB153" s="5"/>
      <c r="RVC153" s="5"/>
      <c r="RVD153" s="5"/>
      <c r="RVE153" s="5"/>
      <c r="RVF153" s="5"/>
      <c r="RVG153" s="5"/>
      <c r="RVH153" s="5"/>
      <c r="RVI153" s="5"/>
      <c r="RVJ153" s="5"/>
      <c r="RVK153" s="5"/>
      <c r="RVL153" s="5"/>
      <c r="RVM153" s="5"/>
      <c r="RVN153" s="5"/>
      <c r="RVO153" s="5"/>
      <c r="RVP153" s="5"/>
      <c r="RVQ153" s="5"/>
      <c r="RVR153" s="5"/>
      <c r="RVS153" s="5"/>
      <c r="RVT153" s="5"/>
      <c r="RVU153" s="5"/>
      <c r="RVV153" s="5"/>
      <c r="RVW153" s="5"/>
      <c r="RVX153" s="5"/>
      <c r="RVY153" s="5"/>
      <c r="RVZ153" s="5"/>
      <c r="RWA153" s="5"/>
      <c r="RWB153" s="5"/>
      <c r="RWC153" s="5"/>
      <c r="RWD153" s="5"/>
      <c r="RWE153" s="5"/>
      <c r="RWF153" s="5"/>
      <c r="RWG153" s="5"/>
      <c r="RWH153" s="5"/>
      <c r="RWI153" s="5"/>
      <c r="RWJ153" s="5"/>
      <c r="RWK153" s="5"/>
      <c r="RWL153" s="5"/>
      <c r="RWM153" s="5"/>
      <c r="RWN153" s="5"/>
      <c r="RWO153" s="5"/>
      <c r="RWP153" s="5"/>
      <c r="RWQ153" s="5"/>
      <c r="RWR153" s="5"/>
      <c r="RWS153" s="5"/>
      <c r="RWT153" s="5"/>
      <c r="RWU153" s="5"/>
      <c r="RWV153" s="5"/>
      <c r="RWW153" s="5"/>
      <c r="RWX153" s="5"/>
      <c r="RWY153" s="5"/>
      <c r="RWZ153" s="5"/>
      <c r="RXA153" s="5"/>
      <c r="RXB153" s="5"/>
      <c r="RXC153" s="5"/>
      <c r="RXD153" s="5"/>
      <c r="RXE153" s="5"/>
      <c r="RXF153" s="5"/>
      <c r="RXG153" s="5"/>
      <c r="RXH153" s="5"/>
      <c r="RXI153" s="5"/>
      <c r="RXJ153" s="5"/>
      <c r="RXK153" s="5"/>
      <c r="RXL153" s="5"/>
      <c r="RXM153" s="5"/>
      <c r="RXN153" s="5"/>
      <c r="RXO153" s="5"/>
      <c r="RXP153" s="5"/>
      <c r="RXQ153" s="5"/>
      <c r="RXR153" s="5"/>
      <c r="RXS153" s="5"/>
      <c r="RXT153" s="5"/>
      <c r="RXU153" s="5"/>
      <c r="RXV153" s="5"/>
      <c r="RXW153" s="5"/>
      <c r="RXX153" s="5"/>
      <c r="RXY153" s="5"/>
      <c r="RXZ153" s="5"/>
      <c r="RYA153" s="5"/>
      <c r="RYB153" s="5"/>
      <c r="RYC153" s="5"/>
      <c r="RYD153" s="5"/>
      <c r="RYE153" s="5"/>
      <c r="RYF153" s="5"/>
      <c r="RYG153" s="5"/>
      <c r="RYH153" s="5"/>
      <c r="RYI153" s="5"/>
      <c r="RYJ153" s="5"/>
      <c r="RYK153" s="5"/>
      <c r="RYL153" s="5"/>
      <c r="RYM153" s="5"/>
      <c r="RYN153" s="5"/>
      <c r="RYO153" s="5"/>
      <c r="RYP153" s="5"/>
      <c r="RYQ153" s="5"/>
      <c r="RYR153" s="5"/>
      <c r="RYS153" s="5"/>
      <c r="RYT153" s="5"/>
      <c r="RYU153" s="5"/>
      <c r="RYV153" s="5"/>
      <c r="RYW153" s="5"/>
      <c r="RYX153" s="5"/>
      <c r="RYY153" s="5"/>
      <c r="RYZ153" s="5"/>
      <c r="RZA153" s="5"/>
      <c r="RZB153" s="5"/>
      <c r="RZC153" s="5"/>
      <c r="RZD153" s="5"/>
      <c r="RZE153" s="5"/>
      <c r="RZF153" s="5"/>
      <c r="RZG153" s="5"/>
      <c r="RZH153" s="5"/>
      <c r="RZI153" s="5"/>
      <c r="RZJ153" s="5"/>
      <c r="RZK153" s="5"/>
      <c r="RZL153" s="5"/>
      <c r="RZM153" s="5"/>
      <c r="RZN153" s="5"/>
      <c r="RZO153" s="5"/>
      <c r="RZP153" s="5"/>
      <c r="RZQ153" s="5"/>
      <c r="RZR153" s="5"/>
      <c r="RZS153" s="5"/>
      <c r="RZT153" s="5"/>
      <c r="RZU153" s="5"/>
      <c r="RZV153" s="5"/>
      <c r="RZW153" s="5"/>
      <c r="RZX153" s="5"/>
      <c r="RZY153" s="5"/>
      <c r="RZZ153" s="5"/>
      <c r="SAA153" s="5"/>
      <c r="SAB153" s="5"/>
      <c r="SAC153" s="5"/>
      <c r="SAD153" s="5"/>
      <c r="SAE153" s="5"/>
      <c r="SAF153" s="5"/>
      <c r="SAG153" s="5"/>
      <c r="SAH153" s="5"/>
      <c r="SAI153" s="5"/>
      <c r="SAJ153" s="5"/>
      <c r="SAK153" s="5"/>
      <c r="SAL153" s="5"/>
      <c r="SAM153" s="5"/>
      <c r="SAN153" s="5"/>
      <c r="SAO153" s="5"/>
      <c r="SAP153" s="5"/>
      <c r="SAQ153" s="5"/>
      <c r="SAR153" s="5"/>
      <c r="SAS153" s="5"/>
      <c r="SAT153" s="5"/>
      <c r="SAU153" s="5"/>
      <c r="SAV153" s="5"/>
      <c r="SAW153" s="5"/>
      <c r="SAX153" s="5"/>
      <c r="SAY153" s="5"/>
      <c r="SAZ153" s="5"/>
      <c r="SBA153" s="5"/>
      <c r="SBB153" s="5"/>
      <c r="SBC153" s="5"/>
      <c r="SBD153" s="5"/>
      <c r="SBE153" s="5"/>
      <c r="SBF153" s="5"/>
      <c r="SBG153" s="5"/>
      <c r="SBH153" s="5"/>
      <c r="SBI153" s="5"/>
      <c r="SBJ153" s="5"/>
      <c r="SBK153" s="5"/>
      <c r="SBL153" s="5"/>
      <c r="SBM153" s="5"/>
      <c r="SBN153" s="5"/>
      <c r="SBO153" s="5"/>
      <c r="SBP153" s="5"/>
      <c r="SBQ153" s="5"/>
      <c r="SBR153" s="5"/>
      <c r="SBS153" s="5"/>
      <c r="SBT153" s="5"/>
      <c r="SBU153" s="5"/>
      <c r="SBV153" s="5"/>
      <c r="SBW153" s="5"/>
      <c r="SBX153" s="5"/>
      <c r="SBY153" s="5"/>
      <c r="SBZ153" s="5"/>
      <c r="SCA153" s="5"/>
      <c r="SCB153" s="5"/>
      <c r="SCC153" s="5"/>
      <c r="SCD153" s="5"/>
      <c r="SCE153" s="5"/>
      <c r="SCF153" s="5"/>
      <c r="SCG153" s="5"/>
      <c r="SCH153" s="5"/>
      <c r="SCI153" s="5"/>
      <c r="SCJ153" s="5"/>
      <c r="SCK153" s="5"/>
      <c r="SCL153" s="5"/>
      <c r="SCM153" s="5"/>
      <c r="SCN153" s="5"/>
      <c r="SCO153" s="5"/>
      <c r="SCP153" s="5"/>
      <c r="SCQ153" s="5"/>
      <c r="SCR153" s="5"/>
      <c r="SCS153" s="5"/>
      <c r="SCT153" s="5"/>
      <c r="SCU153" s="5"/>
      <c r="SCV153" s="5"/>
      <c r="SCW153" s="5"/>
      <c r="SCX153" s="5"/>
      <c r="SCY153" s="5"/>
      <c r="SCZ153" s="5"/>
      <c r="SDA153" s="5"/>
      <c r="SDB153" s="5"/>
      <c r="SDC153" s="5"/>
      <c r="SDD153" s="5"/>
      <c r="SDE153" s="5"/>
      <c r="SDF153" s="5"/>
      <c r="SDG153" s="5"/>
      <c r="SDH153" s="5"/>
      <c r="SDI153" s="5"/>
      <c r="SDJ153" s="5"/>
      <c r="SDK153" s="5"/>
      <c r="SDL153" s="5"/>
      <c r="SDM153" s="5"/>
      <c r="SDN153" s="5"/>
      <c r="SDO153" s="5"/>
      <c r="SDP153" s="5"/>
      <c r="SDQ153" s="5"/>
      <c r="SDR153" s="5"/>
      <c r="SDS153" s="5"/>
      <c r="SDT153" s="5"/>
      <c r="SDU153" s="5"/>
      <c r="SDV153" s="5"/>
      <c r="SDW153" s="5"/>
      <c r="SDX153" s="5"/>
      <c r="SDY153" s="5"/>
      <c r="SDZ153" s="5"/>
      <c r="SEA153" s="5"/>
      <c r="SEB153" s="5"/>
      <c r="SEC153" s="5"/>
      <c r="SED153" s="5"/>
      <c r="SEE153" s="5"/>
      <c r="SEF153" s="5"/>
      <c r="SEG153" s="5"/>
      <c r="SEH153" s="5"/>
      <c r="SEI153" s="5"/>
      <c r="SEJ153" s="5"/>
      <c r="SEK153" s="5"/>
      <c r="SEL153" s="5"/>
      <c r="SEM153" s="5"/>
      <c r="SEN153" s="5"/>
      <c r="SEO153" s="5"/>
      <c r="SEP153" s="5"/>
      <c r="SEQ153" s="5"/>
      <c r="SER153" s="5"/>
      <c r="SES153" s="5"/>
      <c r="SET153" s="5"/>
      <c r="SEU153" s="5"/>
      <c r="SEV153" s="5"/>
      <c r="SEW153" s="5"/>
      <c r="SEX153" s="5"/>
      <c r="SEY153" s="5"/>
      <c r="SEZ153" s="5"/>
      <c r="SFA153" s="5"/>
      <c r="SFB153" s="5"/>
      <c r="SFC153" s="5"/>
      <c r="SFD153" s="5"/>
      <c r="SFE153" s="5"/>
      <c r="SFF153" s="5"/>
      <c r="SFG153" s="5"/>
      <c r="SFH153" s="5"/>
      <c r="SFI153" s="5"/>
      <c r="SFJ153" s="5"/>
      <c r="SFK153" s="5"/>
      <c r="SFL153" s="5"/>
      <c r="SFM153" s="5"/>
      <c r="SFN153" s="5"/>
      <c r="SFO153" s="5"/>
      <c r="SFP153" s="5"/>
      <c r="SFQ153" s="5"/>
      <c r="SFR153" s="5"/>
      <c r="SFS153" s="5"/>
      <c r="SFT153" s="5"/>
      <c r="SFU153" s="5"/>
      <c r="SFV153" s="5"/>
      <c r="SFW153" s="5"/>
      <c r="SFX153" s="5"/>
      <c r="SFY153" s="5"/>
      <c r="SFZ153" s="5"/>
      <c r="SGA153" s="5"/>
      <c r="SGB153" s="5"/>
      <c r="SGC153" s="5"/>
      <c r="SGD153" s="5"/>
      <c r="SGE153" s="5"/>
      <c r="SGF153" s="5"/>
      <c r="SGG153" s="5"/>
      <c r="SGH153" s="5"/>
      <c r="SGI153" s="5"/>
      <c r="SGJ153" s="5"/>
      <c r="SGK153" s="5"/>
      <c r="SGL153" s="5"/>
      <c r="SGM153" s="5"/>
      <c r="SGN153" s="5"/>
      <c r="SGO153" s="5"/>
      <c r="SGP153" s="5"/>
      <c r="SGQ153" s="5"/>
      <c r="SGR153" s="5"/>
      <c r="SGS153" s="5"/>
      <c r="SGT153" s="5"/>
      <c r="SGU153" s="5"/>
      <c r="SGV153" s="5"/>
      <c r="SGW153" s="5"/>
      <c r="SGX153" s="5"/>
      <c r="SGY153" s="5"/>
      <c r="SGZ153" s="5"/>
      <c r="SHA153" s="5"/>
      <c r="SHB153" s="5"/>
      <c r="SHC153" s="5"/>
      <c r="SHD153" s="5"/>
      <c r="SHE153" s="5"/>
      <c r="SHF153" s="5"/>
      <c r="SHG153" s="5"/>
      <c r="SHH153" s="5"/>
      <c r="SHI153" s="5"/>
      <c r="SHJ153" s="5"/>
      <c r="SHK153" s="5"/>
      <c r="SHL153" s="5"/>
      <c r="SHM153" s="5"/>
      <c r="SHN153" s="5"/>
      <c r="SHO153" s="5"/>
      <c r="SHP153" s="5"/>
      <c r="SHQ153" s="5"/>
      <c r="SHR153" s="5"/>
      <c r="SHS153" s="5"/>
      <c r="SHT153" s="5"/>
      <c r="SHU153" s="5"/>
      <c r="SHV153" s="5"/>
      <c r="SHW153" s="5"/>
      <c r="SHX153" s="5"/>
      <c r="SHY153" s="5"/>
      <c r="SHZ153" s="5"/>
      <c r="SIA153" s="5"/>
      <c r="SIB153" s="5"/>
      <c r="SIC153" s="5"/>
      <c r="SID153" s="5"/>
      <c r="SIE153" s="5"/>
      <c r="SIF153" s="5"/>
      <c r="SIG153" s="5"/>
      <c r="SIH153" s="5"/>
      <c r="SII153" s="5"/>
      <c r="SIJ153" s="5"/>
      <c r="SIK153" s="5"/>
      <c r="SIL153" s="5"/>
      <c r="SIM153" s="5"/>
      <c r="SIN153" s="5"/>
      <c r="SIO153" s="5"/>
      <c r="SIP153" s="5"/>
      <c r="SIQ153" s="5"/>
      <c r="SIR153" s="5"/>
      <c r="SIS153" s="5"/>
      <c r="SIT153" s="5"/>
      <c r="SIU153" s="5"/>
      <c r="SIV153" s="5"/>
      <c r="SIW153" s="5"/>
      <c r="SIX153" s="5"/>
      <c r="SIY153" s="5"/>
      <c r="SIZ153" s="5"/>
      <c r="SJA153" s="5"/>
      <c r="SJB153" s="5"/>
      <c r="SJC153" s="5"/>
      <c r="SJD153" s="5"/>
      <c r="SJE153" s="5"/>
      <c r="SJF153" s="5"/>
      <c r="SJG153" s="5"/>
      <c r="SJH153" s="5"/>
      <c r="SJI153" s="5"/>
      <c r="SJJ153" s="5"/>
      <c r="SJK153" s="5"/>
      <c r="SJL153" s="5"/>
      <c r="SJM153" s="5"/>
      <c r="SJN153" s="5"/>
      <c r="SJO153" s="5"/>
      <c r="SJP153" s="5"/>
      <c r="SJQ153" s="5"/>
      <c r="SJR153" s="5"/>
      <c r="SJS153" s="5"/>
      <c r="SJT153" s="5"/>
      <c r="SJU153" s="5"/>
      <c r="SJV153" s="5"/>
      <c r="SJW153" s="5"/>
      <c r="SJX153" s="5"/>
      <c r="SJY153" s="5"/>
      <c r="SJZ153" s="5"/>
      <c r="SKA153" s="5"/>
      <c r="SKB153" s="5"/>
      <c r="SKC153" s="5"/>
      <c r="SKD153" s="5"/>
      <c r="SKE153" s="5"/>
      <c r="SKF153" s="5"/>
      <c r="SKG153" s="5"/>
      <c r="SKH153" s="5"/>
      <c r="SKI153" s="5"/>
      <c r="SKJ153" s="5"/>
      <c r="SKK153" s="5"/>
      <c r="SKL153" s="5"/>
      <c r="SKM153" s="5"/>
      <c r="SKN153" s="5"/>
      <c r="SKO153" s="5"/>
      <c r="SKP153" s="5"/>
      <c r="SKQ153" s="5"/>
      <c r="SKR153" s="5"/>
      <c r="SKS153" s="5"/>
      <c r="SKT153" s="5"/>
      <c r="SKU153" s="5"/>
      <c r="SKV153" s="5"/>
      <c r="SKW153" s="5"/>
      <c r="SKX153" s="5"/>
      <c r="SKY153" s="5"/>
      <c r="SKZ153" s="5"/>
      <c r="SLA153" s="5"/>
      <c r="SLB153" s="5"/>
      <c r="SLC153" s="5"/>
      <c r="SLD153" s="5"/>
      <c r="SLE153" s="5"/>
      <c r="SLF153" s="5"/>
      <c r="SLG153" s="5"/>
      <c r="SLH153" s="5"/>
      <c r="SLI153" s="5"/>
      <c r="SLJ153" s="5"/>
      <c r="SLK153" s="5"/>
      <c r="SLL153" s="5"/>
      <c r="SLM153" s="5"/>
      <c r="SLN153" s="5"/>
      <c r="SLO153" s="5"/>
      <c r="SLP153" s="5"/>
      <c r="SLQ153" s="5"/>
      <c r="SLR153" s="5"/>
      <c r="SLS153" s="5"/>
      <c r="SLT153" s="5"/>
      <c r="SLU153" s="5"/>
      <c r="SLV153" s="5"/>
      <c r="SLW153" s="5"/>
      <c r="SLX153" s="5"/>
      <c r="SLY153" s="5"/>
      <c r="SLZ153" s="5"/>
      <c r="SMA153" s="5"/>
      <c r="SMB153" s="5"/>
      <c r="SMC153" s="5"/>
      <c r="SMD153" s="5"/>
      <c r="SME153" s="5"/>
      <c r="SMF153" s="5"/>
      <c r="SMG153" s="5"/>
      <c r="SMH153" s="5"/>
      <c r="SMI153" s="5"/>
      <c r="SMJ153" s="5"/>
      <c r="SMK153" s="5"/>
      <c r="SML153" s="5"/>
      <c r="SMM153" s="5"/>
      <c r="SMN153" s="5"/>
      <c r="SMO153" s="5"/>
      <c r="SMP153" s="5"/>
      <c r="SMQ153" s="5"/>
      <c r="SMR153" s="5"/>
      <c r="SMS153" s="5"/>
      <c r="SMT153" s="5"/>
      <c r="SMU153" s="5"/>
      <c r="SMV153" s="5"/>
      <c r="SMW153" s="5"/>
      <c r="SMX153" s="5"/>
      <c r="SMY153" s="5"/>
      <c r="SMZ153" s="5"/>
      <c r="SNA153" s="5"/>
      <c r="SNB153" s="5"/>
      <c r="SNC153" s="5"/>
      <c r="SND153" s="5"/>
      <c r="SNE153" s="5"/>
      <c r="SNF153" s="5"/>
      <c r="SNG153" s="5"/>
      <c r="SNH153" s="5"/>
      <c r="SNI153" s="5"/>
      <c r="SNJ153" s="5"/>
      <c r="SNK153" s="5"/>
      <c r="SNL153" s="5"/>
      <c r="SNM153" s="5"/>
      <c r="SNN153" s="5"/>
      <c r="SNO153" s="5"/>
      <c r="SNP153" s="5"/>
      <c r="SNQ153" s="5"/>
      <c r="SNR153" s="5"/>
      <c r="SNS153" s="5"/>
      <c r="SNT153" s="5"/>
      <c r="SNU153" s="5"/>
      <c r="SNV153" s="5"/>
      <c r="SNW153" s="5"/>
      <c r="SNX153" s="5"/>
      <c r="SNY153" s="5"/>
      <c r="SNZ153" s="5"/>
      <c r="SOA153" s="5"/>
      <c r="SOB153" s="5"/>
      <c r="SOC153" s="5"/>
      <c r="SOD153" s="5"/>
      <c r="SOE153" s="5"/>
      <c r="SOF153" s="5"/>
      <c r="SOG153" s="5"/>
      <c r="SOH153" s="5"/>
      <c r="SOI153" s="5"/>
      <c r="SOJ153" s="5"/>
      <c r="SOK153" s="5"/>
      <c r="SOL153" s="5"/>
      <c r="SOM153" s="5"/>
      <c r="SON153" s="5"/>
      <c r="SOO153" s="5"/>
      <c r="SOP153" s="5"/>
      <c r="SOQ153" s="5"/>
      <c r="SOR153" s="5"/>
      <c r="SOS153" s="5"/>
      <c r="SOT153" s="5"/>
      <c r="SOU153" s="5"/>
      <c r="SOV153" s="5"/>
      <c r="SOW153" s="5"/>
      <c r="SOX153" s="5"/>
      <c r="SOY153" s="5"/>
      <c r="SOZ153" s="5"/>
      <c r="SPA153" s="5"/>
      <c r="SPB153" s="5"/>
      <c r="SPC153" s="5"/>
      <c r="SPD153" s="5"/>
      <c r="SPE153" s="5"/>
      <c r="SPF153" s="5"/>
      <c r="SPG153" s="5"/>
      <c r="SPH153" s="5"/>
      <c r="SPI153" s="5"/>
      <c r="SPJ153" s="5"/>
      <c r="SPK153" s="5"/>
      <c r="SPL153" s="5"/>
      <c r="SPM153" s="5"/>
      <c r="SPN153" s="5"/>
      <c r="SPO153" s="5"/>
      <c r="SPP153" s="5"/>
      <c r="SPQ153" s="5"/>
      <c r="SPR153" s="5"/>
      <c r="SPS153" s="5"/>
      <c r="SPT153" s="5"/>
      <c r="SPU153" s="5"/>
      <c r="SPV153" s="5"/>
      <c r="SPW153" s="5"/>
      <c r="SPX153" s="5"/>
      <c r="SPY153" s="5"/>
      <c r="SPZ153" s="5"/>
      <c r="SQA153" s="5"/>
      <c r="SQB153" s="5"/>
      <c r="SQC153" s="5"/>
      <c r="SQD153" s="5"/>
      <c r="SQE153" s="5"/>
      <c r="SQF153" s="5"/>
      <c r="SQG153" s="5"/>
      <c r="SQH153" s="5"/>
      <c r="SQI153" s="5"/>
      <c r="SQJ153" s="5"/>
      <c r="SQK153" s="5"/>
      <c r="SQL153" s="5"/>
      <c r="SQM153" s="5"/>
      <c r="SQN153" s="5"/>
      <c r="SQO153" s="5"/>
      <c r="SQP153" s="5"/>
      <c r="SQQ153" s="5"/>
      <c r="SQR153" s="5"/>
      <c r="SQS153" s="5"/>
      <c r="SQT153" s="5"/>
      <c r="SQU153" s="5"/>
      <c r="SQV153" s="5"/>
      <c r="SQW153" s="5"/>
      <c r="SQX153" s="5"/>
      <c r="SQY153" s="5"/>
      <c r="SQZ153" s="5"/>
      <c r="SRA153" s="5"/>
      <c r="SRB153" s="5"/>
      <c r="SRC153" s="5"/>
      <c r="SRD153" s="5"/>
      <c r="SRE153" s="5"/>
      <c r="SRF153" s="5"/>
      <c r="SRG153" s="5"/>
      <c r="SRH153" s="5"/>
      <c r="SRI153" s="5"/>
      <c r="SRJ153" s="5"/>
      <c r="SRK153" s="5"/>
      <c r="SRL153" s="5"/>
      <c r="SRM153" s="5"/>
      <c r="SRN153" s="5"/>
      <c r="SRO153" s="5"/>
      <c r="SRP153" s="5"/>
      <c r="SRQ153" s="5"/>
      <c r="SRR153" s="5"/>
      <c r="SRS153" s="5"/>
      <c r="SRT153" s="5"/>
      <c r="SRU153" s="5"/>
      <c r="SRV153" s="5"/>
      <c r="SRW153" s="5"/>
      <c r="SRX153" s="5"/>
      <c r="SRY153" s="5"/>
      <c r="SRZ153" s="5"/>
      <c r="SSA153" s="5"/>
      <c r="SSB153" s="5"/>
      <c r="SSC153" s="5"/>
      <c r="SSD153" s="5"/>
      <c r="SSE153" s="5"/>
      <c r="SSF153" s="5"/>
      <c r="SSG153" s="5"/>
      <c r="SSH153" s="5"/>
      <c r="SSI153" s="5"/>
      <c r="SSJ153" s="5"/>
      <c r="SSK153" s="5"/>
      <c r="SSL153" s="5"/>
      <c r="SSM153" s="5"/>
      <c r="SSN153" s="5"/>
      <c r="SSO153" s="5"/>
      <c r="SSP153" s="5"/>
      <c r="SSQ153" s="5"/>
      <c r="SSR153" s="5"/>
      <c r="SSS153" s="5"/>
      <c r="SST153" s="5"/>
      <c r="SSU153" s="5"/>
      <c r="SSV153" s="5"/>
      <c r="SSW153" s="5"/>
      <c r="SSX153" s="5"/>
      <c r="SSY153" s="5"/>
      <c r="SSZ153" s="5"/>
      <c r="STA153" s="5"/>
      <c r="STB153" s="5"/>
      <c r="STC153" s="5"/>
      <c r="STD153" s="5"/>
      <c r="STE153" s="5"/>
      <c r="STF153" s="5"/>
      <c r="STG153" s="5"/>
      <c r="STH153" s="5"/>
      <c r="STI153" s="5"/>
      <c r="STJ153" s="5"/>
      <c r="STK153" s="5"/>
      <c r="STL153" s="5"/>
      <c r="STM153" s="5"/>
      <c r="STN153" s="5"/>
      <c r="STO153" s="5"/>
      <c r="STP153" s="5"/>
      <c r="STQ153" s="5"/>
      <c r="STR153" s="5"/>
      <c r="STS153" s="5"/>
      <c r="STT153" s="5"/>
      <c r="STU153" s="5"/>
      <c r="STV153" s="5"/>
      <c r="STW153" s="5"/>
      <c r="STX153" s="5"/>
      <c r="STY153" s="5"/>
      <c r="STZ153" s="5"/>
      <c r="SUA153" s="5"/>
      <c r="SUB153" s="5"/>
      <c r="SUC153" s="5"/>
      <c r="SUD153" s="5"/>
      <c r="SUE153" s="5"/>
      <c r="SUF153" s="5"/>
      <c r="SUG153" s="5"/>
      <c r="SUH153" s="5"/>
      <c r="SUI153" s="5"/>
      <c r="SUJ153" s="5"/>
      <c r="SUK153" s="5"/>
      <c r="SUL153" s="5"/>
      <c r="SUM153" s="5"/>
      <c r="SUN153" s="5"/>
      <c r="SUO153" s="5"/>
      <c r="SUP153" s="5"/>
      <c r="SUQ153" s="5"/>
      <c r="SUR153" s="5"/>
      <c r="SUS153" s="5"/>
      <c r="SUT153" s="5"/>
      <c r="SUU153" s="5"/>
      <c r="SUV153" s="5"/>
      <c r="SUW153" s="5"/>
      <c r="SUX153" s="5"/>
      <c r="SUY153" s="5"/>
      <c r="SUZ153" s="5"/>
      <c r="SVA153" s="5"/>
      <c r="SVB153" s="5"/>
      <c r="SVC153" s="5"/>
      <c r="SVD153" s="5"/>
      <c r="SVE153" s="5"/>
      <c r="SVF153" s="5"/>
      <c r="SVG153" s="5"/>
      <c r="SVH153" s="5"/>
      <c r="SVI153" s="5"/>
      <c r="SVJ153" s="5"/>
      <c r="SVK153" s="5"/>
      <c r="SVL153" s="5"/>
      <c r="SVM153" s="5"/>
      <c r="SVN153" s="5"/>
      <c r="SVO153" s="5"/>
      <c r="SVP153" s="5"/>
      <c r="SVQ153" s="5"/>
      <c r="SVR153" s="5"/>
      <c r="SVS153" s="5"/>
      <c r="SVT153" s="5"/>
      <c r="SVU153" s="5"/>
      <c r="SVV153" s="5"/>
      <c r="SVW153" s="5"/>
      <c r="SVX153" s="5"/>
      <c r="SVY153" s="5"/>
      <c r="SVZ153" s="5"/>
      <c r="SWA153" s="5"/>
      <c r="SWB153" s="5"/>
      <c r="SWC153" s="5"/>
      <c r="SWD153" s="5"/>
      <c r="SWE153" s="5"/>
      <c r="SWF153" s="5"/>
      <c r="SWG153" s="5"/>
      <c r="SWH153" s="5"/>
      <c r="SWI153" s="5"/>
      <c r="SWJ153" s="5"/>
      <c r="SWK153" s="5"/>
      <c r="SWL153" s="5"/>
      <c r="SWM153" s="5"/>
      <c r="SWN153" s="5"/>
      <c r="SWO153" s="5"/>
      <c r="SWP153" s="5"/>
      <c r="SWQ153" s="5"/>
      <c r="SWR153" s="5"/>
      <c r="SWS153" s="5"/>
      <c r="SWT153" s="5"/>
      <c r="SWU153" s="5"/>
      <c r="SWV153" s="5"/>
      <c r="SWW153" s="5"/>
      <c r="SWX153" s="5"/>
      <c r="SWY153" s="5"/>
      <c r="SWZ153" s="5"/>
      <c r="SXA153" s="5"/>
      <c r="SXB153" s="5"/>
      <c r="SXC153" s="5"/>
      <c r="SXD153" s="5"/>
      <c r="SXE153" s="5"/>
      <c r="SXF153" s="5"/>
      <c r="SXG153" s="5"/>
      <c r="SXH153" s="5"/>
      <c r="SXI153" s="5"/>
      <c r="SXJ153" s="5"/>
      <c r="SXK153" s="5"/>
      <c r="SXL153" s="5"/>
      <c r="SXM153" s="5"/>
      <c r="SXN153" s="5"/>
      <c r="SXO153" s="5"/>
      <c r="SXP153" s="5"/>
      <c r="SXQ153" s="5"/>
      <c r="SXR153" s="5"/>
      <c r="SXS153" s="5"/>
      <c r="SXT153" s="5"/>
      <c r="SXU153" s="5"/>
      <c r="SXV153" s="5"/>
      <c r="SXW153" s="5"/>
      <c r="SXX153" s="5"/>
      <c r="SXY153" s="5"/>
      <c r="SXZ153" s="5"/>
      <c r="SYA153" s="5"/>
      <c r="SYB153" s="5"/>
      <c r="SYC153" s="5"/>
      <c r="SYD153" s="5"/>
      <c r="SYE153" s="5"/>
      <c r="SYF153" s="5"/>
      <c r="SYG153" s="5"/>
      <c r="SYH153" s="5"/>
      <c r="SYI153" s="5"/>
      <c r="SYJ153" s="5"/>
      <c r="SYK153" s="5"/>
      <c r="SYL153" s="5"/>
      <c r="SYM153" s="5"/>
      <c r="SYN153" s="5"/>
      <c r="SYO153" s="5"/>
      <c r="SYP153" s="5"/>
      <c r="SYQ153" s="5"/>
      <c r="SYR153" s="5"/>
      <c r="SYS153" s="5"/>
      <c r="SYT153" s="5"/>
      <c r="SYU153" s="5"/>
      <c r="SYV153" s="5"/>
      <c r="SYW153" s="5"/>
      <c r="SYX153" s="5"/>
      <c r="SYY153" s="5"/>
      <c r="SYZ153" s="5"/>
      <c r="SZA153" s="5"/>
      <c r="SZB153" s="5"/>
      <c r="SZC153" s="5"/>
      <c r="SZD153" s="5"/>
      <c r="SZE153" s="5"/>
      <c r="SZF153" s="5"/>
      <c r="SZG153" s="5"/>
      <c r="SZH153" s="5"/>
      <c r="SZI153" s="5"/>
      <c r="SZJ153" s="5"/>
      <c r="SZK153" s="5"/>
      <c r="SZL153" s="5"/>
      <c r="SZM153" s="5"/>
      <c r="SZN153" s="5"/>
      <c r="SZO153" s="5"/>
      <c r="SZP153" s="5"/>
      <c r="SZQ153" s="5"/>
      <c r="SZR153" s="5"/>
      <c r="SZS153" s="5"/>
      <c r="SZT153" s="5"/>
      <c r="SZU153" s="5"/>
      <c r="SZV153" s="5"/>
      <c r="SZW153" s="5"/>
      <c r="SZX153" s="5"/>
      <c r="SZY153" s="5"/>
      <c r="SZZ153" s="5"/>
      <c r="TAA153" s="5"/>
      <c r="TAB153" s="5"/>
      <c r="TAC153" s="5"/>
      <c r="TAD153" s="5"/>
      <c r="TAE153" s="5"/>
      <c r="TAF153" s="5"/>
      <c r="TAG153" s="5"/>
      <c r="TAH153" s="5"/>
      <c r="TAI153" s="5"/>
      <c r="TAJ153" s="5"/>
      <c r="TAK153" s="5"/>
      <c r="TAL153" s="5"/>
      <c r="TAM153" s="5"/>
      <c r="TAN153" s="5"/>
      <c r="TAO153" s="5"/>
      <c r="TAP153" s="5"/>
      <c r="TAQ153" s="5"/>
      <c r="TAR153" s="5"/>
      <c r="TAS153" s="5"/>
      <c r="TAT153" s="5"/>
      <c r="TAU153" s="5"/>
      <c r="TAV153" s="5"/>
      <c r="TAW153" s="5"/>
      <c r="TAX153" s="5"/>
      <c r="TAY153" s="5"/>
      <c r="TAZ153" s="5"/>
      <c r="TBA153" s="5"/>
      <c r="TBB153" s="5"/>
      <c r="TBC153" s="5"/>
      <c r="TBD153" s="5"/>
      <c r="TBE153" s="5"/>
      <c r="TBF153" s="5"/>
      <c r="TBG153" s="5"/>
      <c r="TBH153" s="5"/>
      <c r="TBI153" s="5"/>
      <c r="TBJ153" s="5"/>
      <c r="TBK153" s="5"/>
      <c r="TBL153" s="5"/>
      <c r="TBM153" s="5"/>
      <c r="TBN153" s="5"/>
      <c r="TBO153" s="5"/>
      <c r="TBP153" s="5"/>
      <c r="TBQ153" s="5"/>
      <c r="TBR153" s="5"/>
      <c r="TBS153" s="5"/>
      <c r="TBT153" s="5"/>
      <c r="TBU153" s="5"/>
      <c r="TBV153" s="5"/>
      <c r="TBW153" s="5"/>
      <c r="TBX153" s="5"/>
      <c r="TBY153" s="5"/>
      <c r="TBZ153" s="5"/>
      <c r="TCA153" s="5"/>
      <c r="TCB153" s="5"/>
      <c r="TCC153" s="5"/>
      <c r="TCD153" s="5"/>
      <c r="TCE153" s="5"/>
      <c r="TCF153" s="5"/>
      <c r="TCG153" s="5"/>
      <c r="TCH153" s="5"/>
      <c r="TCI153" s="5"/>
      <c r="TCJ153" s="5"/>
      <c r="TCK153" s="5"/>
      <c r="TCL153" s="5"/>
      <c r="TCM153" s="5"/>
      <c r="TCN153" s="5"/>
      <c r="TCO153" s="5"/>
      <c r="TCP153" s="5"/>
      <c r="TCQ153" s="5"/>
      <c r="TCR153" s="5"/>
      <c r="TCS153" s="5"/>
      <c r="TCT153" s="5"/>
      <c r="TCU153" s="5"/>
      <c r="TCV153" s="5"/>
      <c r="TCW153" s="5"/>
      <c r="TCX153" s="5"/>
      <c r="TCY153" s="5"/>
      <c r="TCZ153" s="5"/>
      <c r="TDA153" s="5"/>
      <c r="TDB153" s="5"/>
      <c r="TDC153" s="5"/>
      <c r="TDD153" s="5"/>
      <c r="TDE153" s="5"/>
      <c r="TDF153" s="5"/>
      <c r="TDG153" s="5"/>
      <c r="TDH153" s="5"/>
      <c r="TDI153" s="5"/>
      <c r="TDJ153" s="5"/>
      <c r="TDK153" s="5"/>
      <c r="TDL153" s="5"/>
      <c r="TDM153" s="5"/>
      <c r="TDN153" s="5"/>
      <c r="TDO153" s="5"/>
      <c r="TDP153" s="5"/>
      <c r="TDQ153" s="5"/>
      <c r="TDR153" s="5"/>
      <c r="TDS153" s="5"/>
      <c r="TDT153" s="5"/>
      <c r="TDU153" s="5"/>
      <c r="TDV153" s="5"/>
      <c r="TDW153" s="5"/>
      <c r="TDX153" s="5"/>
      <c r="TDY153" s="5"/>
      <c r="TDZ153" s="5"/>
      <c r="TEA153" s="5"/>
      <c r="TEB153" s="5"/>
      <c r="TEC153" s="5"/>
      <c r="TED153" s="5"/>
      <c r="TEE153" s="5"/>
      <c r="TEF153" s="5"/>
      <c r="TEG153" s="5"/>
      <c r="TEH153" s="5"/>
      <c r="TEI153" s="5"/>
      <c r="TEJ153" s="5"/>
      <c r="TEK153" s="5"/>
      <c r="TEL153" s="5"/>
      <c r="TEM153" s="5"/>
      <c r="TEN153" s="5"/>
      <c r="TEO153" s="5"/>
      <c r="TEP153" s="5"/>
      <c r="TEQ153" s="5"/>
      <c r="TER153" s="5"/>
      <c r="TES153" s="5"/>
      <c r="TET153" s="5"/>
      <c r="TEU153" s="5"/>
      <c r="TEV153" s="5"/>
      <c r="TEW153" s="5"/>
      <c r="TEX153" s="5"/>
      <c r="TEY153" s="5"/>
      <c r="TEZ153" s="5"/>
      <c r="TFA153" s="5"/>
      <c r="TFB153" s="5"/>
      <c r="TFC153" s="5"/>
      <c r="TFD153" s="5"/>
      <c r="TFE153" s="5"/>
      <c r="TFF153" s="5"/>
      <c r="TFG153" s="5"/>
      <c r="TFH153" s="5"/>
      <c r="TFI153" s="5"/>
      <c r="TFJ153" s="5"/>
      <c r="TFK153" s="5"/>
      <c r="TFL153" s="5"/>
      <c r="TFM153" s="5"/>
      <c r="TFN153" s="5"/>
      <c r="TFO153" s="5"/>
      <c r="TFP153" s="5"/>
      <c r="TFQ153" s="5"/>
      <c r="TFR153" s="5"/>
      <c r="TFS153" s="5"/>
      <c r="TFT153" s="5"/>
      <c r="TFU153" s="5"/>
      <c r="TFV153" s="5"/>
      <c r="TFW153" s="5"/>
      <c r="TFX153" s="5"/>
      <c r="TFY153" s="5"/>
      <c r="TFZ153" s="5"/>
      <c r="TGA153" s="5"/>
      <c r="TGB153" s="5"/>
      <c r="TGC153" s="5"/>
      <c r="TGD153" s="5"/>
      <c r="TGE153" s="5"/>
      <c r="TGF153" s="5"/>
      <c r="TGG153" s="5"/>
      <c r="TGH153" s="5"/>
      <c r="TGI153" s="5"/>
      <c r="TGJ153" s="5"/>
      <c r="TGK153" s="5"/>
      <c r="TGL153" s="5"/>
      <c r="TGM153" s="5"/>
      <c r="TGN153" s="5"/>
      <c r="TGO153" s="5"/>
      <c r="TGP153" s="5"/>
      <c r="TGQ153" s="5"/>
      <c r="TGR153" s="5"/>
      <c r="TGS153" s="5"/>
      <c r="TGT153" s="5"/>
      <c r="TGU153" s="5"/>
      <c r="TGV153" s="5"/>
      <c r="TGW153" s="5"/>
      <c r="TGX153" s="5"/>
      <c r="TGY153" s="5"/>
      <c r="TGZ153" s="5"/>
      <c r="THA153" s="5"/>
      <c r="THB153" s="5"/>
      <c r="THC153" s="5"/>
      <c r="THD153" s="5"/>
      <c r="THE153" s="5"/>
      <c r="THF153" s="5"/>
      <c r="THG153" s="5"/>
      <c r="THH153" s="5"/>
      <c r="THI153" s="5"/>
      <c r="THJ153" s="5"/>
      <c r="THK153" s="5"/>
      <c r="THL153" s="5"/>
      <c r="THM153" s="5"/>
      <c r="THN153" s="5"/>
      <c r="THO153" s="5"/>
      <c r="THP153" s="5"/>
      <c r="THQ153" s="5"/>
      <c r="THR153" s="5"/>
      <c r="THS153" s="5"/>
      <c r="THT153" s="5"/>
      <c r="THU153" s="5"/>
      <c r="THV153" s="5"/>
      <c r="THW153" s="5"/>
      <c r="THX153" s="5"/>
      <c r="THY153" s="5"/>
      <c r="THZ153" s="5"/>
      <c r="TIA153" s="5"/>
      <c r="TIB153" s="5"/>
      <c r="TIC153" s="5"/>
      <c r="TID153" s="5"/>
      <c r="TIE153" s="5"/>
      <c r="TIF153" s="5"/>
      <c r="TIG153" s="5"/>
      <c r="TIH153" s="5"/>
      <c r="TII153" s="5"/>
      <c r="TIJ153" s="5"/>
      <c r="TIK153" s="5"/>
      <c r="TIL153" s="5"/>
      <c r="TIM153" s="5"/>
      <c r="TIN153" s="5"/>
      <c r="TIO153" s="5"/>
      <c r="TIP153" s="5"/>
      <c r="TIQ153" s="5"/>
      <c r="TIR153" s="5"/>
      <c r="TIS153" s="5"/>
      <c r="TIT153" s="5"/>
      <c r="TIU153" s="5"/>
      <c r="TIV153" s="5"/>
      <c r="TIW153" s="5"/>
      <c r="TIX153" s="5"/>
      <c r="TIY153" s="5"/>
      <c r="TIZ153" s="5"/>
      <c r="TJA153" s="5"/>
      <c r="TJB153" s="5"/>
      <c r="TJC153" s="5"/>
      <c r="TJD153" s="5"/>
      <c r="TJE153" s="5"/>
      <c r="TJF153" s="5"/>
      <c r="TJG153" s="5"/>
      <c r="TJH153" s="5"/>
      <c r="TJI153" s="5"/>
      <c r="TJJ153" s="5"/>
      <c r="TJK153" s="5"/>
      <c r="TJL153" s="5"/>
      <c r="TJM153" s="5"/>
      <c r="TJN153" s="5"/>
      <c r="TJO153" s="5"/>
      <c r="TJP153" s="5"/>
      <c r="TJQ153" s="5"/>
      <c r="TJR153" s="5"/>
      <c r="TJS153" s="5"/>
      <c r="TJT153" s="5"/>
      <c r="TJU153" s="5"/>
      <c r="TJV153" s="5"/>
      <c r="TJW153" s="5"/>
      <c r="TJX153" s="5"/>
      <c r="TJY153" s="5"/>
      <c r="TJZ153" s="5"/>
      <c r="TKA153" s="5"/>
      <c r="TKB153" s="5"/>
      <c r="TKC153" s="5"/>
      <c r="TKD153" s="5"/>
      <c r="TKE153" s="5"/>
      <c r="TKF153" s="5"/>
      <c r="TKG153" s="5"/>
      <c r="TKH153" s="5"/>
      <c r="TKI153" s="5"/>
      <c r="TKJ153" s="5"/>
      <c r="TKK153" s="5"/>
      <c r="TKL153" s="5"/>
      <c r="TKM153" s="5"/>
      <c r="TKN153" s="5"/>
      <c r="TKO153" s="5"/>
      <c r="TKP153" s="5"/>
      <c r="TKQ153" s="5"/>
      <c r="TKR153" s="5"/>
      <c r="TKS153" s="5"/>
      <c r="TKT153" s="5"/>
      <c r="TKU153" s="5"/>
      <c r="TKV153" s="5"/>
      <c r="TKW153" s="5"/>
      <c r="TKX153" s="5"/>
      <c r="TKY153" s="5"/>
      <c r="TKZ153" s="5"/>
      <c r="TLA153" s="5"/>
      <c r="TLB153" s="5"/>
      <c r="TLC153" s="5"/>
      <c r="TLD153" s="5"/>
      <c r="TLE153" s="5"/>
      <c r="TLF153" s="5"/>
      <c r="TLG153" s="5"/>
      <c r="TLH153" s="5"/>
      <c r="TLI153" s="5"/>
      <c r="TLJ153" s="5"/>
      <c r="TLK153" s="5"/>
      <c r="TLL153" s="5"/>
      <c r="TLM153" s="5"/>
      <c r="TLN153" s="5"/>
      <c r="TLO153" s="5"/>
      <c r="TLP153" s="5"/>
      <c r="TLQ153" s="5"/>
      <c r="TLR153" s="5"/>
      <c r="TLS153" s="5"/>
      <c r="TLT153" s="5"/>
      <c r="TLU153" s="5"/>
      <c r="TLV153" s="5"/>
      <c r="TLW153" s="5"/>
      <c r="TLX153" s="5"/>
      <c r="TLY153" s="5"/>
      <c r="TLZ153" s="5"/>
      <c r="TMA153" s="5"/>
      <c r="TMB153" s="5"/>
      <c r="TMC153" s="5"/>
      <c r="TMD153" s="5"/>
      <c r="TME153" s="5"/>
      <c r="TMF153" s="5"/>
      <c r="TMG153" s="5"/>
      <c r="TMH153" s="5"/>
      <c r="TMI153" s="5"/>
      <c r="TMJ153" s="5"/>
      <c r="TMK153" s="5"/>
      <c r="TML153" s="5"/>
      <c r="TMM153" s="5"/>
      <c r="TMN153" s="5"/>
      <c r="TMO153" s="5"/>
      <c r="TMP153" s="5"/>
      <c r="TMQ153" s="5"/>
      <c r="TMR153" s="5"/>
      <c r="TMS153" s="5"/>
      <c r="TMT153" s="5"/>
      <c r="TMU153" s="5"/>
      <c r="TMV153" s="5"/>
      <c r="TMW153" s="5"/>
      <c r="TMX153" s="5"/>
      <c r="TMY153" s="5"/>
      <c r="TMZ153" s="5"/>
      <c r="TNA153" s="5"/>
      <c r="TNB153" s="5"/>
      <c r="TNC153" s="5"/>
      <c r="TND153" s="5"/>
      <c r="TNE153" s="5"/>
      <c r="TNF153" s="5"/>
      <c r="TNG153" s="5"/>
      <c r="TNH153" s="5"/>
      <c r="TNI153" s="5"/>
      <c r="TNJ153" s="5"/>
      <c r="TNK153" s="5"/>
      <c r="TNL153" s="5"/>
      <c r="TNM153" s="5"/>
      <c r="TNN153" s="5"/>
      <c r="TNO153" s="5"/>
      <c r="TNP153" s="5"/>
      <c r="TNQ153" s="5"/>
      <c r="TNR153" s="5"/>
      <c r="TNS153" s="5"/>
      <c r="TNT153" s="5"/>
      <c r="TNU153" s="5"/>
      <c r="TNV153" s="5"/>
      <c r="TNW153" s="5"/>
      <c r="TNX153" s="5"/>
      <c r="TNY153" s="5"/>
      <c r="TNZ153" s="5"/>
      <c r="TOA153" s="5"/>
      <c r="TOB153" s="5"/>
      <c r="TOC153" s="5"/>
      <c r="TOD153" s="5"/>
      <c r="TOE153" s="5"/>
      <c r="TOF153" s="5"/>
      <c r="TOG153" s="5"/>
      <c r="TOH153" s="5"/>
      <c r="TOI153" s="5"/>
      <c r="TOJ153" s="5"/>
      <c r="TOK153" s="5"/>
      <c r="TOL153" s="5"/>
      <c r="TOM153" s="5"/>
      <c r="TON153" s="5"/>
      <c r="TOO153" s="5"/>
      <c r="TOP153" s="5"/>
      <c r="TOQ153" s="5"/>
      <c r="TOR153" s="5"/>
      <c r="TOS153" s="5"/>
      <c r="TOT153" s="5"/>
      <c r="TOU153" s="5"/>
      <c r="TOV153" s="5"/>
      <c r="TOW153" s="5"/>
      <c r="TOX153" s="5"/>
      <c r="TOY153" s="5"/>
      <c r="TOZ153" s="5"/>
      <c r="TPA153" s="5"/>
      <c r="TPB153" s="5"/>
      <c r="TPC153" s="5"/>
      <c r="TPD153" s="5"/>
      <c r="TPE153" s="5"/>
      <c r="TPF153" s="5"/>
      <c r="TPG153" s="5"/>
      <c r="TPH153" s="5"/>
      <c r="TPI153" s="5"/>
      <c r="TPJ153" s="5"/>
      <c r="TPK153" s="5"/>
      <c r="TPL153" s="5"/>
      <c r="TPM153" s="5"/>
      <c r="TPN153" s="5"/>
      <c r="TPO153" s="5"/>
      <c r="TPP153" s="5"/>
      <c r="TPQ153" s="5"/>
      <c r="TPR153" s="5"/>
      <c r="TPS153" s="5"/>
      <c r="TPT153" s="5"/>
      <c r="TPU153" s="5"/>
      <c r="TPV153" s="5"/>
      <c r="TPW153" s="5"/>
      <c r="TPX153" s="5"/>
      <c r="TPY153" s="5"/>
      <c r="TPZ153" s="5"/>
      <c r="TQA153" s="5"/>
      <c r="TQB153" s="5"/>
      <c r="TQC153" s="5"/>
      <c r="TQD153" s="5"/>
      <c r="TQE153" s="5"/>
      <c r="TQF153" s="5"/>
      <c r="TQG153" s="5"/>
      <c r="TQH153" s="5"/>
      <c r="TQI153" s="5"/>
      <c r="TQJ153" s="5"/>
      <c r="TQK153" s="5"/>
      <c r="TQL153" s="5"/>
      <c r="TQM153" s="5"/>
      <c r="TQN153" s="5"/>
      <c r="TQO153" s="5"/>
      <c r="TQP153" s="5"/>
      <c r="TQQ153" s="5"/>
      <c r="TQR153" s="5"/>
      <c r="TQS153" s="5"/>
      <c r="TQT153" s="5"/>
      <c r="TQU153" s="5"/>
      <c r="TQV153" s="5"/>
      <c r="TQW153" s="5"/>
      <c r="TQX153" s="5"/>
      <c r="TQY153" s="5"/>
      <c r="TQZ153" s="5"/>
      <c r="TRA153" s="5"/>
      <c r="TRB153" s="5"/>
      <c r="TRC153" s="5"/>
      <c r="TRD153" s="5"/>
      <c r="TRE153" s="5"/>
      <c r="TRF153" s="5"/>
      <c r="TRG153" s="5"/>
      <c r="TRH153" s="5"/>
      <c r="TRI153" s="5"/>
      <c r="TRJ153" s="5"/>
      <c r="TRK153" s="5"/>
      <c r="TRL153" s="5"/>
      <c r="TRM153" s="5"/>
      <c r="TRN153" s="5"/>
      <c r="TRO153" s="5"/>
      <c r="TRP153" s="5"/>
      <c r="TRQ153" s="5"/>
      <c r="TRR153" s="5"/>
      <c r="TRS153" s="5"/>
      <c r="TRT153" s="5"/>
      <c r="TRU153" s="5"/>
      <c r="TRV153" s="5"/>
      <c r="TRW153" s="5"/>
      <c r="TRX153" s="5"/>
      <c r="TRY153" s="5"/>
      <c r="TRZ153" s="5"/>
      <c r="TSA153" s="5"/>
      <c r="TSB153" s="5"/>
      <c r="TSC153" s="5"/>
      <c r="TSD153" s="5"/>
      <c r="TSE153" s="5"/>
      <c r="TSF153" s="5"/>
      <c r="TSG153" s="5"/>
      <c r="TSH153" s="5"/>
      <c r="TSI153" s="5"/>
      <c r="TSJ153" s="5"/>
      <c r="TSK153" s="5"/>
      <c r="TSL153" s="5"/>
      <c r="TSM153" s="5"/>
      <c r="TSN153" s="5"/>
      <c r="TSO153" s="5"/>
      <c r="TSP153" s="5"/>
      <c r="TSQ153" s="5"/>
      <c r="TSR153" s="5"/>
      <c r="TSS153" s="5"/>
      <c r="TST153" s="5"/>
      <c r="TSU153" s="5"/>
      <c r="TSV153" s="5"/>
      <c r="TSW153" s="5"/>
      <c r="TSX153" s="5"/>
      <c r="TSY153" s="5"/>
      <c r="TSZ153" s="5"/>
      <c r="TTA153" s="5"/>
      <c r="TTB153" s="5"/>
      <c r="TTC153" s="5"/>
      <c r="TTD153" s="5"/>
      <c r="TTE153" s="5"/>
      <c r="TTF153" s="5"/>
      <c r="TTG153" s="5"/>
      <c r="TTH153" s="5"/>
      <c r="TTI153" s="5"/>
      <c r="TTJ153" s="5"/>
      <c r="TTK153" s="5"/>
      <c r="TTL153" s="5"/>
      <c r="TTM153" s="5"/>
      <c r="TTN153" s="5"/>
      <c r="TTO153" s="5"/>
      <c r="TTP153" s="5"/>
      <c r="TTQ153" s="5"/>
      <c r="TTR153" s="5"/>
      <c r="TTS153" s="5"/>
      <c r="TTT153" s="5"/>
      <c r="TTU153" s="5"/>
      <c r="TTV153" s="5"/>
      <c r="TTW153" s="5"/>
      <c r="TTX153" s="5"/>
      <c r="TTY153" s="5"/>
      <c r="TTZ153" s="5"/>
      <c r="TUA153" s="5"/>
      <c r="TUB153" s="5"/>
      <c r="TUC153" s="5"/>
      <c r="TUD153" s="5"/>
      <c r="TUE153" s="5"/>
      <c r="TUF153" s="5"/>
      <c r="TUG153" s="5"/>
      <c r="TUH153" s="5"/>
      <c r="TUI153" s="5"/>
      <c r="TUJ153" s="5"/>
      <c r="TUK153" s="5"/>
      <c r="TUL153" s="5"/>
      <c r="TUM153" s="5"/>
      <c r="TUN153" s="5"/>
      <c r="TUO153" s="5"/>
      <c r="TUP153" s="5"/>
      <c r="TUQ153" s="5"/>
      <c r="TUR153" s="5"/>
      <c r="TUS153" s="5"/>
      <c r="TUT153" s="5"/>
      <c r="TUU153" s="5"/>
      <c r="TUV153" s="5"/>
      <c r="TUW153" s="5"/>
      <c r="TUX153" s="5"/>
      <c r="TUY153" s="5"/>
      <c r="TUZ153" s="5"/>
      <c r="TVA153" s="5"/>
      <c r="TVB153" s="5"/>
      <c r="TVC153" s="5"/>
      <c r="TVD153" s="5"/>
      <c r="TVE153" s="5"/>
      <c r="TVF153" s="5"/>
      <c r="TVG153" s="5"/>
      <c r="TVH153" s="5"/>
      <c r="TVI153" s="5"/>
      <c r="TVJ153" s="5"/>
      <c r="TVK153" s="5"/>
      <c r="TVL153" s="5"/>
      <c r="TVM153" s="5"/>
      <c r="TVN153" s="5"/>
      <c r="TVO153" s="5"/>
      <c r="TVP153" s="5"/>
      <c r="TVQ153" s="5"/>
      <c r="TVR153" s="5"/>
      <c r="TVS153" s="5"/>
      <c r="TVT153" s="5"/>
      <c r="TVU153" s="5"/>
      <c r="TVV153" s="5"/>
      <c r="TVW153" s="5"/>
      <c r="TVX153" s="5"/>
      <c r="TVY153" s="5"/>
      <c r="TVZ153" s="5"/>
      <c r="TWA153" s="5"/>
      <c r="TWB153" s="5"/>
      <c r="TWC153" s="5"/>
      <c r="TWD153" s="5"/>
      <c r="TWE153" s="5"/>
      <c r="TWF153" s="5"/>
      <c r="TWG153" s="5"/>
      <c r="TWH153" s="5"/>
      <c r="TWI153" s="5"/>
      <c r="TWJ153" s="5"/>
      <c r="TWK153" s="5"/>
      <c r="TWL153" s="5"/>
      <c r="TWM153" s="5"/>
      <c r="TWN153" s="5"/>
      <c r="TWO153" s="5"/>
      <c r="TWP153" s="5"/>
      <c r="TWQ153" s="5"/>
      <c r="TWR153" s="5"/>
      <c r="TWS153" s="5"/>
      <c r="TWT153" s="5"/>
      <c r="TWU153" s="5"/>
      <c r="TWV153" s="5"/>
      <c r="TWW153" s="5"/>
      <c r="TWX153" s="5"/>
      <c r="TWY153" s="5"/>
      <c r="TWZ153" s="5"/>
      <c r="TXA153" s="5"/>
      <c r="TXB153" s="5"/>
      <c r="TXC153" s="5"/>
      <c r="TXD153" s="5"/>
      <c r="TXE153" s="5"/>
      <c r="TXF153" s="5"/>
      <c r="TXG153" s="5"/>
      <c r="TXH153" s="5"/>
      <c r="TXI153" s="5"/>
      <c r="TXJ153" s="5"/>
      <c r="TXK153" s="5"/>
      <c r="TXL153" s="5"/>
      <c r="TXM153" s="5"/>
      <c r="TXN153" s="5"/>
      <c r="TXO153" s="5"/>
      <c r="TXP153" s="5"/>
      <c r="TXQ153" s="5"/>
      <c r="TXR153" s="5"/>
      <c r="TXS153" s="5"/>
      <c r="TXT153" s="5"/>
      <c r="TXU153" s="5"/>
      <c r="TXV153" s="5"/>
      <c r="TXW153" s="5"/>
      <c r="TXX153" s="5"/>
      <c r="TXY153" s="5"/>
      <c r="TXZ153" s="5"/>
      <c r="TYA153" s="5"/>
      <c r="TYB153" s="5"/>
      <c r="TYC153" s="5"/>
      <c r="TYD153" s="5"/>
      <c r="TYE153" s="5"/>
      <c r="TYF153" s="5"/>
      <c r="TYG153" s="5"/>
      <c r="TYH153" s="5"/>
      <c r="TYI153" s="5"/>
      <c r="TYJ153" s="5"/>
      <c r="TYK153" s="5"/>
      <c r="TYL153" s="5"/>
      <c r="TYM153" s="5"/>
      <c r="TYN153" s="5"/>
      <c r="TYO153" s="5"/>
      <c r="TYP153" s="5"/>
      <c r="TYQ153" s="5"/>
      <c r="TYR153" s="5"/>
      <c r="TYS153" s="5"/>
      <c r="TYT153" s="5"/>
      <c r="TYU153" s="5"/>
      <c r="TYV153" s="5"/>
      <c r="TYW153" s="5"/>
      <c r="TYX153" s="5"/>
      <c r="TYY153" s="5"/>
      <c r="TYZ153" s="5"/>
      <c r="TZA153" s="5"/>
      <c r="TZB153" s="5"/>
      <c r="TZC153" s="5"/>
      <c r="TZD153" s="5"/>
      <c r="TZE153" s="5"/>
      <c r="TZF153" s="5"/>
      <c r="TZG153" s="5"/>
      <c r="TZH153" s="5"/>
      <c r="TZI153" s="5"/>
      <c r="TZJ153" s="5"/>
      <c r="TZK153" s="5"/>
      <c r="TZL153" s="5"/>
      <c r="TZM153" s="5"/>
      <c r="TZN153" s="5"/>
      <c r="TZO153" s="5"/>
      <c r="TZP153" s="5"/>
      <c r="TZQ153" s="5"/>
      <c r="TZR153" s="5"/>
      <c r="TZS153" s="5"/>
      <c r="TZT153" s="5"/>
      <c r="TZU153" s="5"/>
      <c r="TZV153" s="5"/>
      <c r="TZW153" s="5"/>
      <c r="TZX153" s="5"/>
      <c r="TZY153" s="5"/>
      <c r="TZZ153" s="5"/>
      <c r="UAA153" s="5"/>
      <c r="UAB153" s="5"/>
      <c r="UAC153" s="5"/>
      <c r="UAD153" s="5"/>
      <c r="UAE153" s="5"/>
      <c r="UAF153" s="5"/>
      <c r="UAG153" s="5"/>
      <c r="UAH153" s="5"/>
      <c r="UAI153" s="5"/>
      <c r="UAJ153" s="5"/>
      <c r="UAK153" s="5"/>
      <c r="UAL153" s="5"/>
      <c r="UAM153" s="5"/>
      <c r="UAN153" s="5"/>
      <c r="UAO153" s="5"/>
      <c r="UAP153" s="5"/>
      <c r="UAQ153" s="5"/>
      <c r="UAR153" s="5"/>
      <c r="UAS153" s="5"/>
      <c r="UAT153" s="5"/>
      <c r="UAU153" s="5"/>
      <c r="UAV153" s="5"/>
      <c r="UAW153" s="5"/>
      <c r="UAX153" s="5"/>
      <c r="UAY153" s="5"/>
      <c r="UAZ153" s="5"/>
      <c r="UBA153" s="5"/>
      <c r="UBB153" s="5"/>
      <c r="UBC153" s="5"/>
      <c r="UBD153" s="5"/>
      <c r="UBE153" s="5"/>
      <c r="UBF153" s="5"/>
      <c r="UBG153" s="5"/>
      <c r="UBH153" s="5"/>
      <c r="UBI153" s="5"/>
      <c r="UBJ153" s="5"/>
      <c r="UBK153" s="5"/>
      <c r="UBL153" s="5"/>
      <c r="UBM153" s="5"/>
      <c r="UBN153" s="5"/>
      <c r="UBO153" s="5"/>
      <c r="UBP153" s="5"/>
      <c r="UBQ153" s="5"/>
      <c r="UBR153" s="5"/>
      <c r="UBS153" s="5"/>
      <c r="UBT153" s="5"/>
      <c r="UBU153" s="5"/>
      <c r="UBV153" s="5"/>
      <c r="UBW153" s="5"/>
      <c r="UBX153" s="5"/>
      <c r="UBY153" s="5"/>
      <c r="UBZ153" s="5"/>
      <c r="UCA153" s="5"/>
      <c r="UCB153" s="5"/>
      <c r="UCC153" s="5"/>
      <c r="UCD153" s="5"/>
      <c r="UCE153" s="5"/>
      <c r="UCF153" s="5"/>
      <c r="UCG153" s="5"/>
      <c r="UCH153" s="5"/>
      <c r="UCI153" s="5"/>
      <c r="UCJ153" s="5"/>
      <c r="UCK153" s="5"/>
      <c r="UCL153" s="5"/>
      <c r="UCM153" s="5"/>
      <c r="UCN153" s="5"/>
      <c r="UCO153" s="5"/>
      <c r="UCP153" s="5"/>
      <c r="UCQ153" s="5"/>
      <c r="UCR153" s="5"/>
      <c r="UCS153" s="5"/>
      <c r="UCT153" s="5"/>
      <c r="UCU153" s="5"/>
      <c r="UCV153" s="5"/>
      <c r="UCW153" s="5"/>
      <c r="UCX153" s="5"/>
      <c r="UCY153" s="5"/>
      <c r="UCZ153" s="5"/>
      <c r="UDA153" s="5"/>
      <c r="UDB153" s="5"/>
      <c r="UDC153" s="5"/>
      <c r="UDD153" s="5"/>
      <c r="UDE153" s="5"/>
      <c r="UDF153" s="5"/>
      <c r="UDG153" s="5"/>
      <c r="UDH153" s="5"/>
      <c r="UDI153" s="5"/>
      <c r="UDJ153" s="5"/>
      <c r="UDK153" s="5"/>
      <c r="UDL153" s="5"/>
      <c r="UDM153" s="5"/>
      <c r="UDN153" s="5"/>
      <c r="UDO153" s="5"/>
      <c r="UDP153" s="5"/>
      <c r="UDQ153" s="5"/>
      <c r="UDR153" s="5"/>
      <c r="UDS153" s="5"/>
      <c r="UDT153" s="5"/>
      <c r="UDU153" s="5"/>
      <c r="UDV153" s="5"/>
      <c r="UDW153" s="5"/>
      <c r="UDX153" s="5"/>
      <c r="UDY153" s="5"/>
      <c r="UDZ153" s="5"/>
      <c r="UEA153" s="5"/>
      <c r="UEB153" s="5"/>
      <c r="UEC153" s="5"/>
      <c r="UED153" s="5"/>
      <c r="UEE153" s="5"/>
      <c r="UEF153" s="5"/>
      <c r="UEG153" s="5"/>
      <c r="UEH153" s="5"/>
      <c r="UEI153" s="5"/>
      <c r="UEJ153" s="5"/>
      <c r="UEK153" s="5"/>
      <c r="UEL153" s="5"/>
      <c r="UEM153" s="5"/>
      <c r="UEN153" s="5"/>
      <c r="UEO153" s="5"/>
      <c r="UEP153" s="5"/>
      <c r="UEQ153" s="5"/>
      <c r="UER153" s="5"/>
      <c r="UES153" s="5"/>
      <c r="UET153" s="5"/>
      <c r="UEU153" s="5"/>
      <c r="UEV153" s="5"/>
      <c r="UEW153" s="5"/>
      <c r="UEX153" s="5"/>
      <c r="UEY153" s="5"/>
      <c r="UEZ153" s="5"/>
      <c r="UFA153" s="5"/>
      <c r="UFB153" s="5"/>
      <c r="UFC153" s="5"/>
      <c r="UFD153" s="5"/>
      <c r="UFE153" s="5"/>
      <c r="UFF153" s="5"/>
      <c r="UFG153" s="5"/>
      <c r="UFH153" s="5"/>
      <c r="UFI153" s="5"/>
      <c r="UFJ153" s="5"/>
      <c r="UFK153" s="5"/>
      <c r="UFL153" s="5"/>
      <c r="UFM153" s="5"/>
      <c r="UFN153" s="5"/>
      <c r="UFO153" s="5"/>
      <c r="UFP153" s="5"/>
      <c r="UFQ153" s="5"/>
      <c r="UFR153" s="5"/>
      <c r="UFS153" s="5"/>
      <c r="UFT153" s="5"/>
      <c r="UFU153" s="5"/>
      <c r="UFV153" s="5"/>
      <c r="UFW153" s="5"/>
      <c r="UFX153" s="5"/>
      <c r="UFY153" s="5"/>
      <c r="UFZ153" s="5"/>
      <c r="UGA153" s="5"/>
      <c r="UGB153" s="5"/>
      <c r="UGC153" s="5"/>
      <c r="UGD153" s="5"/>
      <c r="UGE153" s="5"/>
      <c r="UGF153" s="5"/>
      <c r="UGG153" s="5"/>
      <c r="UGH153" s="5"/>
      <c r="UGI153" s="5"/>
      <c r="UGJ153" s="5"/>
      <c r="UGK153" s="5"/>
      <c r="UGL153" s="5"/>
      <c r="UGM153" s="5"/>
      <c r="UGN153" s="5"/>
      <c r="UGO153" s="5"/>
      <c r="UGP153" s="5"/>
      <c r="UGQ153" s="5"/>
      <c r="UGR153" s="5"/>
      <c r="UGS153" s="5"/>
      <c r="UGT153" s="5"/>
      <c r="UGU153" s="5"/>
      <c r="UGV153" s="5"/>
      <c r="UGW153" s="5"/>
      <c r="UGX153" s="5"/>
      <c r="UGY153" s="5"/>
      <c r="UGZ153" s="5"/>
      <c r="UHA153" s="5"/>
      <c r="UHB153" s="5"/>
      <c r="UHC153" s="5"/>
      <c r="UHD153" s="5"/>
      <c r="UHE153" s="5"/>
      <c r="UHF153" s="5"/>
      <c r="UHG153" s="5"/>
      <c r="UHH153" s="5"/>
      <c r="UHI153" s="5"/>
      <c r="UHJ153" s="5"/>
      <c r="UHK153" s="5"/>
      <c r="UHL153" s="5"/>
      <c r="UHM153" s="5"/>
      <c r="UHN153" s="5"/>
      <c r="UHO153" s="5"/>
      <c r="UHP153" s="5"/>
      <c r="UHQ153" s="5"/>
      <c r="UHR153" s="5"/>
      <c r="UHS153" s="5"/>
      <c r="UHT153" s="5"/>
      <c r="UHU153" s="5"/>
      <c r="UHV153" s="5"/>
      <c r="UHW153" s="5"/>
      <c r="UHX153" s="5"/>
      <c r="UHY153" s="5"/>
      <c r="UHZ153" s="5"/>
      <c r="UIA153" s="5"/>
      <c r="UIB153" s="5"/>
      <c r="UIC153" s="5"/>
      <c r="UID153" s="5"/>
      <c r="UIE153" s="5"/>
      <c r="UIF153" s="5"/>
      <c r="UIG153" s="5"/>
      <c r="UIH153" s="5"/>
      <c r="UII153" s="5"/>
      <c r="UIJ153" s="5"/>
      <c r="UIK153" s="5"/>
      <c r="UIL153" s="5"/>
      <c r="UIM153" s="5"/>
      <c r="UIN153" s="5"/>
      <c r="UIO153" s="5"/>
      <c r="UIP153" s="5"/>
      <c r="UIQ153" s="5"/>
      <c r="UIR153" s="5"/>
      <c r="UIS153" s="5"/>
      <c r="UIT153" s="5"/>
      <c r="UIU153" s="5"/>
      <c r="UIV153" s="5"/>
      <c r="UIW153" s="5"/>
      <c r="UIX153" s="5"/>
      <c r="UIY153" s="5"/>
      <c r="UIZ153" s="5"/>
      <c r="UJA153" s="5"/>
      <c r="UJB153" s="5"/>
      <c r="UJC153" s="5"/>
      <c r="UJD153" s="5"/>
      <c r="UJE153" s="5"/>
      <c r="UJF153" s="5"/>
      <c r="UJG153" s="5"/>
      <c r="UJH153" s="5"/>
      <c r="UJI153" s="5"/>
      <c r="UJJ153" s="5"/>
      <c r="UJK153" s="5"/>
      <c r="UJL153" s="5"/>
      <c r="UJM153" s="5"/>
      <c r="UJN153" s="5"/>
      <c r="UJO153" s="5"/>
      <c r="UJP153" s="5"/>
      <c r="UJQ153" s="5"/>
      <c r="UJR153" s="5"/>
      <c r="UJS153" s="5"/>
      <c r="UJT153" s="5"/>
      <c r="UJU153" s="5"/>
      <c r="UJV153" s="5"/>
      <c r="UJW153" s="5"/>
      <c r="UJX153" s="5"/>
      <c r="UJY153" s="5"/>
      <c r="UJZ153" s="5"/>
      <c r="UKA153" s="5"/>
      <c r="UKB153" s="5"/>
      <c r="UKC153" s="5"/>
      <c r="UKD153" s="5"/>
      <c r="UKE153" s="5"/>
      <c r="UKF153" s="5"/>
      <c r="UKG153" s="5"/>
      <c r="UKH153" s="5"/>
      <c r="UKI153" s="5"/>
      <c r="UKJ153" s="5"/>
      <c r="UKK153" s="5"/>
      <c r="UKL153" s="5"/>
      <c r="UKM153" s="5"/>
      <c r="UKN153" s="5"/>
      <c r="UKO153" s="5"/>
      <c r="UKP153" s="5"/>
      <c r="UKQ153" s="5"/>
      <c r="UKR153" s="5"/>
      <c r="UKS153" s="5"/>
      <c r="UKT153" s="5"/>
      <c r="UKU153" s="5"/>
      <c r="UKV153" s="5"/>
      <c r="UKW153" s="5"/>
      <c r="UKX153" s="5"/>
      <c r="UKY153" s="5"/>
      <c r="UKZ153" s="5"/>
      <c r="ULA153" s="5"/>
      <c r="ULB153" s="5"/>
      <c r="ULC153" s="5"/>
      <c r="ULD153" s="5"/>
      <c r="ULE153" s="5"/>
      <c r="ULF153" s="5"/>
      <c r="ULG153" s="5"/>
      <c r="ULH153" s="5"/>
      <c r="ULI153" s="5"/>
      <c r="ULJ153" s="5"/>
      <c r="ULK153" s="5"/>
      <c r="ULL153" s="5"/>
      <c r="ULM153" s="5"/>
      <c r="ULN153" s="5"/>
      <c r="ULO153" s="5"/>
      <c r="ULP153" s="5"/>
      <c r="ULQ153" s="5"/>
      <c r="ULR153" s="5"/>
      <c r="ULS153" s="5"/>
      <c r="ULT153" s="5"/>
      <c r="ULU153" s="5"/>
      <c r="ULV153" s="5"/>
      <c r="ULW153" s="5"/>
      <c r="ULX153" s="5"/>
      <c r="ULY153" s="5"/>
      <c r="ULZ153" s="5"/>
      <c r="UMA153" s="5"/>
      <c r="UMB153" s="5"/>
      <c r="UMC153" s="5"/>
      <c r="UMD153" s="5"/>
      <c r="UME153" s="5"/>
      <c r="UMF153" s="5"/>
      <c r="UMG153" s="5"/>
      <c r="UMH153" s="5"/>
      <c r="UMI153" s="5"/>
      <c r="UMJ153" s="5"/>
      <c r="UMK153" s="5"/>
      <c r="UML153" s="5"/>
      <c r="UMM153" s="5"/>
      <c r="UMN153" s="5"/>
      <c r="UMO153" s="5"/>
      <c r="UMP153" s="5"/>
      <c r="UMQ153" s="5"/>
      <c r="UMR153" s="5"/>
      <c r="UMS153" s="5"/>
      <c r="UMT153" s="5"/>
      <c r="UMU153" s="5"/>
      <c r="UMV153" s="5"/>
      <c r="UMW153" s="5"/>
      <c r="UMX153" s="5"/>
      <c r="UMY153" s="5"/>
      <c r="UMZ153" s="5"/>
      <c r="UNA153" s="5"/>
      <c r="UNB153" s="5"/>
      <c r="UNC153" s="5"/>
      <c r="UND153" s="5"/>
      <c r="UNE153" s="5"/>
      <c r="UNF153" s="5"/>
      <c r="UNG153" s="5"/>
      <c r="UNH153" s="5"/>
      <c r="UNI153" s="5"/>
      <c r="UNJ153" s="5"/>
      <c r="UNK153" s="5"/>
      <c r="UNL153" s="5"/>
      <c r="UNM153" s="5"/>
      <c r="UNN153" s="5"/>
      <c r="UNO153" s="5"/>
      <c r="UNP153" s="5"/>
      <c r="UNQ153" s="5"/>
      <c r="UNR153" s="5"/>
      <c r="UNS153" s="5"/>
      <c r="UNT153" s="5"/>
      <c r="UNU153" s="5"/>
      <c r="UNV153" s="5"/>
      <c r="UNW153" s="5"/>
      <c r="UNX153" s="5"/>
      <c r="UNY153" s="5"/>
      <c r="UNZ153" s="5"/>
      <c r="UOA153" s="5"/>
      <c r="UOB153" s="5"/>
      <c r="UOC153" s="5"/>
      <c r="UOD153" s="5"/>
      <c r="UOE153" s="5"/>
      <c r="UOF153" s="5"/>
      <c r="UOG153" s="5"/>
      <c r="UOH153" s="5"/>
      <c r="UOI153" s="5"/>
      <c r="UOJ153" s="5"/>
      <c r="UOK153" s="5"/>
      <c r="UOL153" s="5"/>
      <c r="UOM153" s="5"/>
      <c r="UON153" s="5"/>
      <c r="UOO153" s="5"/>
      <c r="UOP153" s="5"/>
      <c r="UOQ153" s="5"/>
      <c r="UOR153" s="5"/>
      <c r="UOS153" s="5"/>
      <c r="UOT153" s="5"/>
      <c r="UOU153" s="5"/>
      <c r="UOV153" s="5"/>
      <c r="UOW153" s="5"/>
      <c r="UOX153" s="5"/>
      <c r="UOY153" s="5"/>
      <c r="UOZ153" s="5"/>
      <c r="UPA153" s="5"/>
      <c r="UPB153" s="5"/>
      <c r="UPC153" s="5"/>
      <c r="UPD153" s="5"/>
      <c r="UPE153" s="5"/>
      <c r="UPF153" s="5"/>
      <c r="UPG153" s="5"/>
      <c r="UPH153" s="5"/>
      <c r="UPI153" s="5"/>
      <c r="UPJ153" s="5"/>
      <c r="UPK153" s="5"/>
      <c r="UPL153" s="5"/>
      <c r="UPM153" s="5"/>
      <c r="UPN153" s="5"/>
      <c r="UPO153" s="5"/>
      <c r="UPP153" s="5"/>
      <c r="UPQ153" s="5"/>
      <c r="UPR153" s="5"/>
      <c r="UPS153" s="5"/>
      <c r="UPT153" s="5"/>
      <c r="UPU153" s="5"/>
      <c r="UPV153" s="5"/>
      <c r="UPW153" s="5"/>
      <c r="UPX153" s="5"/>
      <c r="UPY153" s="5"/>
      <c r="UPZ153" s="5"/>
      <c r="UQA153" s="5"/>
      <c r="UQB153" s="5"/>
      <c r="UQC153" s="5"/>
      <c r="UQD153" s="5"/>
      <c r="UQE153" s="5"/>
      <c r="UQF153" s="5"/>
      <c r="UQG153" s="5"/>
      <c r="UQH153" s="5"/>
      <c r="UQI153" s="5"/>
      <c r="UQJ153" s="5"/>
      <c r="UQK153" s="5"/>
      <c r="UQL153" s="5"/>
      <c r="UQM153" s="5"/>
      <c r="UQN153" s="5"/>
      <c r="UQO153" s="5"/>
      <c r="UQP153" s="5"/>
      <c r="UQQ153" s="5"/>
      <c r="UQR153" s="5"/>
      <c r="UQS153" s="5"/>
      <c r="UQT153" s="5"/>
      <c r="UQU153" s="5"/>
      <c r="UQV153" s="5"/>
      <c r="UQW153" s="5"/>
      <c r="UQX153" s="5"/>
      <c r="UQY153" s="5"/>
      <c r="UQZ153" s="5"/>
      <c r="URA153" s="5"/>
      <c r="URB153" s="5"/>
      <c r="URC153" s="5"/>
      <c r="URD153" s="5"/>
      <c r="URE153" s="5"/>
      <c r="URF153" s="5"/>
      <c r="URG153" s="5"/>
      <c r="URH153" s="5"/>
      <c r="URI153" s="5"/>
      <c r="URJ153" s="5"/>
      <c r="URK153" s="5"/>
      <c r="URL153" s="5"/>
      <c r="URM153" s="5"/>
      <c r="URN153" s="5"/>
      <c r="URO153" s="5"/>
      <c r="URP153" s="5"/>
      <c r="URQ153" s="5"/>
      <c r="URR153" s="5"/>
      <c r="URS153" s="5"/>
      <c r="URT153" s="5"/>
      <c r="URU153" s="5"/>
      <c r="URV153" s="5"/>
      <c r="URW153" s="5"/>
      <c r="URX153" s="5"/>
      <c r="URY153" s="5"/>
      <c r="URZ153" s="5"/>
      <c r="USA153" s="5"/>
      <c r="USB153" s="5"/>
      <c r="USC153" s="5"/>
      <c r="USD153" s="5"/>
      <c r="USE153" s="5"/>
      <c r="USF153" s="5"/>
      <c r="USG153" s="5"/>
      <c r="USH153" s="5"/>
      <c r="USI153" s="5"/>
      <c r="USJ153" s="5"/>
      <c r="USK153" s="5"/>
      <c r="USL153" s="5"/>
      <c r="USM153" s="5"/>
      <c r="USN153" s="5"/>
      <c r="USO153" s="5"/>
      <c r="USP153" s="5"/>
      <c r="USQ153" s="5"/>
      <c r="USR153" s="5"/>
      <c r="USS153" s="5"/>
      <c r="UST153" s="5"/>
      <c r="USU153" s="5"/>
      <c r="USV153" s="5"/>
      <c r="USW153" s="5"/>
      <c r="USX153" s="5"/>
      <c r="USY153" s="5"/>
      <c r="USZ153" s="5"/>
      <c r="UTA153" s="5"/>
      <c r="UTB153" s="5"/>
      <c r="UTC153" s="5"/>
      <c r="UTD153" s="5"/>
      <c r="UTE153" s="5"/>
      <c r="UTF153" s="5"/>
      <c r="UTG153" s="5"/>
      <c r="UTH153" s="5"/>
      <c r="UTI153" s="5"/>
      <c r="UTJ153" s="5"/>
      <c r="UTK153" s="5"/>
      <c r="UTL153" s="5"/>
      <c r="UTM153" s="5"/>
      <c r="UTN153" s="5"/>
      <c r="UTO153" s="5"/>
      <c r="UTP153" s="5"/>
      <c r="UTQ153" s="5"/>
      <c r="UTR153" s="5"/>
      <c r="UTS153" s="5"/>
      <c r="UTT153" s="5"/>
      <c r="UTU153" s="5"/>
      <c r="UTV153" s="5"/>
      <c r="UTW153" s="5"/>
      <c r="UTX153" s="5"/>
      <c r="UTY153" s="5"/>
      <c r="UTZ153" s="5"/>
      <c r="UUA153" s="5"/>
      <c r="UUB153" s="5"/>
      <c r="UUC153" s="5"/>
      <c r="UUD153" s="5"/>
      <c r="UUE153" s="5"/>
      <c r="UUF153" s="5"/>
      <c r="UUG153" s="5"/>
      <c r="UUH153" s="5"/>
      <c r="UUI153" s="5"/>
      <c r="UUJ153" s="5"/>
      <c r="UUK153" s="5"/>
      <c r="UUL153" s="5"/>
      <c r="UUM153" s="5"/>
      <c r="UUN153" s="5"/>
      <c r="UUO153" s="5"/>
      <c r="UUP153" s="5"/>
      <c r="UUQ153" s="5"/>
      <c r="UUR153" s="5"/>
      <c r="UUS153" s="5"/>
      <c r="UUT153" s="5"/>
      <c r="UUU153" s="5"/>
      <c r="UUV153" s="5"/>
      <c r="UUW153" s="5"/>
      <c r="UUX153" s="5"/>
      <c r="UUY153" s="5"/>
      <c r="UUZ153" s="5"/>
      <c r="UVA153" s="5"/>
      <c r="UVB153" s="5"/>
      <c r="UVC153" s="5"/>
      <c r="UVD153" s="5"/>
      <c r="UVE153" s="5"/>
      <c r="UVF153" s="5"/>
      <c r="UVG153" s="5"/>
      <c r="UVH153" s="5"/>
      <c r="UVI153" s="5"/>
      <c r="UVJ153" s="5"/>
      <c r="UVK153" s="5"/>
      <c r="UVL153" s="5"/>
      <c r="UVM153" s="5"/>
      <c r="UVN153" s="5"/>
      <c r="UVO153" s="5"/>
      <c r="UVP153" s="5"/>
      <c r="UVQ153" s="5"/>
      <c r="UVR153" s="5"/>
      <c r="UVS153" s="5"/>
      <c r="UVT153" s="5"/>
      <c r="UVU153" s="5"/>
      <c r="UVV153" s="5"/>
      <c r="UVW153" s="5"/>
      <c r="UVX153" s="5"/>
      <c r="UVY153" s="5"/>
      <c r="UVZ153" s="5"/>
      <c r="UWA153" s="5"/>
      <c r="UWB153" s="5"/>
      <c r="UWC153" s="5"/>
      <c r="UWD153" s="5"/>
      <c r="UWE153" s="5"/>
      <c r="UWF153" s="5"/>
      <c r="UWG153" s="5"/>
      <c r="UWH153" s="5"/>
      <c r="UWI153" s="5"/>
      <c r="UWJ153" s="5"/>
      <c r="UWK153" s="5"/>
      <c r="UWL153" s="5"/>
      <c r="UWM153" s="5"/>
      <c r="UWN153" s="5"/>
      <c r="UWO153" s="5"/>
      <c r="UWP153" s="5"/>
      <c r="UWQ153" s="5"/>
      <c r="UWR153" s="5"/>
      <c r="UWS153" s="5"/>
      <c r="UWT153" s="5"/>
      <c r="UWU153" s="5"/>
      <c r="UWV153" s="5"/>
      <c r="UWW153" s="5"/>
      <c r="UWX153" s="5"/>
      <c r="UWY153" s="5"/>
      <c r="UWZ153" s="5"/>
      <c r="UXA153" s="5"/>
      <c r="UXB153" s="5"/>
      <c r="UXC153" s="5"/>
      <c r="UXD153" s="5"/>
      <c r="UXE153" s="5"/>
      <c r="UXF153" s="5"/>
      <c r="UXG153" s="5"/>
      <c r="UXH153" s="5"/>
      <c r="UXI153" s="5"/>
      <c r="UXJ153" s="5"/>
      <c r="UXK153" s="5"/>
      <c r="UXL153" s="5"/>
      <c r="UXM153" s="5"/>
      <c r="UXN153" s="5"/>
      <c r="UXO153" s="5"/>
      <c r="UXP153" s="5"/>
      <c r="UXQ153" s="5"/>
      <c r="UXR153" s="5"/>
      <c r="UXS153" s="5"/>
      <c r="UXT153" s="5"/>
      <c r="UXU153" s="5"/>
      <c r="UXV153" s="5"/>
      <c r="UXW153" s="5"/>
      <c r="UXX153" s="5"/>
      <c r="UXY153" s="5"/>
      <c r="UXZ153" s="5"/>
      <c r="UYA153" s="5"/>
      <c r="UYB153" s="5"/>
      <c r="UYC153" s="5"/>
      <c r="UYD153" s="5"/>
      <c r="UYE153" s="5"/>
      <c r="UYF153" s="5"/>
      <c r="UYG153" s="5"/>
      <c r="UYH153" s="5"/>
      <c r="UYI153" s="5"/>
      <c r="UYJ153" s="5"/>
      <c r="UYK153" s="5"/>
      <c r="UYL153" s="5"/>
      <c r="UYM153" s="5"/>
      <c r="UYN153" s="5"/>
      <c r="UYO153" s="5"/>
      <c r="UYP153" s="5"/>
      <c r="UYQ153" s="5"/>
      <c r="UYR153" s="5"/>
      <c r="UYS153" s="5"/>
      <c r="UYT153" s="5"/>
      <c r="UYU153" s="5"/>
      <c r="UYV153" s="5"/>
      <c r="UYW153" s="5"/>
      <c r="UYX153" s="5"/>
      <c r="UYY153" s="5"/>
      <c r="UYZ153" s="5"/>
      <c r="UZA153" s="5"/>
      <c r="UZB153" s="5"/>
      <c r="UZC153" s="5"/>
      <c r="UZD153" s="5"/>
      <c r="UZE153" s="5"/>
      <c r="UZF153" s="5"/>
      <c r="UZG153" s="5"/>
      <c r="UZH153" s="5"/>
      <c r="UZI153" s="5"/>
      <c r="UZJ153" s="5"/>
      <c r="UZK153" s="5"/>
      <c r="UZL153" s="5"/>
      <c r="UZM153" s="5"/>
      <c r="UZN153" s="5"/>
      <c r="UZO153" s="5"/>
      <c r="UZP153" s="5"/>
      <c r="UZQ153" s="5"/>
      <c r="UZR153" s="5"/>
      <c r="UZS153" s="5"/>
      <c r="UZT153" s="5"/>
      <c r="UZU153" s="5"/>
      <c r="UZV153" s="5"/>
      <c r="UZW153" s="5"/>
      <c r="UZX153" s="5"/>
      <c r="UZY153" s="5"/>
      <c r="UZZ153" s="5"/>
      <c r="VAA153" s="5"/>
      <c r="VAB153" s="5"/>
      <c r="VAC153" s="5"/>
      <c r="VAD153" s="5"/>
      <c r="VAE153" s="5"/>
      <c r="VAF153" s="5"/>
      <c r="VAG153" s="5"/>
      <c r="VAH153" s="5"/>
      <c r="VAI153" s="5"/>
      <c r="VAJ153" s="5"/>
      <c r="VAK153" s="5"/>
      <c r="VAL153" s="5"/>
      <c r="VAM153" s="5"/>
      <c r="VAN153" s="5"/>
      <c r="VAO153" s="5"/>
      <c r="VAP153" s="5"/>
      <c r="VAQ153" s="5"/>
      <c r="VAR153" s="5"/>
      <c r="VAS153" s="5"/>
      <c r="VAT153" s="5"/>
      <c r="VAU153" s="5"/>
      <c r="VAV153" s="5"/>
      <c r="VAW153" s="5"/>
      <c r="VAX153" s="5"/>
      <c r="VAY153" s="5"/>
      <c r="VAZ153" s="5"/>
      <c r="VBA153" s="5"/>
      <c r="VBB153" s="5"/>
      <c r="VBC153" s="5"/>
      <c r="VBD153" s="5"/>
      <c r="VBE153" s="5"/>
      <c r="VBF153" s="5"/>
      <c r="VBG153" s="5"/>
      <c r="VBH153" s="5"/>
      <c r="VBI153" s="5"/>
      <c r="VBJ153" s="5"/>
      <c r="VBK153" s="5"/>
      <c r="VBL153" s="5"/>
      <c r="VBM153" s="5"/>
      <c r="VBN153" s="5"/>
      <c r="VBO153" s="5"/>
      <c r="VBP153" s="5"/>
      <c r="VBQ153" s="5"/>
      <c r="VBR153" s="5"/>
      <c r="VBS153" s="5"/>
      <c r="VBT153" s="5"/>
      <c r="VBU153" s="5"/>
      <c r="VBV153" s="5"/>
      <c r="VBW153" s="5"/>
      <c r="VBX153" s="5"/>
      <c r="VBY153" s="5"/>
      <c r="VBZ153" s="5"/>
      <c r="VCA153" s="5"/>
      <c r="VCB153" s="5"/>
      <c r="VCC153" s="5"/>
      <c r="VCD153" s="5"/>
      <c r="VCE153" s="5"/>
      <c r="VCF153" s="5"/>
      <c r="VCG153" s="5"/>
      <c r="VCH153" s="5"/>
      <c r="VCI153" s="5"/>
      <c r="VCJ153" s="5"/>
      <c r="VCK153" s="5"/>
      <c r="VCL153" s="5"/>
      <c r="VCM153" s="5"/>
      <c r="VCN153" s="5"/>
      <c r="VCO153" s="5"/>
      <c r="VCP153" s="5"/>
      <c r="VCQ153" s="5"/>
      <c r="VCR153" s="5"/>
      <c r="VCS153" s="5"/>
      <c r="VCT153" s="5"/>
      <c r="VCU153" s="5"/>
      <c r="VCV153" s="5"/>
      <c r="VCW153" s="5"/>
      <c r="VCX153" s="5"/>
      <c r="VCY153" s="5"/>
      <c r="VCZ153" s="5"/>
      <c r="VDA153" s="5"/>
      <c r="VDB153" s="5"/>
      <c r="VDC153" s="5"/>
      <c r="VDD153" s="5"/>
      <c r="VDE153" s="5"/>
      <c r="VDF153" s="5"/>
      <c r="VDG153" s="5"/>
      <c r="VDH153" s="5"/>
      <c r="VDI153" s="5"/>
      <c r="VDJ153" s="5"/>
      <c r="VDK153" s="5"/>
      <c r="VDL153" s="5"/>
      <c r="VDM153" s="5"/>
      <c r="VDN153" s="5"/>
      <c r="VDO153" s="5"/>
      <c r="VDP153" s="5"/>
      <c r="VDQ153" s="5"/>
      <c r="VDR153" s="5"/>
      <c r="VDS153" s="5"/>
      <c r="VDT153" s="5"/>
      <c r="VDU153" s="5"/>
      <c r="VDV153" s="5"/>
      <c r="VDW153" s="5"/>
      <c r="VDX153" s="5"/>
      <c r="VDY153" s="5"/>
      <c r="VDZ153" s="5"/>
      <c r="VEA153" s="5"/>
      <c r="VEB153" s="5"/>
      <c r="VEC153" s="5"/>
      <c r="VED153" s="5"/>
      <c r="VEE153" s="5"/>
      <c r="VEF153" s="5"/>
      <c r="VEG153" s="5"/>
      <c r="VEH153" s="5"/>
      <c r="VEI153" s="5"/>
      <c r="VEJ153" s="5"/>
      <c r="VEK153" s="5"/>
      <c r="VEL153" s="5"/>
      <c r="VEM153" s="5"/>
      <c r="VEN153" s="5"/>
      <c r="VEO153" s="5"/>
      <c r="VEP153" s="5"/>
      <c r="VEQ153" s="5"/>
      <c r="VER153" s="5"/>
      <c r="VES153" s="5"/>
      <c r="VET153" s="5"/>
      <c r="VEU153" s="5"/>
      <c r="VEV153" s="5"/>
      <c r="VEW153" s="5"/>
      <c r="VEX153" s="5"/>
      <c r="VEY153" s="5"/>
      <c r="VEZ153" s="5"/>
      <c r="VFA153" s="5"/>
      <c r="VFB153" s="5"/>
      <c r="VFC153" s="5"/>
      <c r="VFD153" s="5"/>
      <c r="VFE153" s="5"/>
      <c r="VFF153" s="5"/>
      <c r="VFG153" s="5"/>
      <c r="VFH153" s="5"/>
      <c r="VFI153" s="5"/>
      <c r="VFJ153" s="5"/>
      <c r="VFK153" s="5"/>
      <c r="VFL153" s="5"/>
      <c r="VFM153" s="5"/>
      <c r="VFN153" s="5"/>
      <c r="VFO153" s="5"/>
      <c r="VFP153" s="5"/>
      <c r="VFQ153" s="5"/>
      <c r="VFR153" s="5"/>
      <c r="VFS153" s="5"/>
      <c r="VFT153" s="5"/>
      <c r="VFU153" s="5"/>
      <c r="VFV153" s="5"/>
      <c r="VFW153" s="5"/>
      <c r="VFX153" s="5"/>
      <c r="VFY153" s="5"/>
      <c r="VFZ153" s="5"/>
      <c r="VGA153" s="5"/>
      <c r="VGB153" s="5"/>
      <c r="VGC153" s="5"/>
      <c r="VGD153" s="5"/>
      <c r="VGE153" s="5"/>
      <c r="VGF153" s="5"/>
      <c r="VGG153" s="5"/>
      <c r="VGH153" s="5"/>
      <c r="VGI153" s="5"/>
      <c r="VGJ153" s="5"/>
      <c r="VGK153" s="5"/>
      <c r="VGL153" s="5"/>
      <c r="VGM153" s="5"/>
      <c r="VGN153" s="5"/>
      <c r="VGO153" s="5"/>
      <c r="VGP153" s="5"/>
      <c r="VGQ153" s="5"/>
      <c r="VGR153" s="5"/>
      <c r="VGS153" s="5"/>
      <c r="VGT153" s="5"/>
      <c r="VGU153" s="5"/>
      <c r="VGV153" s="5"/>
      <c r="VGW153" s="5"/>
      <c r="VGX153" s="5"/>
      <c r="VGY153" s="5"/>
      <c r="VGZ153" s="5"/>
      <c r="VHA153" s="5"/>
      <c r="VHB153" s="5"/>
      <c r="VHC153" s="5"/>
      <c r="VHD153" s="5"/>
      <c r="VHE153" s="5"/>
      <c r="VHF153" s="5"/>
      <c r="VHG153" s="5"/>
      <c r="VHH153" s="5"/>
      <c r="VHI153" s="5"/>
      <c r="VHJ153" s="5"/>
      <c r="VHK153" s="5"/>
      <c r="VHL153" s="5"/>
      <c r="VHM153" s="5"/>
      <c r="VHN153" s="5"/>
      <c r="VHO153" s="5"/>
      <c r="VHP153" s="5"/>
      <c r="VHQ153" s="5"/>
      <c r="VHR153" s="5"/>
      <c r="VHS153" s="5"/>
      <c r="VHT153" s="5"/>
      <c r="VHU153" s="5"/>
      <c r="VHV153" s="5"/>
      <c r="VHW153" s="5"/>
      <c r="VHX153" s="5"/>
      <c r="VHY153" s="5"/>
      <c r="VHZ153" s="5"/>
      <c r="VIA153" s="5"/>
      <c r="VIB153" s="5"/>
      <c r="VIC153" s="5"/>
      <c r="VID153" s="5"/>
      <c r="VIE153" s="5"/>
      <c r="VIF153" s="5"/>
      <c r="VIG153" s="5"/>
      <c r="VIH153" s="5"/>
      <c r="VII153" s="5"/>
      <c r="VIJ153" s="5"/>
      <c r="VIK153" s="5"/>
      <c r="VIL153" s="5"/>
      <c r="VIM153" s="5"/>
      <c r="VIN153" s="5"/>
      <c r="VIO153" s="5"/>
      <c r="VIP153" s="5"/>
      <c r="VIQ153" s="5"/>
      <c r="VIR153" s="5"/>
      <c r="VIS153" s="5"/>
      <c r="VIT153" s="5"/>
      <c r="VIU153" s="5"/>
      <c r="VIV153" s="5"/>
      <c r="VIW153" s="5"/>
      <c r="VIX153" s="5"/>
      <c r="VIY153" s="5"/>
      <c r="VIZ153" s="5"/>
      <c r="VJA153" s="5"/>
      <c r="VJB153" s="5"/>
      <c r="VJC153" s="5"/>
      <c r="VJD153" s="5"/>
      <c r="VJE153" s="5"/>
      <c r="VJF153" s="5"/>
      <c r="VJG153" s="5"/>
      <c r="VJH153" s="5"/>
      <c r="VJI153" s="5"/>
      <c r="VJJ153" s="5"/>
      <c r="VJK153" s="5"/>
      <c r="VJL153" s="5"/>
      <c r="VJM153" s="5"/>
      <c r="VJN153" s="5"/>
      <c r="VJO153" s="5"/>
      <c r="VJP153" s="5"/>
      <c r="VJQ153" s="5"/>
      <c r="VJR153" s="5"/>
      <c r="VJS153" s="5"/>
      <c r="VJT153" s="5"/>
      <c r="VJU153" s="5"/>
      <c r="VJV153" s="5"/>
      <c r="VJW153" s="5"/>
      <c r="VJX153" s="5"/>
      <c r="VJY153" s="5"/>
      <c r="VJZ153" s="5"/>
      <c r="VKA153" s="5"/>
      <c r="VKB153" s="5"/>
      <c r="VKC153" s="5"/>
      <c r="VKD153" s="5"/>
      <c r="VKE153" s="5"/>
      <c r="VKF153" s="5"/>
      <c r="VKG153" s="5"/>
      <c r="VKH153" s="5"/>
      <c r="VKI153" s="5"/>
      <c r="VKJ153" s="5"/>
      <c r="VKK153" s="5"/>
      <c r="VKL153" s="5"/>
      <c r="VKM153" s="5"/>
      <c r="VKN153" s="5"/>
      <c r="VKO153" s="5"/>
      <c r="VKP153" s="5"/>
      <c r="VKQ153" s="5"/>
      <c r="VKR153" s="5"/>
      <c r="VKS153" s="5"/>
      <c r="VKT153" s="5"/>
      <c r="VKU153" s="5"/>
      <c r="VKV153" s="5"/>
      <c r="VKW153" s="5"/>
      <c r="VKX153" s="5"/>
      <c r="VKY153" s="5"/>
      <c r="VKZ153" s="5"/>
      <c r="VLA153" s="5"/>
      <c r="VLB153" s="5"/>
      <c r="VLC153" s="5"/>
      <c r="VLD153" s="5"/>
      <c r="VLE153" s="5"/>
      <c r="VLF153" s="5"/>
      <c r="VLG153" s="5"/>
      <c r="VLH153" s="5"/>
      <c r="VLI153" s="5"/>
      <c r="VLJ153" s="5"/>
      <c r="VLK153" s="5"/>
      <c r="VLL153" s="5"/>
      <c r="VLM153" s="5"/>
      <c r="VLN153" s="5"/>
      <c r="VLO153" s="5"/>
      <c r="VLP153" s="5"/>
      <c r="VLQ153" s="5"/>
      <c r="VLR153" s="5"/>
      <c r="VLS153" s="5"/>
      <c r="VLT153" s="5"/>
      <c r="VLU153" s="5"/>
      <c r="VLV153" s="5"/>
      <c r="VLW153" s="5"/>
      <c r="VLX153" s="5"/>
      <c r="VLY153" s="5"/>
      <c r="VLZ153" s="5"/>
      <c r="VMA153" s="5"/>
      <c r="VMB153" s="5"/>
      <c r="VMC153" s="5"/>
      <c r="VMD153" s="5"/>
      <c r="VME153" s="5"/>
      <c r="VMF153" s="5"/>
      <c r="VMG153" s="5"/>
      <c r="VMH153" s="5"/>
      <c r="VMI153" s="5"/>
      <c r="VMJ153" s="5"/>
      <c r="VMK153" s="5"/>
      <c r="VML153" s="5"/>
      <c r="VMM153" s="5"/>
      <c r="VMN153" s="5"/>
      <c r="VMO153" s="5"/>
      <c r="VMP153" s="5"/>
      <c r="VMQ153" s="5"/>
      <c r="VMR153" s="5"/>
      <c r="VMS153" s="5"/>
      <c r="VMT153" s="5"/>
      <c r="VMU153" s="5"/>
      <c r="VMV153" s="5"/>
      <c r="VMW153" s="5"/>
      <c r="VMX153" s="5"/>
      <c r="VMY153" s="5"/>
      <c r="VMZ153" s="5"/>
      <c r="VNA153" s="5"/>
      <c r="VNB153" s="5"/>
      <c r="VNC153" s="5"/>
      <c r="VND153" s="5"/>
      <c r="VNE153" s="5"/>
      <c r="VNF153" s="5"/>
      <c r="VNG153" s="5"/>
      <c r="VNH153" s="5"/>
      <c r="VNI153" s="5"/>
      <c r="VNJ153" s="5"/>
      <c r="VNK153" s="5"/>
      <c r="VNL153" s="5"/>
      <c r="VNM153" s="5"/>
      <c r="VNN153" s="5"/>
      <c r="VNO153" s="5"/>
      <c r="VNP153" s="5"/>
      <c r="VNQ153" s="5"/>
      <c r="VNR153" s="5"/>
      <c r="VNS153" s="5"/>
      <c r="VNT153" s="5"/>
      <c r="VNU153" s="5"/>
      <c r="VNV153" s="5"/>
      <c r="VNW153" s="5"/>
      <c r="VNX153" s="5"/>
      <c r="VNY153" s="5"/>
      <c r="VNZ153" s="5"/>
      <c r="VOA153" s="5"/>
      <c r="VOB153" s="5"/>
      <c r="VOC153" s="5"/>
      <c r="VOD153" s="5"/>
      <c r="VOE153" s="5"/>
      <c r="VOF153" s="5"/>
      <c r="VOG153" s="5"/>
      <c r="VOH153" s="5"/>
      <c r="VOI153" s="5"/>
      <c r="VOJ153" s="5"/>
      <c r="VOK153" s="5"/>
      <c r="VOL153" s="5"/>
      <c r="VOM153" s="5"/>
      <c r="VON153" s="5"/>
      <c r="VOO153" s="5"/>
      <c r="VOP153" s="5"/>
      <c r="VOQ153" s="5"/>
      <c r="VOR153" s="5"/>
      <c r="VOS153" s="5"/>
      <c r="VOT153" s="5"/>
      <c r="VOU153" s="5"/>
      <c r="VOV153" s="5"/>
      <c r="VOW153" s="5"/>
      <c r="VOX153" s="5"/>
      <c r="VOY153" s="5"/>
      <c r="VOZ153" s="5"/>
      <c r="VPA153" s="5"/>
      <c r="VPB153" s="5"/>
      <c r="VPC153" s="5"/>
      <c r="VPD153" s="5"/>
      <c r="VPE153" s="5"/>
      <c r="VPF153" s="5"/>
      <c r="VPG153" s="5"/>
      <c r="VPH153" s="5"/>
      <c r="VPI153" s="5"/>
      <c r="VPJ153" s="5"/>
      <c r="VPK153" s="5"/>
      <c r="VPL153" s="5"/>
      <c r="VPM153" s="5"/>
      <c r="VPN153" s="5"/>
      <c r="VPO153" s="5"/>
      <c r="VPP153" s="5"/>
      <c r="VPQ153" s="5"/>
      <c r="VPR153" s="5"/>
      <c r="VPS153" s="5"/>
      <c r="VPT153" s="5"/>
      <c r="VPU153" s="5"/>
      <c r="VPV153" s="5"/>
      <c r="VPW153" s="5"/>
      <c r="VPX153" s="5"/>
      <c r="VPY153" s="5"/>
      <c r="VPZ153" s="5"/>
      <c r="VQA153" s="5"/>
      <c r="VQB153" s="5"/>
      <c r="VQC153" s="5"/>
      <c r="VQD153" s="5"/>
      <c r="VQE153" s="5"/>
      <c r="VQF153" s="5"/>
      <c r="VQG153" s="5"/>
      <c r="VQH153" s="5"/>
      <c r="VQI153" s="5"/>
      <c r="VQJ153" s="5"/>
      <c r="VQK153" s="5"/>
      <c r="VQL153" s="5"/>
      <c r="VQM153" s="5"/>
      <c r="VQN153" s="5"/>
      <c r="VQO153" s="5"/>
      <c r="VQP153" s="5"/>
      <c r="VQQ153" s="5"/>
      <c r="VQR153" s="5"/>
      <c r="VQS153" s="5"/>
      <c r="VQT153" s="5"/>
      <c r="VQU153" s="5"/>
      <c r="VQV153" s="5"/>
      <c r="VQW153" s="5"/>
      <c r="VQX153" s="5"/>
      <c r="VQY153" s="5"/>
      <c r="VQZ153" s="5"/>
      <c r="VRA153" s="5"/>
      <c r="VRB153" s="5"/>
      <c r="VRC153" s="5"/>
      <c r="VRD153" s="5"/>
      <c r="VRE153" s="5"/>
      <c r="VRF153" s="5"/>
      <c r="VRG153" s="5"/>
      <c r="VRH153" s="5"/>
      <c r="VRI153" s="5"/>
      <c r="VRJ153" s="5"/>
      <c r="VRK153" s="5"/>
      <c r="VRL153" s="5"/>
      <c r="VRM153" s="5"/>
      <c r="VRN153" s="5"/>
      <c r="VRO153" s="5"/>
      <c r="VRP153" s="5"/>
      <c r="VRQ153" s="5"/>
      <c r="VRR153" s="5"/>
      <c r="VRS153" s="5"/>
      <c r="VRT153" s="5"/>
      <c r="VRU153" s="5"/>
      <c r="VRV153" s="5"/>
      <c r="VRW153" s="5"/>
      <c r="VRX153" s="5"/>
      <c r="VRY153" s="5"/>
      <c r="VRZ153" s="5"/>
      <c r="VSA153" s="5"/>
      <c r="VSB153" s="5"/>
      <c r="VSC153" s="5"/>
      <c r="VSD153" s="5"/>
      <c r="VSE153" s="5"/>
      <c r="VSF153" s="5"/>
      <c r="VSG153" s="5"/>
      <c r="VSH153" s="5"/>
      <c r="VSI153" s="5"/>
      <c r="VSJ153" s="5"/>
      <c r="VSK153" s="5"/>
      <c r="VSL153" s="5"/>
      <c r="VSM153" s="5"/>
      <c r="VSN153" s="5"/>
      <c r="VSO153" s="5"/>
      <c r="VSP153" s="5"/>
      <c r="VSQ153" s="5"/>
      <c r="VSR153" s="5"/>
      <c r="VSS153" s="5"/>
      <c r="VST153" s="5"/>
      <c r="VSU153" s="5"/>
      <c r="VSV153" s="5"/>
      <c r="VSW153" s="5"/>
      <c r="VSX153" s="5"/>
      <c r="VSY153" s="5"/>
      <c r="VSZ153" s="5"/>
      <c r="VTA153" s="5"/>
      <c r="VTB153" s="5"/>
      <c r="VTC153" s="5"/>
      <c r="VTD153" s="5"/>
      <c r="VTE153" s="5"/>
      <c r="VTF153" s="5"/>
      <c r="VTG153" s="5"/>
      <c r="VTH153" s="5"/>
      <c r="VTI153" s="5"/>
      <c r="VTJ153" s="5"/>
      <c r="VTK153" s="5"/>
      <c r="VTL153" s="5"/>
      <c r="VTM153" s="5"/>
      <c r="VTN153" s="5"/>
      <c r="VTO153" s="5"/>
      <c r="VTP153" s="5"/>
      <c r="VTQ153" s="5"/>
      <c r="VTR153" s="5"/>
      <c r="VTS153" s="5"/>
      <c r="VTT153" s="5"/>
      <c r="VTU153" s="5"/>
      <c r="VTV153" s="5"/>
      <c r="VTW153" s="5"/>
      <c r="VTX153" s="5"/>
      <c r="VTY153" s="5"/>
      <c r="VTZ153" s="5"/>
      <c r="VUA153" s="5"/>
      <c r="VUB153" s="5"/>
      <c r="VUC153" s="5"/>
      <c r="VUD153" s="5"/>
      <c r="VUE153" s="5"/>
      <c r="VUF153" s="5"/>
      <c r="VUG153" s="5"/>
      <c r="VUH153" s="5"/>
      <c r="VUI153" s="5"/>
      <c r="VUJ153" s="5"/>
      <c r="VUK153" s="5"/>
      <c r="VUL153" s="5"/>
      <c r="VUM153" s="5"/>
      <c r="VUN153" s="5"/>
      <c r="VUO153" s="5"/>
      <c r="VUP153" s="5"/>
      <c r="VUQ153" s="5"/>
      <c r="VUR153" s="5"/>
      <c r="VUS153" s="5"/>
      <c r="VUT153" s="5"/>
      <c r="VUU153" s="5"/>
      <c r="VUV153" s="5"/>
      <c r="VUW153" s="5"/>
      <c r="VUX153" s="5"/>
      <c r="VUY153" s="5"/>
      <c r="VUZ153" s="5"/>
      <c r="VVA153" s="5"/>
      <c r="VVB153" s="5"/>
      <c r="VVC153" s="5"/>
      <c r="VVD153" s="5"/>
      <c r="VVE153" s="5"/>
      <c r="VVF153" s="5"/>
      <c r="VVG153" s="5"/>
      <c r="VVH153" s="5"/>
      <c r="VVI153" s="5"/>
      <c r="VVJ153" s="5"/>
      <c r="VVK153" s="5"/>
      <c r="VVL153" s="5"/>
      <c r="VVM153" s="5"/>
      <c r="VVN153" s="5"/>
      <c r="VVO153" s="5"/>
      <c r="VVP153" s="5"/>
      <c r="VVQ153" s="5"/>
      <c r="VVR153" s="5"/>
      <c r="VVS153" s="5"/>
      <c r="VVT153" s="5"/>
      <c r="VVU153" s="5"/>
      <c r="VVV153" s="5"/>
      <c r="VVW153" s="5"/>
      <c r="VVX153" s="5"/>
      <c r="VVY153" s="5"/>
      <c r="VVZ153" s="5"/>
      <c r="VWA153" s="5"/>
      <c r="VWB153" s="5"/>
      <c r="VWC153" s="5"/>
      <c r="VWD153" s="5"/>
      <c r="VWE153" s="5"/>
      <c r="VWF153" s="5"/>
      <c r="VWG153" s="5"/>
      <c r="VWH153" s="5"/>
      <c r="VWI153" s="5"/>
      <c r="VWJ153" s="5"/>
      <c r="VWK153" s="5"/>
      <c r="VWL153" s="5"/>
      <c r="VWM153" s="5"/>
      <c r="VWN153" s="5"/>
      <c r="VWO153" s="5"/>
      <c r="VWP153" s="5"/>
      <c r="VWQ153" s="5"/>
      <c r="VWR153" s="5"/>
      <c r="VWS153" s="5"/>
      <c r="VWT153" s="5"/>
      <c r="VWU153" s="5"/>
      <c r="VWV153" s="5"/>
      <c r="VWW153" s="5"/>
      <c r="VWX153" s="5"/>
      <c r="VWY153" s="5"/>
      <c r="VWZ153" s="5"/>
      <c r="VXA153" s="5"/>
      <c r="VXB153" s="5"/>
      <c r="VXC153" s="5"/>
      <c r="VXD153" s="5"/>
      <c r="VXE153" s="5"/>
      <c r="VXF153" s="5"/>
      <c r="VXG153" s="5"/>
      <c r="VXH153" s="5"/>
      <c r="VXI153" s="5"/>
      <c r="VXJ153" s="5"/>
      <c r="VXK153" s="5"/>
      <c r="VXL153" s="5"/>
      <c r="VXM153" s="5"/>
      <c r="VXN153" s="5"/>
      <c r="VXO153" s="5"/>
      <c r="VXP153" s="5"/>
      <c r="VXQ153" s="5"/>
      <c r="VXR153" s="5"/>
      <c r="VXS153" s="5"/>
      <c r="VXT153" s="5"/>
      <c r="VXU153" s="5"/>
      <c r="VXV153" s="5"/>
      <c r="VXW153" s="5"/>
      <c r="VXX153" s="5"/>
      <c r="VXY153" s="5"/>
      <c r="VXZ153" s="5"/>
      <c r="VYA153" s="5"/>
      <c r="VYB153" s="5"/>
      <c r="VYC153" s="5"/>
      <c r="VYD153" s="5"/>
      <c r="VYE153" s="5"/>
      <c r="VYF153" s="5"/>
      <c r="VYG153" s="5"/>
      <c r="VYH153" s="5"/>
      <c r="VYI153" s="5"/>
      <c r="VYJ153" s="5"/>
      <c r="VYK153" s="5"/>
      <c r="VYL153" s="5"/>
      <c r="VYM153" s="5"/>
      <c r="VYN153" s="5"/>
      <c r="VYO153" s="5"/>
      <c r="VYP153" s="5"/>
      <c r="VYQ153" s="5"/>
      <c r="VYR153" s="5"/>
      <c r="VYS153" s="5"/>
      <c r="VYT153" s="5"/>
      <c r="VYU153" s="5"/>
      <c r="VYV153" s="5"/>
      <c r="VYW153" s="5"/>
      <c r="VYX153" s="5"/>
      <c r="VYY153" s="5"/>
      <c r="VYZ153" s="5"/>
      <c r="VZA153" s="5"/>
      <c r="VZB153" s="5"/>
      <c r="VZC153" s="5"/>
      <c r="VZD153" s="5"/>
      <c r="VZE153" s="5"/>
      <c r="VZF153" s="5"/>
      <c r="VZG153" s="5"/>
      <c r="VZH153" s="5"/>
      <c r="VZI153" s="5"/>
      <c r="VZJ153" s="5"/>
      <c r="VZK153" s="5"/>
      <c r="VZL153" s="5"/>
      <c r="VZM153" s="5"/>
      <c r="VZN153" s="5"/>
      <c r="VZO153" s="5"/>
      <c r="VZP153" s="5"/>
      <c r="VZQ153" s="5"/>
      <c r="VZR153" s="5"/>
      <c r="VZS153" s="5"/>
      <c r="VZT153" s="5"/>
      <c r="VZU153" s="5"/>
      <c r="VZV153" s="5"/>
      <c r="VZW153" s="5"/>
      <c r="VZX153" s="5"/>
      <c r="VZY153" s="5"/>
      <c r="VZZ153" s="5"/>
      <c r="WAA153" s="5"/>
      <c r="WAB153" s="5"/>
      <c r="WAC153" s="5"/>
      <c r="WAD153" s="5"/>
      <c r="WAE153" s="5"/>
      <c r="WAF153" s="5"/>
      <c r="WAG153" s="5"/>
      <c r="WAH153" s="5"/>
      <c r="WAI153" s="5"/>
      <c r="WAJ153" s="5"/>
      <c r="WAK153" s="5"/>
      <c r="WAL153" s="5"/>
      <c r="WAM153" s="5"/>
      <c r="WAN153" s="5"/>
      <c r="WAO153" s="5"/>
      <c r="WAP153" s="5"/>
      <c r="WAQ153" s="5"/>
      <c r="WAR153" s="5"/>
      <c r="WAS153" s="5"/>
      <c r="WAT153" s="5"/>
      <c r="WAU153" s="5"/>
      <c r="WAV153" s="5"/>
      <c r="WAW153" s="5"/>
      <c r="WAX153" s="5"/>
      <c r="WAY153" s="5"/>
      <c r="WAZ153" s="5"/>
      <c r="WBA153" s="5"/>
      <c r="WBB153" s="5"/>
      <c r="WBC153" s="5"/>
      <c r="WBD153" s="5"/>
      <c r="WBE153" s="5"/>
      <c r="WBF153" s="5"/>
      <c r="WBG153" s="5"/>
      <c r="WBH153" s="5"/>
      <c r="WBI153" s="5"/>
      <c r="WBJ153" s="5"/>
      <c r="WBK153" s="5"/>
      <c r="WBL153" s="5"/>
      <c r="WBM153" s="5"/>
      <c r="WBN153" s="5"/>
      <c r="WBO153" s="5"/>
      <c r="WBP153" s="5"/>
      <c r="WBQ153" s="5"/>
      <c r="WBR153" s="5"/>
      <c r="WBS153" s="5"/>
      <c r="WBT153" s="5"/>
      <c r="WBU153" s="5"/>
      <c r="WBV153" s="5"/>
      <c r="WBW153" s="5"/>
      <c r="WBX153" s="5"/>
      <c r="WBY153" s="5"/>
      <c r="WBZ153" s="5"/>
      <c r="WCA153" s="5"/>
      <c r="WCB153" s="5"/>
      <c r="WCC153" s="5"/>
      <c r="WCD153" s="5"/>
      <c r="WCE153" s="5"/>
      <c r="WCF153" s="5"/>
      <c r="WCG153" s="5"/>
      <c r="WCH153" s="5"/>
      <c r="WCI153" s="5"/>
      <c r="WCJ153" s="5"/>
      <c r="WCK153" s="5"/>
      <c r="WCL153" s="5"/>
      <c r="WCM153" s="5"/>
      <c r="WCN153" s="5"/>
      <c r="WCO153" s="5"/>
      <c r="WCP153" s="5"/>
      <c r="WCQ153" s="5"/>
      <c r="WCR153" s="5"/>
      <c r="WCS153" s="5"/>
      <c r="WCT153" s="5"/>
      <c r="WCU153" s="5"/>
      <c r="WCV153" s="5"/>
      <c r="WCW153" s="5"/>
      <c r="WCX153" s="5"/>
      <c r="WCY153" s="5"/>
      <c r="WCZ153" s="5"/>
      <c r="WDA153" s="5"/>
      <c r="WDB153" s="5"/>
      <c r="WDC153" s="5"/>
      <c r="WDD153" s="5"/>
      <c r="WDE153" s="5"/>
      <c r="WDF153" s="5"/>
      <c r="WDG153" s="5"/>
      <c r="WDH153" s="5"/>
      <c r="WDI153" s="5"/>
      <c r="WDJ153" s="5"/>
      <c r="WDK153" s="5"/>
      <c r="WDL153" s="5"/>
      <c r="WDM153" s="5"/>
      <c r="WDN153" s="5"/>
      <c r="WDO153" s="5"/>
      <c r="WDP153" s="5"/>
      <c r="WDQ153" s="5"/>
      <c r="WDR153" s="5"/>
      <c r="WDS153" s="5"/>
      <c r="WDT153" s="5"/>
      <c r="WDU153" s="5"/>
      <c r="WDV153" s="5"/>
      <c r="WDW153" s="5"/>
      <c r="WDX153" s="5"/>
      <c r="WDY153" s="5"/>
      <c r="WDZ153" s="5"/>
      <c r="WEA153" s="5"/>
      <c r="WEB153" s="5"/>
      <c r="WEC153" s="5"/>
      <c r="WED153" s="5"/>
      <c r="WEE153" s="5"/>
      <c r="WEF153" s="5"/>
      <c r="WEG153" s="5"/>
      <c r="WEH153" s="5"/>
      <c r="WEI153" s="5"/>
      <c r="WEJ153" s="5"/>
      <c r="WEK153" s="5"/>
      <c r="WEL153" s="5"/>
      <c r="WEM153" s="5"/>
      <c r="WEN153" s="5"/>
      <c r="WEO153" s="5"/>
      <c r="WEP153" s="5"/>
      <c r="WEQ153" s="5"/>
      <c r="WER153" s="5"/>
      <c r="WES153" s="5"/>
      <c r="WET153" s="5"/>
      <c r="WEU153" s="5"/>
      <c r="WEV153" s="5"/>
      <c r="WEW153" s="5"/>
      <c r="WEX153" s="5"/>
      <c r="WEY153" s="5"/>
      <c r="WEZ153" s="5"/>
      <c r="WFA153" s="5"/>
      <c r="WFB153" s="5"/>
      <c r="WFC153" s="5"/>
      <c r="WFD153" s="5"/>
      <c r="WFE153" s="5"/>
      <c r="WFF153" s="5"/>
      <c r="WFG153" s="5"/>
      <c r="WFH153" s="5"/>
      <c r="WFI153" s="5"/>
      <c r="WFJ153" s="5"/>
      <c r="WFK153" s="5"/>
      <c r="WFL153" s="5"/>
      <c r="WFM153" s="5"/>
      <c r="WFN153" s="5"/>
      <c r="WFO153" s="5"/>
      <c r="WFP153" s="5"/>
      <c r="WFQ153" s="5"/>
      <c r="WFR153" s="5"/>
      <c r="WFS153" s="5"/>
      <c r="WFT153" s="5"/>
      <c r="WFU153" s="5"/>
      <c r="WFV153" s="5"/>
      <c r="WFW153" s="5"/>
      <c r="WFX153" s="5"/>
      <c r="WFY153" s="5"/>
      <c r="WFZ153" s="5"/>
      <c r="WGA153" s="5"/>
      <c r="WGB153" s="5"/>
      <c r="WGC153" s="5"/>
      <c r="WGD153" s="5"/>
      <c r="WGE153" s="5"/>
      <c r="WGF153" s="5"/>
      <c r="WGG153" s="5"/>
      <c r="WGH153" s="5"/>
      <c r="WGI153" s="5"/>
      <c r="WGJ153" s="5"/>
      <c r="WGK153" s="5"/>
      <c r="WGL153" s="5"/>
      <c r="WGM153" s="5"/>
      <c r="WGN153" s="5"/>
      <c r="WGO153" s="5"/>
      <c r="WGP153" s="5"/>
      <c r="WGQ153" s="5"/>
      <c r="WGR153" s="5"/>
      <c r="WGS153" s="5"/>
      <c r="WGT153" s="5"/>
      <c r="WGU153" s="5"/>
      <c r="WGV153" s="5"/>
      <c r="WGW153" s="5"/>
      <c r="WGX153" s="5"/>
      <c r="WGY153" s="5"/>
      <c r="WGZ153" s="5"/>
      <c r="WHA153" s="5"/>
      <c r="WHB153" s="5"/>
      <c r="WHC153" s="5"/>
      <c r="WHD153" s="5"/>
      <c r="WHE153" s="5"/>
      <c r="WHF153" s="5"/>
      <c r="WHG153" s="5"/>
      <c r="WHH153" s="5"/>
      <c r="WHI153" s="5"/>
      <c r="WHJ153" s="5"/>
      <c r="WHK153" s="5"/>
      <c r="WHL153" s="5"/>
      <c r="WHM153" s="5"/>
      <c r="WHN153" s="5"/>
      <c r="WHO153" s="5"/>
      <c r="WHP153" s="5"/>
      <c r="WHQ153" s="5"/>
      <c r="WHR153" s="5"/>
      <c r="WHS153" s="5"/>
      <c r="WHT153" s="5"/>
      <c r="WHU153" s="5"/>
      <c r="WHV153" s="5"/>
      <c r="WHW153" s="5"/>
      <c r="WHX153" s="5"/>
      <c r="WHY153" s="5"/>
      <c r="WHZ153" s="5"/>
      <c r="WIA153" s="5"/>
      <c r="WIB153" s="5"/>
      <c r="WIC153" s="5"/>
      <c r="WID153" s="5"/>
      <c r="WIE153" s="5"/>
      <c r="WIF153" s="5"/>
      <c r="WIG153" s="5"/>
      <c r="WIH153" s="5"/>
      <c r="WII153" s="5"/>
      <c r="WIJ153" s="5"/>
      <c r="WIK153" s="5"/>
      <c r="WIL153" s="5"/>
      <c r="WIM153" s="5"/>
      <c r="WIN153" s="5"/>
      <c r="WIO153" s="5"/>
      <c r="WIP153" s="5"/>
      <c r="WIQ153" s="5"/>
      <c r="WIR153" s="5"/>
      <c r="WIS153" s="5"/>
      <c r="WIT153" s="5"/>
      <c r="WIU153" s="5"/>
      <c r="WIV153" s="5"/>
      <c r="WIW153" s="5"/>
      <c r="WIX153" s="5"/>
      <c r="WIY153" s="5"/>
      <c r="WIZ153" s="5"/>
      <c r="WJA153" s="5"/>
      <c r="WJB153" s="5"/>
      <c r="WJC153" s="5"/>
      <c r="WJD153" s="5"/>
      <c r="WJE153" s="5"/>
      <c r="WJF153" s="5"/>
      <c r="WJG153" s="5"/>
      <c r="WJH153" s="5"/>
      <c r="WJI153" s="5"/>
      <c r="WJJ153" s="5"/>
      <c r="WJK153" s="5"/>
      <c r="WJL153" s="5"/>
      <c r="WJM153" s="5"/>
      <c r="WJN153" s="5"/>
      <c r="WJO153" s="5"/>
      <c r="WJP153" s="5"/>
      <c r="WJQ153" s="5"/>
      <c r="WJR153" s="5"/>
      <c r="WJS153" s="5"/>
      <c r="WJT153" s="5"/>
      <c r="WJU153" s="5"/>
      <c r="WJV153" s="5"/>
      <c r="WJW153" s="5"/>
      <c r="WJX153" s="5"/>
      <c r="WJY153" s="5"/>
      <c r="WJZ153" s="5"/>
      <c r="WKA153" s="5"/>
      <c r="WKB153" s="5"/>
      <c r="WKC153" s="5"/>
      <c r="WKD153" s="5"/>
      <c r="WKE153" s="5"/>
      <c r="WKF153" s="5"/>
      <c r="WKG153" s="5"/>
      <c r="WKH153" s="5"/>
      <c r="WKI153" s="5"/>
      <c r="WKJ153" s="5"/>
      <c r="WKK153" s="5"/>
      <c r="WKL153" s="5"/>
      <c r="WKM153" s="5"/>
      <c r="WKN153" s="5"/>
      <c r="WKO153" s="5"/>
      <c r="WKP153" s="5"/>
      <c r="WKQ153" s="5"/>
      <c r="WKR153" s="5"/>
      <c r="WKS153" s="5"/>
      <c r="WKT153" s="5"/>
      <c r="WKU153" s="5"/>
      <c r="WKV153" s="5"/>
      <c r="WKW153" s="5"/>
      <c r="WKX153" s="5"/>
      <c r="WKY153" s="5"/>
      <c r="WKZ153" s="5"/>
      <c r="WLA153" s="5"/>
      <c r="WLB153" s="5"/>
      <c r="WLC153" s="5"/>
      <c r="WLD153" s="5"/>
      <c r="WLE153" s="5"/>
      <c r="WLF153" s="5"/>
      <c r="WLG153" s="5"/>
      <c r="WLH153" s="5"/>
      <c r="WLI153" s="5"/>
      <c r="WLJ153" s="5"/>
      <c r="WLK153" s="5"/>
      <c r="WLL153" s="5"/>
      <c r="WLM153" s="5"/>
      <c r="WLN153" s="5"/>
      <c r="WLO153" s="5"/>
      <c r="WLP153" s="5"/>
      <c r="WLQ153" s="5"/>
      <c r="WLR153" s="5"/>
      <c r="WLS153" s="5"/>
      <c r="WLT153" s="5"/>
      <c r="WLU153" s="5"/>
      <c r="WLV153" s="5"/>
      <c r="WLW153" s="5"/>
      <c r="WLX153" s="5"/>
      <c r="WLY153" s="5"/>
      <c r="WLZ153" s="5"/>
      <c r="WMA153" s="5"/>
      <c r="WMB153" s="5"/>
      <c r="WMC153" s="5"/>
      <c r="WMD153" s="5"/>
      <c r="WME153" s="5"/>
      <c r="WMF153" s="5"/>
      <c r="WMG153" s="5"/>
      <c r="WMH153" s="5"/>
      <c r="WMI153" s="5"/>
      <c r="WMJ153" s="5"/>
      <c r="WMK153" s="5"/>
      <c r="WML153" s="5"/>
      <c r="WMM153" s="5"/>
      <c r="WMN153" s="5"/>
      <c r="WMO153" s="5"/>
      <c r="WMP153" s="5"/>
      <c r="WMQ153" s="5"/>
      <c r="WMR153" s="5"/>
      <c r="WMS153" s="5"/>
      <c r="WMT153" s="5"/>
      <c r="WMU153" s="5"/>
      <c r="WMV153" s="5"/>
      <c r="WMW153" s="5"/>
      <c r="WMX153" s="5"/>
      <c r="WMY153" s="5"/>
      <c r="WMZ153" s="5"/>
      <c r="WNA153" s="5"/>
      <c r="WNB153" s="5"/>
      <c r="WNC153" s="5"/>
      <c r="WND153" s="5"/>
      <c r="WNE153" s="5"/>
      <c r="WNF153" s="5"/>
      <c r="WNG153" s="5"/>
      <c r="WNH153" s="5"/>
      <c r="WNI153" s="5"/>
      <c r="WNJ153" s="5"/>
      <c r="WNK153" s="5"/>
      <c r="WNL153" s="5"/>
      <c r="WNM153" s="5"/>
      <c r="WNN153" s="5"/>
      <c r="WNO153" s="5"/>
      <c r="WNP153" s="5"/>
      <c r="WNQ153" s="5"/>
      <c r="WNR153" s="5"/>
      <c r="WNS153" s="5"/>
      <c r="WNT153" s="5"/>
      <c r="WNU153" s="5"/>
      <c r="WNV153" s="5"/>
      <c r="WNW153" s="5"/>
      <c r="WNX153" s="5"/>
      <c r="WNY153" s="5"/>
      <c r="WNZ153" s="5"/>
      <c r="WOA153" s="5"/>
      <c r="WOB153" s="5"/>
      <c r="WOC153" s="5"/>
      <c r="WOD153" s="5"/>
      <c r="WOE153" s="5"/>
      <c r="WOF153" s="5"/>
      <c r="WOG153" s="5"/>
      <c r="WOH153" s="5"/>
      <c r="WOI153" s="5"/>
      <c r="WOJ153" s="5"/>
      <c r="WOK153" s="5"/>
      <c r="WOL153" s="5"/>
      <c r="WOM153" s="5"/>
      <c r="WON153" s="5"/>
      <c r="WOO153" s="5"/>
      <c r="WOP153" s="5"/>
      <c r="WOQ153" s="5"/>
      <c r="WOR153" s="5"/>
      <c r="WOS153" s="5"/>
      <c r="WOT153" s="5"/>
      <c r="WOU153" s="5"/>
      <c r="WOV153" s="5"/>
      <c r="WOW153" s="5"/>
      <c r="WOX153" s="5"/>
      <c r="WOY153" s="5"/>
      <c r="WOZ153" s="5"/>
      <c r="WPA153" s="5"/>
      <c r="WPB153" s="5"/>
      <c r="WPC153" s="5"/>
      <c r="WPD153" s="5"/>
      <c r="WPE153" s="5"/>
      <c r="WPF153" s="5"/>
      <c r="WPG153" s="5"/>
      <c r="WPH153" s="5"/>
      <c r="WPI153" s="5"/>
      <c r="WPJ153" s="5"/>
      <c r="WPK153" s="5"/>
      <c r="WPL153" s="5"/>
      <c r="WPM153" s="5"/>
      <c r="WPN153" s="5"/>
      <c r="WPO153" s="5"/>
      <c r="WPP153" s="5"/>
      <c r="WPQ153" s="5"/>
      <c r="WPR153" s="5"/>
      <c r="WPS153" s="5"/>
      <c r="WPT153" s="5"/>
      <c r="WPU153" s="5"/>
      <c r="WPV153" s="5"/>
      <c r="WPW153" s="5"/>
      <c r="WPX153" s="5"/>
      <c r="WPY153" s="5"/>
      <c r="WPZ153" s="5"/>
      <c r="WQA153" s="5"/>
      <c r="WQB153" s="5"/>
      <c r="WQC153" s="5"/>
      <c r="WQD153" s="5"/>
      <c r="WQE153" s="5"/>
      <c r="WQF153" s="5"/>
      <c r="WQG153" s="5"/>
      <c r="WQH153" s="5"/>
      <c r="WQI153" s="5"/>
      <c r="WQJ153" s="5"/>
      <c r="WQK153" s="5"/>
      <c r="WQL153" s="5"/>
      <c r="WQM153" s="5"/>
      <c r="WQN153" s="5"/>
      <c r="WQO153" s="5"/>
      <c r="WQP153" s="5"/>
      <c r="WQQ153" s="5"/>
      <c r="WQR153" s="5"/>
      <c r="WQS153" s="5"/>
      <c r="WQT153" s="5"/>
      <c r="WQU153" s="5"/>
      <c r="WQV153" s="5"/>
      <c r="WQW153" s="5"/>
      <c r="WQX153" s="5"/>
      <c r="WQY153" s="5"/>
      <c r="WQZ153" s="5"/>
      <c r="WRA153" s="5"/>
      <c r="WRB153" s="5"/>
      <c r="WRC153" s="5"/>
      <c r="WRD153" s="5"/>
      <c r="WRE153" s="5"/>
      <c r="WRF153" s="5"/>
      <c r="WRG153" s="5"/>
      <c r="WRH153" s="5"/>
      <c r="WRI153" s="5"/>
      <c r="WRJ153" s="5"/>
      <c r="WRK153" s="5"/>
      <c r="WRL153" s="5"/>
      <c r="WRM153" s="5"/>
      <c r="WRN153" s="5"/>
      <c r="WRO153" s="5"/>
      <c r="WRP153" s="5"/>
      <c r="WRQ153" s="5"/>
      <c r="WRR153" s="5"/>
      <c r="WRS153" s="5"/>
      <c r="WRT153" s="5"/>
      <c r="WRU153" s="5"/>
      <c r="WRV153" s="5"/>
      <c r="WRW153" s="5"/>
      <c r="WRX153" s="5"/>
      <c r="WRY153" s="5"/>
      <c r="WRZ153" s="5"/>
      <c r="WSA153" s="5"/>
      <c r="WSB153" s="5"/>
      <c r="WSC153" s="5"/>
      <c r="WSD153" s="5"/>
      <c r="WSE153" s="5"/>
      <c r="WSF153" s="5"/>
      <c r="WSG153" s="5"/>
      <c r="WSH153" s="5"/>
      <c r="WSI153" s="5"/>
      <c r="WSJ153" s="5"/>
      <c r="WSK153" s="5"/>
      <c r="WSL153" s="5"/>
      <c r="WSM153" s="5"/>
      <c r="WSN153" s="5"/>
      <c r="WSO153" s="5"/>
      <c r="WSP153" s="5"/>
      <c r="WSQ153" s="5"/>
      <c r="WSR153" s="5"/>
      <c r="WSS153" s="5"/>
      <c r="WST153" s="5"/>
      <c r="WSU153" s="5"/>
      <c r="WSV153" s="5"/>
      <c r="WSW153" s="5"/>
      <c r="WSX153" s="5"/>
      <c r="WSY153" s="5"/>
      <c r="WSZ153" s="5"/>
      <c r="WTA153" s="5"/>
      <c r="WTB153" s="5"/>
      <c r="WTC153" s="5"/>
      <c r="WTD153" s="5"/>
      <c r="WTE153" s="5"/>
      <c r="WTF153" s="5"/>
      <c r="WTG153" s="5"/>
      <c r="WTH153" s="5"/>
      <c r="WTI153" s="5"/>
      <c r="WTJ153" s="5"/>
      <c r="WTK153" s="5"/>
      <c r="WTL153" s="5"/>
      <c r="WTM153" s="5"/>
      <c r="WTN153" s="5"/>
      <c r="WTO153" s="5"/>
      <c r="WTP153" s="5"/>
      <c r="WTQ153" s="5"/>
      <c r="WTR153" s="5"/>
      <c r="WTS153" s="5"/>
      <c r="WTT153" s="5"/>
      <c r="WTU153" s="5"/>
      <c r="WTV153" s="5"/>
      <c r="WTW153" s="5"/>
      <c r="WTX153" s="5"/>
      <c r="WTY153" s="5"/>
      <c r="WTZ153" s="5"/>
      <c r="WUA153" s="5"/>
      <c r="WUB153" s="5"/>
      <c r="WUC153" s="5"/>
      <c r="WUD153" s="5"/>
      <c r="WUE153" s="5"/>
      <c r="WUF153" s="5"/>
      <c r="WUG153" s="5"/>
      <c r="WUH153" s="5"/>
      <c r="WUI153" s="5"/>
      <c r="WUJ153" s="5"/>
      <c r="WUK153" s="5"/>
      <c r="WUL153" s="5"/>
      <c r="WUM153" s="5"/>
      <c r="WUN153" s="5"/>
      <c r="WUO153" s="5"/>
      <c r="WUP153" s="5"/>
      <c r="WUQ153" s="5"/>
      <c r="WUR153" s="5"/>
      <c r="WUS153" s="5"/>
      <c r="WUT153" s="5"/>
      <c r="WUU153" s="5"/>
      <c r="WUV153" s="5"/>
      <c r="WUW153" s="5"/>
      <c r="WUX153" s="5"/>
      <c r="WUY153" s="5"/>
      <c r="WUZ153" s="5"/>
      <c r="WVA153" s="5"/>
      <c r="WVB153" s="5"/>
      <c r="WVC153" s="5"/>
      <c r="WVD153" s="5"/>
      <c r="WVE153" s="5"/>
      <c r="WVF153" s="5"/>
      <c r="WVG153" s="5"/>
      <c r="WVH153" s="5"/>
      <c r="WVI153" s="5"/>
      <c r="WVJ153" s="5"/>
      <c r="WVK153" s="5"/>
      <c r="WVL153" s="5"/>
      <c r="WVM153" s="5"/>
      <c r="WVN153" s="5"/>
      <c r="WVO153" s="5"/>
    </row>
    <row r="154" spans="1:16135" s="6" customFormat="1" ht="20.100000000000001" customHeight="1" x14ac:dyDescent="0.3">
      <c r="A154" s="43"/>
      <c r="B154" s="55"/>
      <c r="C154" s="38">
        <v>2024</v>
      </c>
      <c r="D154" s="17">
        <f t="shared" si="63"/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27"/>
      <c r="K154" s="27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  <c r="AMK154" s="5"/>
      <c r="AML154" s="5"/>
      <c r="AMM154" s="5"/>
      <c r="AMN154" s="5"/>
      <c r="AMO154" s="5"/>
      <c r="AMP154" s="5"/>
      <c r="AMQ154" s="5"/>
      <c r="AMR154" s="5"/>
      <c r="AMS154" s="5"/>
      <c r="AMT154" s="5"/>
      <c r="AMU154" s="5"/>
      <c r="AMV154" s="5"/>
      <c r="AMW154" s="5"/>
      <c r="AMX154" s="5"/>
      <c r="AMY154" s="5"/>
      <c r="AMZ154" s="5"/>
      <c r="ANA154" s="5"/>
      <c r="ANB154" s="5"/>
      <c r="ANC154" s="5"/>
      <c r="AND154" s="5"/>
      <c r="ANE154" s="5"/>
      <c r="ANF154" s="5"/>
      <c r="ANG154" s="5"/>
      <c r="ANH154" s="5"/>
      <c r="ANI154" s="5"/>
      <c r="ANJ154" s="5"/>
      <c r="ANK154" s="5"/>
      <c r="ANL154" s="5"/>
      <c r="ANM154" s="5"/>
      <c r="ANN154" s="5"/>
      <c r="ANO154" s="5"/>
      <c r="ANP154" s="5"/>
      <c r="ANQ154" s="5"/>
      <c r="ANR154" s="5"/>
      <c r="ANS154" s="5"/>
      <c r="ANT154" s="5"/>
      <c r="ANU154" s="5"/>
      <c r="ANV154" s="5"/>
      <c r="ANW154" s="5"/>
      <c r="ANX154" s="5"/>
      <c r="ANY154" s="5"/>
      <c r="ANZ154" s="5"/>
      <c r="AOA154" s="5"/>
      <c r="AOB154" s="5"/>
      <c r="AOC154" s="5"/>
      <c r="AOD154" s="5"/>
      <c r="AOE154" s="5"/>
      <c r="AOF154" s="5"/>
      <c r="AOG154" s="5"/>
      <c r="AOH154" s="5"/>
      <c r="AOI154" s="5"/>
      <c r="AOJ154" s="5"/>
      <c r="AOK154" s="5"/>
      <c r="AOL154" s="5"/>
      <c r="AOM154" s="5"/>
      <c r="AON154" s="5"/>
      <c r="AOO154" s="5"/>
      <c r="AOP154" s="5"/>
      <c r="AOQ154" s="5"/>
      <c r="AOR154" s="5"/>
      <c r="AOS154" s="5"/>
      <c r="AOT154" s="5"/>
      <c r="AOU154" s="5"/>
      <c r="AOV154" s="5"/>
      <c r="AOW154" s="5"/>
      <c r="AOX154" s="5"/>
      <c r="AOY154" s="5"/>
      <c r="AOZ154" s="5"/>
      <c r="APA154" s="5"/>
      <c r="APB154" s="5"/>
      <c r="APC154" s="5"/>
      <c r="APD154" s="5"/>
      <c r="APE154" s="5"/>
      <c r="APF154" s="5"/>
      <c r="APG154" s="5"/>
      <c r="APH154" s="5"/>
      <c r="API154" s="5"/>
      <c r="APJ154" s="5"/>
      <c r="APK154" s="5"/>
      <c r="APL154" s="5"/>
      <c r="APM154" s="5"/>
      <c r="APN154" s="5"/>
      <c r="APO154" s="5"/>
      <c r="APP154" s="5"/>
      <c r="APQ154" s="5"/>
      <c r="APR154" s="5"/>
      <c r="APS154" s="5"/>
      <c r="APT154" s="5"/>
      <c r="APU154" s="5"/>
      <c r="APV154" s="5"/>
      <c r="APW154" s="5"/>
      <c r="APX154" s="5"/>
      <c r="APY154" s="5"/>
      <c r="APZ154" s="5"/>
      <c r="AQA154" s="5"/>
      <c r="AQB154" s="5"/>
      <c r="AQC154" s="5"/>
      <c r="AQD154" s="5"/>
      <c r="AQE154" s="5"/>
      <c r="AQF154" s="5"/>
      <c r="AQG154" s="5"/>
      <c r="AQH154" s="5"/>
      <c r="AQI154" s="5"/>
      <c r="AQJ154" s="5"/>
      <c r="AQK154" s="5"/>
      <c r="AQL154" s="5"/>
      <c r="AQM154" s="5"/>
      <c r="AQN154" s="5"/>
      <c r="AQO154" s="5"/>
      <c r="AQP154" s="5"/>
      <c r="AQQ154" s="5"/>
      <c r="AQR154" s="5"/>
      <c r="AQS154" s="5"/>
      <c r="AQT154" s="5"/>
      <c r="AQU154" s="5"/>
      <c r="AQV154" s="5"/>
      <c r="AQW154" s="5"/>
      <c r="AQX154" s="5"/>
      <c r="AQY154" s="5"/>
      <c r="AQZ154" s="5"/>
      <c r="ARA154" s="5"/>
      <c r="ARB154" s="5"/>
      <c r="ARC154" s="5"/>
      <c r="ARD154" s="5"/>
      <c r="ARE154" s="5"/>
      <c r="ARF154" s="5"/>
      <c r="ARG154" s="5"/>
      <c r="ARH154" s="5"/>
      <c r="ARI154" s="5"/>
      <c r="ARJ154" s="5"/>
      <c r="ARK154" s="5"/>
      <c r="ARL154" s="5"/>
      <c r="ARM154" s="5"/>
      <c r="ARN154" s="5"/>
      <c r="ARO154" s="5"/>
      <c r="ARP154" s="5"/>
      <c r="ARQ154" s="5"/>
      <c r="ARR154" s="5"/>
      <c r="ARS154" s="5"/>
      <c r="ART154" s="5"/>
      <c r="ARU154" s="5"/>
      <c r="ARV154" s="5"/>
      <c r="ARW154" s="5"/>
      <c r="ARX154" s="5"/>
      <c r="ARY154" s="5"/>
      <c r="ARZ154" s="5"/>
      <c r="ASA154" s="5"/>
      <c r="ASB154" s="5"/>
      <c r="ASC154" s="5"/>
      <c r="ASD154" s="5"/>
      <c r="ASE154" s="5"/>
      <c r="ASF154" s="5"/>
      <c r="ASG154" s="5"/>
      <c r="ASH154" s="5"/>
      <c r="ASI154" s="5"/>
      <c r="ASJ154" s="5"/>
      <c r="ASK154" s="5"/>
      <c r="ASL154" s="5"/>
      <c r="ASM154" s="5"/>
      <c r="ASN154" s="5"/>
      <c r="ASO154" s="5"/>
      <c r="ASP154" s="5"/>
      <c r="ASQ154" s="5"/>
      <c r="ASR154" s="5"/>
      <c r="ASS154" s="5"/>
      <c r="AST154" s="5"/>
      <c r="ASU154" s="5"/>
      <c r="ASV154" s="5"/>
      <c r="ASW154" s="5"/>
      <c r="ASX154" s="5"/>
      <c r="ASY154" s="5"/>
      <c r="ASZ154" s="5"/>
      <c r="ATA154" s="5"/>
      <c r="ATB154" s="5"/>
      <c r="ATC154" s="5"/>
      <c r="ATD154" s="5"/>
      <c r="ATE154" s="5"/>
      <c r="ATF154" s="5"/>
      <c r="ATG154" s="5"/>
      <c r="ATH154" s="5"/>
      <c r="ATI154" s="5"/>
      <c r="ATJ154" s="5"/>
      <c r="ATK154" s="5"/>
      <c r="ATL154" s="5"/>
      <c r="ATM154" s="5"/>
      <c r="ATN154" s="5"/>
      <c r="ATO154" s="5"/>
      <c r="ATP154" s="5"/>
      <c r="ATQ154" s="5"/>
      <c r="ATR154" s="5"/>
      <c r="ATS154" s="5"/>
      <c r="ATT154" s="5"/>
      <c r="ATU154" s="5"/>
      <c r="ATV154" s="5"/>
      <c r="ATW154" s="5"/>
      <c r="ATX154" s="5"/>
      <c r="ATY154" s="5"/>
      <c r="ATZ154" s="5"/>
      <c r="AUA154" s="5"/>
      <c r="AUB154" s="5"/>
      <c r="AUC154" s="5"/>
      <c r="AUD154" s="5"/>
      <c r="AUE154" s="5"/>
      <c r="AUF154" s="5"/>
      <c r="AUG154" s="5"/>
      <c r="AUH154" s="5"/>
      <c r="AUI154" s="5"/>
      <c r="AUJ154" s="5"/>
      <c r="AUK154" s="5"/>
      <c r="AUL154" s="5"/>
      <c r="AUM154" s="5"/>
      <c r="AUN154" s="5"/>
      <c r="AUO154" s="5"/>
      <c r="AUP154" s="5"/>
      <c r="AUQ154" s="5"/>
      <c r="AUR154" s="5"/>
      <c r="AUS154" s="5"/>
      <c r="AUT154" s="5"/>
      <c r="AUU154" s="5"/>
      <c r="AUV154" s="5"/>
      <c r="AUW154" s="5"/>
      <c r="AUX154" s="5"/>
      <c r="AUY154" s="5"/>
      <c r="AUZ154" s="5"/>
      <c r="AVA154" s="5"/>
      <c r="AVB154" s="5"/>
      <c r="AVC154" s="5"/>
      <c r="AVD154" s="5"/>
      <c r="AVE154" s="5"/>
      <c r="AVF154" s="5"/>
      <c r="AVG154" s="5"/>
      <c r="AVH154" s="5"/>
      <c r="AVI154" s="5"/>
      <c r="AVJ154" s="5"/>
      <c r="AVK154" s="5"/>
      <c r="AVL154" s="5"/>
      <c r="AVM154" s="5"/>
      <c r="AVN154" s="5"/>
      <c r="AVO154" s="5"/>
      <c r="AVP154" s="5"/>
      <c r="AVQ154" s="5"/>
      <c r="AVR154" s="5"/>
      <c r="AVS154" s="5"/>
      <c r="AVT154" s="5"/>
      <c r="AVU154" s="5"/>
      <c r="AVV154" s="5"/>
      <c r="AVW154" s="5"/>
      <c r="AVX154" s="5"/>
      <c r="AVY154" s="5"/>
      <c r="AVZ154" s="5"/>
      <c r="AWA154" s="5"/>
      <c r="AWB154" s="5"/>
      <c r="AWC154" s="5"/>
      <c r="AWD154" s="5"/>
      <c r="AWE154" s="5"/>
      <c r="AWF154" s="5"/>
      <c r="AWG154" s="5"/>
      <c r="AWH154" s="5"/>
      <c r="AWI154" s="5"/>
      <c r="AWJ154" s="5"/>
      <c r="AWK154" s="5"/>
      <c r="AWL154" s="5"/>
      <c r="AWM154" s="5"/>
      <c r="AWN154" s="5"/>
      <c r="AWO154" s="5"/>
      <c r="AWP154" s="5"/>
      <c r="AWQ154" s="5"/>
      <c r="AWR154" s="5"/>
      <c r="AWS154" s="5"/>
      <c r="AWT154" s="5"/>
      <c r="AWU154" s="5"/>
      <c r="AWV154" s="5"/>
      <c r="AWW154" s="5"/>
      <c r="AWX154" s="5"/>
      <c r="AWY154" s="5"/>
      <c r="AWZ154" s="5"/>
      <c r="AXA154" s="5"/>
      <c r="AXB154" s="5"/>
      <c r="AXC154" s="5"/>
      <c r="AXD154" s="5"/>
      <c r="AXE154" s="5"/>
      <c r="AXF154" s="5"/>
      <c r="AXG154" s="5"/>
      <c r="AXH154" s="5"/>
      <c r="AXI154" s="5"/>
      <c r="AXJ154" s="5"/>
      <c r="AXK154" s="5"/>
      <c r="AXL154" s="5"/>
      <c r="AXM154" s="5"/>
      <c r="AXN154" s="5"/>
      <c r="AXO154" s="5"/>
      <c r="AXP154" s="5"/>
      <c r="AXQ154" s="5"/>
      <c r="AXR154" s="5"/>
      <c r="AXS154" s="5"/>
      <c r="AXT154" s="5"/>
      <c r="AXU154" s="5"/>
      <c r="AXV154" s="5"/>
      <c r="AXW154" s="5"/>
      <c r="AXX154" s="5"/>
      <c r="AXY154" s="5"/>
      <c r="AXZ154" s="5"/>
      <c r="AYA154" s="5"/>
      <c r="AYB154" s="5"/>
      <c r="AYC154" s="5"/>
      <c r="AYD154" s="5"/>
      <c r="AYE154" s="5"/>
      <c r="AYF154" s="5"/>
      <c r="AYG154" s="5"/>
      <c r="AYH154" s="5"/>
      <c r="AYI154" s="5"/>
      <c r="AYJ154" s="5"/>
      <c r="AYK154" s="5"/>
      <c r="AYL154" s="5"/>
      <c r="AYM154" s="5"/>
      <c r="AYN154" s="5"/>
      <c r="AYO154" s="5"/>
      <c r="AYP154" s="5"/>
      <c r="AYQ154" s="5"/>
      <c r="AYR154" s="5"/>
      <c r="AYS154" s="5"/>
      <c r="AYT154" s="5"/>
      <c r="AYU154" s="5"/>
      <c r="AYV154" s="5"/>
      <c r="AYW154" s="5"/>
      <c r="AYX154" s="5"/>
      <c r="AYY154" s="5"/>
      <c r="AYZ154" s="5"/>
      <c r="AZA154" s="5"/>
      <c r="AZB154" s="5"/>
      <c r="AZC154" s="5"/>
      <c r="AZD154" s="5"/>
      <c r="AZE154" s="5"/>
      <c r="AZF154" s="5"/>
      <c r="AZG154" s="5"/>
      <c r="AZH154" s="5"/>
      <c r="AZI154" s="5"/>
      <c r="AZJ154" s="5"/>
      <c r="AZK154" s="5"/>
      <c r="AZL154" s="5"/>
      <c r="AZM154" s="5"/>
      <c r="AZN154" s="5"/>
      <c r="AZO154" s="5"/>
      <c r="AZP154" s="5"/>
      <c r="AZQ154" s="5"/>
      <c r="AZR154" s="5"/>
      <c r="AZS154" s="5"/>
      <c r="AZT154" s="5"/>
      <c r="AZU154" s="5"/>
      <c r="AZV154" s="5"/>
      <c r="AZW154" s="5"/>
      <c r="AZX154" s="5"/>
      <c r="AZY154" s="5"/>
      <c r="AZZ154" s="5"/>
      <c r="BAA154" s="5"/>
      <c r="BAB154" s="5"/>
      <c r="BAC154" s="5"/>
      <c r="BAD154" s="5"/>
      <c r="BAE154" s="5"/>
      <c r="BAF154" s="5"/>
      <c r="BAG154" s="5"/>
      <c r="BAH154" s="5"/>
      <c r="BAI154" s="5"/>
      <c r="BAJ154" s="5"/>
      <c r="BAK154" s="5"/>
      <c r="BAL154" s="5"/>
      <c r="BAM154" s="5"/>
      <c r="BAN154" s="5"/>
      <c r="BAO154" s="5"/>
      <c r="BAP154" s="5"/>
      <c r="BAQ154" s="5"/>
      <c r="BAR154" s="5"/>
      <c r="BAS154" s="5"/>
      <c r="BAT154" s="5"/>
      <c r="BAU154" s="5"/>
      <c r="BAV154" s="5"/>
      <c r="BAW154" s="5"/>
      <c r="BAX154" s="5"/>
      <c r="BAY154" s="5"/>
      <c r="BAZ154" s="5"/>
      <c r="BBA154" s="5"/>
      <c r="BBB154" s="5"/>
      <c r="BBC154" s="5"/>
      <c r="BBD154" s="5"/>
      <c r="BBE154" s="5"/>
      <c r="BBF154" s="5"/>
      <c r="BBG154" s="5"/>
      <c r="BBH154" s="5"/>
      <c r="BBI154" s="5"/>
      <c r="BBJ154" s="5"/>
      <c r="BBK154" s="5"/>
      <c r="BBL154" s="5"/>
      <c r="BBM154" s="5"/>
      <c r="BBN154" s="5"/>
      <c r="BBO154" s="5"/>
      <c r="BBP154" s="5"/>
      <c r="BBQ154" s="5"/>
      <c r="BBR154" s="5"/>
      <c r="BBS154" s="5"/>
      <c r="BBT154" s="5"/>
      <c r="BBU154" s="5"/>
      <c r="BBV154" s="5"/>
      <c r="BBW154" s="5"/>
      <c r="BBX154" s="5"/>
      <c r="BBY154" s="5"/>
      <c r="BBZ154" s="5"/>
      <c r="BCA154" s="5"/>
      <c r="BCB154" s="5"/>
      <c r="BCC154" s="5"/>
      <c r="BCD154" s="5"/>
      <c r="BCE154" s="5"/>
      <c r="BCF154" s="5"/>
      <c r="BCG154" s="5"/>
      <c r="BCH154" s="5"/>
      <c r="BCI154" s="5"/>
      <c r="BCJ154" s="5"/>
      <c r="BCK154" s="5"/>
      <c r="BCL154" s="5"/>
      <c r="BCM154" s="5"/>
      <c r="BCN154" s="5"/>
      <c r="BCO154" s="5"/>
      <c r="BCP154" s="5"/>
      <c r="BCQ154" s="5"/>
      <c r="BCR154" s="5"/>
      <c r="BCS154" s="5"/>
      <c r="BCT154" s="5"/>
      <c r="BCU154" s="5"/>
      <c r="BCV154" s="5"/>
      <c r="BCW154" s="5"/>
      <c r="BCX154" s="5"/>
      <c r="BCY154" s="5"/>
      <c r="BCZ154" s="5"/>
      <c r="BDA154" s="5"/>
      <c r="BDB154" s="5"/>
      <c r="BDC154" s="5"/>
      <c r="BDD154" s="5"/>
      <c r="BDE154" s="5"/>
      <c r="BDF154" s="5"/>
      <c r="BDG154" s="5"/>
      <c r="BDH154" s="5"/>
      <c r="BDI154" s="5"/>
      <c r="BDJ154" s="5"/>
      <c r="BDK154" s="5"/>
      <c r="BDL154" s="5"/>
      <c r="BDM154" s="5"/>
      <c r="BDN154" s="5"/>
      <c r="BDO154" s="5"/>
      <c r="BDP154" s="5"/>
      <c r="BDQ154" s="5"/>
      <c r="BDR154" s="5"/>
      <c r="BDS154" s="5"/>
      <c r="BDT154" s="5"/>
      <c r="BDU154" s="5"/>
      <c r="BDV154" s="5"/>
      <c r="BDW154" s="5"/>
      <c r="BDX154" s="5"/>
      <c r="BDY154" s="5"/>
      <c r="BDZ154" s="5"/>
      <c r="BEA154" s="5"/>
      <c r="BEB154" s="5"/>
      <c r="BEC154" s="5"/>
      <c r="BED154" s="5"/>
      <c r="BEE154" s="5"/>
      <c r="BEF154" s="5"/>
      <c r="BEG154" s="5"/>
      <c r="BEH154" s="5"/>
      <c r="BEI154" s="5"/>
      <c r="BEJ154" s="5"/>
      <c r="BEK154" s="5"/>
      <c r="BEL154" s="5"/>
      <c r="BEM154" s="5"/>
      <c r="BEN154" s="5"/>
      <c r="BEO154" s="5"/>
      <c r="BEP154" s="5"/>
      <c r="BEQ154" s="5"/>
      <c r="BER154" s="5"/>
      <c r="BES154" s="5"/>
      <c r="BET154" s="5"/>
      <c r="BEU154" s="5"/>
      <c r="BEV154" s="5"/>
      <c r="BEW154" s="5"/>
      <c r="BEX154" s="5"/>
      <c r="BEY154" s="5"/>
      <c r="BEZ154" s="5"/>
      <c r="BFA154" s="5"/>
      <c r="BFB154" s="5"/>
      <c r="BFC154" s="5"/>
      <c r="BFD154" s="5"/>
      <c r="BFE154" s="5"/>
      <c r="BFF154" s="5"/>
      <c r="BFG154" s="5"/>
      <c r="BFH154" s="5"/>
      <c r="BFI154" s="5"/>
      <c r="BFJ154" s="5"/>
      <c r="BFK154" s="5"/>
      <c r="BFL154" s="5"/>
      <c r="BFM154" s="5"/>
      <c r="BFN154" s="5"/>
      <c r="BFO154" s="5"/>
      <c r="BFP154" s="5"/>
      <c r="BFQ154" s="5"/>
      <c r="BFR154" s="5"/>
      <c r="BFS154" s="5"/>
      <c r="BFT154" s="5"/>
      <c r="BFU154" s="5"/>
      <c r="BFV154" s="5"/>
      <c r="BFW154" s="5"/>
      <c r="BFX154" s="5"/>
      <c r="BFY154" s="5"/>
      <c r="BFZ154" s="5"/>
      <c r="BGA154" s="5"/>
      <c r="BGB154" s="5"/>
      <c r="BGC154" s="5"/>
      <c r="BGD154" s="5"/>
      <c r="BGE154" s="5"/>
      <c r="BGF154" s="5"/>
      <c r="BGG154" s="5"/>
      <c r="BGH154" s="5"/>
      <c r="BGI154" s="5"/>
      <c r="BGJ154" s="5"/>
      <c r="BGK154" s="5"/>
      <c r="BGL154" s="5"/>
      <c r="BGM154" s="5"/>
      <c r="BGN154" s="5"/>
      <c r="BGO154" s="5"/>
      <c r="BGP154" s="5"/>
      <c r="BGQ154" s="5"/>
      <c r="BGR154" s="5"/>
      <c r="BGS154" s="5"/>
      <c r="BGT154" s="5"/>
      <c r="BGU154" s="5"/>
      <c r="BGV154" s="5"/>
      <c r="BGW154" s="5"/>
      <c r="BGX154" s="5"/>
      <c r="BGY154" s="5"/>
      <c r="BGZ154" s="5"/>
      <c r="BHA154" s="5"/>
      <c r="BHB154" s="5"/>
      <c r="BHC154" s="5"/>
      <c r="BHD154" s="5"/>
      <c r="BHE154" s="5"/>
      <c r="BHF154" s="5"/>
      <c r="BHG154" s="5"/>
      <c r="BHH154" s="5"/>
      <c r="BHI154" s="5"/>
      <c r="BHJ154" s="5"/>
      <c r="BHK154" s="5"/>
      <c r="BHL154" s="5"/>
      <c r="BHM154" s="5"/>
      <c r="BHN154" s="5"/>
      <c r="BHO154" s="5"/>
      <c r="BHP154" s="5"/>
      <c r="BHQ154" s="5"/>
      <c r="BHR154" s="5"/>
      <c r="BHS154" s="5"/>
      <c r="BHT154" s="5"/>
      <c r="BHU154" s="5"/>
      <c r="BHV154" s="5"/>
      <c r="BHW154" s="5"/>
      <c r="BHX154" s="5"/>
      <c r="BHY154" s="5"/>
      <c r="BHZ154" s="5"/>
      <c r="BIA154" s="5"/>
      <c r="BIB154" s="5"/>
      <c r="BIC154" s="5"/>
      <c r="BID154" s="5"/>
      <c r="BIE154" s="5"/>
      <c r="BIF154" s="5"/>
      <c r="BIG154" s="5"/>
      <c r="BIH154" s="5"/>
      <c r="BII154" s="5"/>
      <c r="BIJ154" s="5"/>
      <c r="BIK154" s="5"/>
      <c r="BIL154" s="5"/>
      <c r="BIM154" s="5"/>
      <c r="BIN154" s="5"/>
      <c r="BIO154" s="5"/>
      <c r="BIP154" s="5"/>
      <c r="BIQ154" s="5"/>
      <c r="BIR154" s="5"/>
      <c r="BIS154" s="5"/>
      <c r="BIT154" s="5"/>
      <c r="BIU154" s="5"/>
      <c r="BIV154" s="5"/>
      <c r="BIW154" s="5"/>
      <c r="BIX154" s="5"/>
      <c r="BIY154" s="5"/>
      <c r="BIZ154" s="5"/>
      <c r="BJA154" s="5"/>
      <c r="BJB154" s="5"/>
      <c r="BJC154" s="5"/>
      <c r="BJD154" s="5"/>
      <c r="BJE154" s="5"/>
      <c r="BJF154" s="5"/>
      <c r="BJG154" s="5"/>
      <c r="BJH154" s="5"/>
      <c r="BJI154" s="5"/>
      <c r="BJJ154" s="5"/>
      <c r="BJK154" s="5"/>
      <c r="BJL154" s="5"/>
      <c r="BJM154" s="5"/>
      <c r="BJN154" s="5"/>
      <c r="BJO154" s="5"/>
      <c r="BJP154" s="5"/>
      <c r="BJQ154" s="5"/>
      <c r="BJR154" s="5"/>
      <c r="BJS154" s="5"/>
      <c r="BJT154" s="5"/>
      <c r="BJU154" s="5"/>
      <c r="BJV154" s="5"/>
      <c r="BJW154" s="5"/>
      <c r="BJX154" s="5"/>
      <c r="BJY154" s="5"/>
      <c r="BJZ154" s="5"/>
      <c r="BKA154" s="5"/>
      <c r="BKB154" s="5"/>
      <c r="BKC154" s="5"/>
      <c r="BKD154" s="5"/>
      <c r="BKE154" s="5"/>
      <c r="BKF154" s="5"/>
      <c r="BKG154" s="5"/>
      <c r="BKH154" s="5"/>
      <c r="BKI154" s="5"/>
      <c r="BKJ154" s="5"/>
      <c r="BKK154" s="5"/>
      <c r="BKL154" s="5"/>
      <c r="BKM154" s="5"/>
      <c r="BKN154" s="5"/>
      <c r="BKO154" s="5"/>
      <c r="BKP154" s="5"/>
      <c r="BKQ154" s="5"/>
      <c r="BKR154" s="5"/>
      <c r="BKS154" s="5"/>
      <c r="BKT154" s="5"/>
      <c r="BKU154" s="5"/>
      <c r="BKV154" s="5"/>
      <c r="BKW154" s="5"/>
      <c r="BKX154" s="5"/>
      <c r="BKY154" s="5"/>
      <c r="BKZ154" s="5"/>
      <c r="BLA154" s="5"/>
      <c r="BLB154" s="5"/>
      <c r="BLC154" s="5"/>
      <c r="BLD154" s="5"/>
      <c r="BLE154" s="5"/>
      <c r="BLF154" s="5"/>
      <c r="BLG154" s="5"/>
      <c r="BLH154" s="5"/>
      <c r="BLI154" s="5"/>
      <c r="BLJ154" s="5"/>
      <c r="BLK154" s="5"/>
      <c r="BLL154" s="5"/>
      <c r="BLM154" s="5"/>
      <c r="BLN154" s="5"/>
      <c r="BLO154" s="5"/>
      <c r="BLP154" s="5"/>
      <c r="BLQ154" s="5"/>
      <c r="BLR154" s="5"/>
      <c r="BLS154" s="5"/>
      <c r="BLT154" s="5"/>
      <c r="BLU154" s="5"/>
      <c r="BLV154" s="5"/>
      <c r="BLW154" s="5"/>
      <c r="BLX154" s="5"/>
      <c r="BLY154" s="5"/>
      <c r="BLZ154" s="5"/>
      <c r="BMA154" s="5"/>
      <c r="BMB154" s="5"/>
      <c r="BMC154" s="5"/>
      <c r="BMD154" s="5"/>
      <c r="BME154" s="5"/>
      <c r="BMF154" s="5"/>
      <c r="BMG154" s="5"/>
      <c r="BMH154" s="5"/>
      <c r="BMI154" s="5"/>
      <c r="BMJ154" s="5"/>
      <c r="BMK154" s="5"/>
      <c r="BML154" s="5"/>
      <c r="BMM154" s="5"/>
      <c r="BMN154" s="5"/>
      <c r="BMO154" s="5"/>
      <c r="BMP154" s="5"/>
      <c r="BMQ154" s="5"/>
      <c r="BMR154" s="5"/>
      <c r="BMS154" s="5"/>
      <c r="BMT154" s="5"/>
      <c r="BMU154" s="5"/>
      <c r="BMV154" s="5"/>
      <c r="BMW154" s="5"/>
      <c r="BMX154" s="5"/>
      <c r="BMY154" s="5"/>
      <c r="BMZ154" s="5"/>
      <c r="BNA154" s="5"/>
      <c r="BNB154" s="5"/>
      <c r="BNC154" s="5"/>
      <c r="BND154" s="5"/>
      <c r="BNE154" s="5"/>
      <c r="BNF154" s="5"/>
      <c r="BNG154" s="5"/>
      <c r="BNH154" s="5"/>
      <c r="BNI154" s="5"/>
      <c r="BNJ154" s="5"/>
      <c r="BNK154" s="5"/>
      <c r="BNL154" s="5"/>
      <c r="BNM154" s="5"/>
      <c r="BNN154" s="5"/>
      <c r="BNO154" s="5"/>
      <c r="BNP154" s="5"/>
      <c r="BNQ154" s="5"/>
      <c r="BNR154" s="5"/>
      <c r="BNS154" s="5"/>
      <c r="BNT154" s="5"/>
      <c r="BNU154" s="5"/>
      <c r="BNV154" s="5"/>
      <c r="BNW154" s="5"/>
      <c r="BNX154" s="5"/>
      <c r="BNY154" s="5"/>
      <c r="BNZ154" s="5"/>
      <c r="BOA154" s="5"/>
      <c r="BOB154" s="5"/>
      <c r="BOC154" s="5"/>
      <c r="BOD154" s="5"/>
      <c r="BOE154" s="5"/>
      <c r="BOF154" s="5"/>
      <c r="BOG154" s="5"/>
      <c r="BOH154" s="5"/>
      <c r="BOI154" s="5"/>
      <c r="BOJ154" s="5"/>
      <c r="BOK154" s="5"/>
      <c r="BOL154" s="5"/>
      <c r="BOM154" s="5"/>
      <c r="BON154" s="5"/>
      <c r="BOO154" s="5"/>
      <c r="BOP154" s="5"/>
      <c r="BOQ154" s="5"/>
      <c r="BOR154" s="5"/>
      <c r="BOS154" s="5"/>
      <c r="BOT154" s="5"/>
      <c r="BOU154" s="5"/>
      <c r="BOV154" s="5"/>
      <c r="BOW154" s="5"/>
      <c r="BOX154" s="5"/>
      <c r="BOY154" s="5"/>
      <c r="BOZ154" s="5"/>
      <c r="BPA154" s="5"/>
      <c r="BPB154" s="5"/>
      <c r="BPC154" s="5"/>
      <c r="BPD154" s="5"/>
      <c r="BPE154" s="5"/>
      <c r="BPF154" s="5"/>
      <c r="BPG154" s="5"/>
      <c r="BPH154" s="5"/>
      <c r="BPI154" s="5"/>
      <c r="BPJ154" s="5"/>
      <c r="BPK154" s="5"/>
      <c r="BPL154" s="5"/>
      <c r="BPM154" s="5"/>
      <c r="BPN154" s="5"/>
      <c r="BPO154" s="5"/>
      <c r="BPP154" s="5"/>
      <c r="BPQ154" s="5"/>
      <c r="BPR154" s="5"/>
      <c r="BPS154" s="5"/>
      <c r="BPT154" s="5"/>
      <c r="BPU154" s="5"/>
      <c r="BPV154" s="5"/>
      <c r="BPW154" s="5"/>
      <c r="BPX154" s="5"/>
      <c r="BPY154" s="5"/>
      <c r="BPZ154" s="5"/>
      <c r="BQA154" s="5"/>
      <c r="BQB154" s="5"/>
      <c r="BQC154" s="5"/>
      <c r="BQD154" s="5"/>
      <c r="BQE154" s="5"/>
      <c r="BQF154" s="5"/>
      <c r="BQG154" s="5"/>
      <c r="BQH154" s="5"/>
      <c r="BQI154" s="5"/>
      <c r="BQJ154" s="5"/>
      <c r="BQK154" s="5"/>
      <c r="BQL154" s="5"/>
      <c r="BQM154" s="5"/>
      <c r="BQN154" s="5"/>
      <c r="BQO154" s="5"/>
      <c r="BQP154" s="5"/>
      <c r="BQQ154" s="5"/>
      <c r="BQR154" s="5"/>
      <c r="BQS154" s="5"/>
      <c r="BQT154" s="5"/>
      <c r="BQU154" s="5"/>
      <c r="BQV154" s="5"/>
      <c r="BQW154" s="5"/>
      <c r="BQX154" s="5"/>
      <c r="BQY154" s="5"/>
      <c r="BQZ154" s="5"/>
      <c r="BRA154" s="5"/>
      <c r="BRB154" s="5"/>
      <c r="BRC154" s="5"/>
      <c r="BRD154" s="5"/>
      <c r="BRE154" s="5"/>
      <c r="BRF154" s="5"/>
      <c r="BRG154" s="5"/>
      <c r="BRH154" s="5"/>
      <c r="BRI154" s="5"/>
      <c r="BRJ154" s="5"/>
      <c r="BRK154" s="5"/>
      <c r="BRL154" s="5"/>
      <c r="BRM154" s="5"/>
      <c r="BRN154" s="5"/>
      <c r="BRO154" s="5"/>
      <c r="BRP154" s="5"/>
      <c r="BRQ154" s="5"/>
      <c r="BRR154" s="5"/>
      <c r="BRS154" s="5"/>
      <c r="BRT154" s="5"/>
      <c r="BRU154" s="5"/>
      <c r="BRV154" s="5"/>
      <c r="BRW154" s="5"/>
      <c r="BRX154" s="5"/>
      <c r="BRY154" s="5"/>
      <c r="BRZ154" s="5"/>
      <c r="BSA154" s="5"/>
      <c r="BSB154" s="5"/>
      <c r="BSC154" s="5"/>
      <c r="BSD154" s="5"/>
      <c r="BSE154" s="5"/>
      <c r="BSF154" s="5"/>
      <c r="BSG154" s="5"/>
      <c r="BSH154" s="5"/>
      <c r="BSI154" s="5"/>
      <c r="BSJ154" s="5"/>
      <c r="BSK154" s="5"/>
      <c r="BSL154" s="5"/>
      <c r="BSM154" s="5"/>
      <c r="BSN154" s="5"/>
      <c r="BSO154" s="5"/>
      <c r="BSP154" s="5"/>
      <c r="BSQ154" s="5"/>
      <c r="BSR154" s="5"/>
      <c r="BSS154" s="5"/>
      <c r="BST154" s="5"/>
      <c r="BSU154" s="5"/>
      <c r="BSV154" s="5"/>
      <c r="BSW154" s="5"/>
      <c r="BSX154" s="5"/>
      <c r="BSY154" s="5"/>
      <c r="BSZ154" s="5"/>
      <c r="BTA154" s="5"/>
      <c r="BTB154" s="5"/>
      <c r="BTC154" s="5"/>
      <c r="BTD154" s="5"/>
      <c r="BTE154" s="5"/>
      <c r="BTF154" s="5"/>
      <c r="BTG154" s="5"/>
      <c r="BTH154" s="5"/>
      <c r="BTI154" s="5"/>
      <c r="BTJ154" s="5"/>
      <c r="BTK154" s="5"/>
      <c r="BTL154" s="5"/>
      <c r="BTM154" s="5"/>
      <c r="BTN154" s="5"/>
      <c r="BTO154" s="5"/>
      <c r="BTP154" s="5"/>
      <c r="BTQ154" s="5"/>
      <c r="BTR154" s="5"/>
      <c r="BTS154" s="5"/>
      <c r="BTT154" s="5"/>
      <c r="BTU154" s="5"/>
      <c r="BTV154" s="5"/>
      <c r="BTW154" s="5"/>
      <c r="BTX154" s="5"/>
      <c r="BTY154" s="5"/>
      <c r="BTZ154" s="5"/>
      <c r="BUA154" s="5"/>
      <c r="BUB154" s="5"/>
      <c r="BUC154" s="5"/>
      <c r="BUD154" s="5"/>
      <c r="BUE154" s="5"/>
      <c r="BUF154" s="5"/>
      <c r="BUG154" s="5"/>
      <c r="BUH154" s="5"/>
      <c r="BUI154" s="5"/>
      <c r="BUJ154" s="5"/>
      <c r="BUK154" s="5"/>
      <c r="BUL154" s="5"/>
      <c r="BUM154" s="5"/>
      <c r="BUN154" s="5"/>
      <c r="BUO154" s="5"/>
      <c r="BUP154" s="5"/>
      <c r="BUQ154" s="5"/>
      <c r="BUR154" s="5"/>
      <c r="BUS154" s="5"/>
      <c r="BUT154" s="5"/>
      <c r="BUU154" s="5"/>
      <c r="BUV154" s="5"/>
      <c r="BUW154" s="5"/>
      <c r="BUX154" s="5"/>
      <c r="BUY154" s="5"/>
      <c r="BUZ154" s="5"/>
      <c r="BVA154" s="5"/>
      <c r="BVB154" s="5"/>
      <c r="BVC154" s="5"/>
      <c r="BVD154" s="5"/>
      <c r="BVE154" s="5"/>
      <c r="BVF154" s="5"/>
      <c r="BVG154" s="5"/>
      <c r="BVH154" s="5"/>
      <c r="BVI154" s="5"/>
      <c r="BVJ154" s="5"/>
      <c r="BVK154" s="5"/>
      <c r="BVL154" s="5"/>
      <c r="BVM154" s="5"/>
      <c r="BVN154" s="5"/>
      <c r="BVO154" s="5"/>
      <c r="BVP154" s="5"/>
      <c r="BVQ154" s="5"/>
      <c r="BVR154" s="5"/>
      <c r="BVS154" s="5"/>
      <c r="BVT154" s="5"/>
      <c r="BVU154" s="5"/>
      <c r="BVV154" s="5"/>
      <c r="BVW154" s="5"/>
      <c r="BVX154" s="5"/>
      <c r="BVY154" s="5"/>
      <c r="BVZ154" s="5"/>
      <c r="BWA154" s="5"/>
      <c r="BWB154" s="5"/>
      <c r="BWC154" s="5"/>
      <c r="BWD154" s="5"/>
      <c r="BWE154" s="5"/>
      <c r="BWF154" s="5"/>
      <c r="BWG154" s="5"/>
      <c r="BWH154" s="5"/>
      <c r="BWI154" s="5"/>
      <c r="BWJ154" s="5"/>
      <c r="BWK154" s="5"/>
      <c r="BWL154" s="5"/>
      <c r="BWM154" s="5"/>
      <c r="BWN154" s="5"/>
      <c r="BWO154" s="5"/>
      <c r="BWP154" s="5"/>
      <c r="BWQ154" s="5"/>
      <c r="BWR154" s="5"/>
      <c r="BWS154" s="5"/>
      <c r="BWT154" s="5"/>
      <c r="BWU154" s="5"/>
      <c r="BWV154" s="5"/>
      <c r="BWW154" s="5"/>
      <c r="BWX154" s="5"/>
      <c r="BWY154" s="5"/>
      <c r="BWZ154" s="5"/>
      <c r="BXA154" s="5"/>
      <c r="BXB154" s="5"/>
      <c r="BXC154" s="5"/>
      <c r="BXD154" s="5"/>
      <c r="BXE154" s="5"/>
      <c r="BXF154" s="5"/>
      <c r="BXG154" s="5"/>
      <c r="BXH154" s="5"/>
      <c r="BXI154" s="5"/>
      <c r="BXJ154" s="5"/>
      <c r="BXK154" s="5"/>
      <c r="BXL154" s="5"/>
      <c r="BXM154" s="5"/>
      <c r="BXN154" s="5"/>
      <c r="BXO154" s="5"/>
      <c r="BXP154" s="5"/>
      <c r="BXQ154" s="5"/>
      <c r="BXR154" s="5"/>
      <c r="BXS154" s="5"/>
      <c r="BXT154" s="5"/>
      <c r="BXU154" s="5"/>
      <c r="BXV154" s="5"/>
      <c r="BXW154" s="5"/>
      <c r="BXX154" s="5"/>
      <c r="BXY154" s="5"/>
      <c r="BXZ154" s="5"/>
      <c r="BYA154" s="5"/>
      <c r="BYB154" s="5"/>
      <c r="BYC154" s="5"/>
      <c r="BYD154" s="5"/>
      <c r="BYE154" s="5"/>
      <c r="BYF154" s="5"/>
      <c r="BYG154" s="5"/>
      <c r="BYH154" s="5"/>
      <c r="BYI154" s="5"/>
      <c r="BYJ154" s="5"/>
      <c r="BYK154" s="5"/>
      <c r="BYL154" s="5"/>
      <c r="BYM154" s="5"/>
      <c r="BYN154" s="5"/>
      <c r="BYO154" s="5"/>
      <c r="BYP154" s="5"/>
      <c r="BYQ154" s="5"/>
      <c r="BYR154" s="5"/>
      <c r="BYS154" s="5"/>
      <c r="BYT154" s="5"/>
      <c r="BYU154" s="5"/>
      <c r="BYV154" s="5"/>
      <c r="BYW154" s="5"/>
      <c r="BYX154" s="5"/>
      <c r="BYY154" s="5"/>
      <c r="BYZ154" s="5"/>
      <c r="BZA154" s="5"/>
      <c r="BZB154" s="5"/>
      <c r="BZC154" s="5"/>
      <c r="BZD154" s="5"/>
      <c r="BZE154" s="5"/>
      <c r="BZF154" s="5"/>
      <c r="BZG154" s="5"/>
      <c r="BZH154" s="5"/>
      <c r="BZI154" s="5"/>
      <c r="BZJ154" s="5"/>
      <c r="BZK154" s="5"/>
      <c r="BZL154" s="5"/>
      <c r="BZM154" s="5"/>
      <c r="BZN154" s="5"/>
      <c r="BZO154" s="5"/>
      <c r="BZP154" s="5"/>
      <c r="BZQ154" s="5"/>
      <c r="BZR154" s="5"/>
      <c r="BZS154" s="5"/>
      <c r="BZT154" s="5"/>
      <c r="BZU154" s="5"/>
      <c r="BZV154" s="5"/>
      <c r="BZW154" s="5"/>
      <c r="BZX154" s="5"/>
      <c r="BZY154" s="5"/>
      <c r="BZZ154" s="5"/>
      <c r="CAA154" s="5"/>
      <c r="CAB154" s="5"/>
      <c r="CAC154" s="5"/>
      <c r="CAD154" s="5"/>
      <c r="CAE154" s="5"/>
      <c r="CAF154" s="5"/>
      <c r="CAG154" s="5"/>
      <c r="CAH154" s="5"/>
      <c r="CAI154" s="5"/>
      <c r="CAJ154" s="5"/>
      <c r="CAK154" s="5"/>
      <c r="CAL154" s="5"/>
      <c r="CAM154" s="5"/>
      <c r="CAN154" s="5"/>
      <c r="CAO154" s="5"/>
      <c r="CAP154" s="5"/>
      <c r="CAQ154" s="5"/>
      <c r="CAR154" s="5"/>
      <c r="CAS154" s="5"/>
      <c r="CAT154" s="5"/>
      <c r="CAU154" s="5"/>
      <c r="CAV154" s="5"/>
      <c r="CAW154" s="5"/>
      <c r="CAX154" s="5"/>
      <c r="CAY154" s="5"/>
      <c r="CAZ154" s="5"/>
      <c r="CBA154" s="5"/>
      <c r="CBB154" s="5"/>
      <c r="CBC154" s="5"/>
      <c r="CBD154" s="5"/>
      <c r="CBE154" s="5"/>
      <c r="CBF154" s="5"/>
      <c r="CBG154" s="5"/>
      <c r="CBH154" s="5"/>
      <c r="CBI154" s="5"/>
      <c r="CBJ154" s="5"/>
      <c r="CBK154" s="5"/>
      <c r="CBL154" s="5"/>
      <c r="CBM154" s="5"/>
      <c r="CBN154" s="5"/>
      <c r="CBO154" s="5"/>
      <c r="CBP154" s="5"/>
      <c r="CBQ154" s="5"/>
      <c r="CBR154" s="5"/>
      <c r="CBS154" s="5"/>
      <c r="CBT154" s="5"/>
      <c r="CBU154" s="5"/>
      <c r="CBV154" s="5"/>
      <c r="CBW154" s="5"/>
      <c r="CBX154" s="5"/>
      <c r="CBY154" s="5"/>
      <c r="CBZ154" s="5"/>
      <c r="CCA154" s="5"/>
      <c r="CCB154" s="5"/>
      <c r="CCC154" s="5"/>
      <c r="CCD154" s="5"/>
      <c r="CCE154" s="5"/>
      <c r="CCF154" s="5"/>
      <c r="CCG154" s="5"/>
      <c r="CCH154" s="5"/>
      <c r="CCI154" s="5"/>
      <c r="CCJ154" s="5"/>
      <c r="CCK154" s="5"/>
      <c r="CCL154" s="5"/>
      <c r="CCM154" s="5"/>
      <c r="CCN154" s="5"/>
      <c r="CCO154" s="5"/>
      <c r="CCP154" s="5"/>
      <c r="CCQ154" s="5"/>
      <c r="CCR154" s="5"/>
      <c r="CCS154" s="5"/>
      <c r="CCT154" s="5"/>
      <c r="CCU154" s="5"/>
      <c r="CCV154" s="5"/>
      <c r="CCW154" s="5"/>
      <c r="CCX154" s="5"/>
      <c r="CCY154" s="5"/>
      <c r="CCZ154" s="5"/>
      <c r="CDA154" s="5"/>
      <c r="CDB154" s="5"/>
      <c r="CDC154" s="5"/>
      <c r="CDD154" s="5"/>
      <c r="CDE154" s="5"/>
      <c r="CDF154" s="5"/>
      <c r="CDG154" s="5"/>
      <c r="CDH154" s="5"/>
      <c r="CDI154" s="5"/>
      <c r="CDJ154" s="5"/>
      <c r="CDK154" s="5"/>
      <c r="CDL154" s="5"/>
      <c r="CDM154" s="5"/>
      <c r="CDN154" s="5"/>
      <c r="CDO154" s="5"/>
      <c r="CDP154" s="5"/>
      <c r="CDQ154" s="5"/>
      <c r="CDR154" s="5"/>
      <c r="CDS154" s="5"/>
      <c r="CDT154" s="5"/>
      <c r="CDU154" s="5"/>
      <c r="CDV154" s="5"/>
      <c r="CDW154" s="5"/>
      <c r="CDX154" s="5"/>
      <c r="CDY154" s="5"/>
      <c r="CDZ154" s="5"/>
      <c r="CEA154" s="5"/>
      <c r="CEB154" s="5"/>
      <c r="CEC154" s="5"/>
      <c r="CED154" s="5"/>
      <c r="CEE154" s="5"/>
      <c r="CEF154" s="5"/>
      <c r="CEG154" s="5"/>
      <c r="CEH154" s="5"/>
      <c r="CEI154" s="5"/>
      <c r="CEJ154" s="5"/>
      <c r="CEK154" s="5"/>
      <c r="CEL154" s="5"/>
      <c r="CEM154" s="5"/>
      <c r="CEN154" s="5"/>
      <c r="CEO154" s="5"/>
      <c r="CEP154" s="5"/>
      <c r="CEQ154" s="5"/>
      <c r="CER154" s="5"/>
      <c r="CES154" s="5"/>
      <c r="CET154" s="5"/>
      <c r="CEU154" s="5"/>
      <c r="CEV154" s="5"/>
      <c r="CEW154" s="5"/>
      <c r="CEX154" s="5"/>
      <c r="CEY154" s="5"/>
      <c r="CEZ154" s="5"/>
      <c r="CFA154" s="5"/>
      <c r="CFB154" s="5"/>
      <c r="CFC154" s="5"/>
      <c r="CFD154" s="5"/>
      <c r="CFE154" s="5"/>
      <c r="CFF154" s="5"/>
      <c r="CFG154" s="5"/>
      <c r="CFH154" s="5"/>
      <c r="CFI154" s="5"/>
      <c r="CFJ154" s="5"/>
      <c r="CFK154" s="5"/>
      <c r="CFL154" s="5"/>
      <c r="CFM154" s="5"/>
      <c r="CFN154" s="5"/>
      <c r="CFO154" s="5"/>
      <c r="CFP154" s="5"/>
      <c r="CFQ154" s="5"/>
      <c r="CFR154" s="5"/>
      <c r="CFS154" s="5"/>
      <c r="CFT154" s="5"/>
      <c r="CFU154" s="5"/>
      <c r="CFV154" s="5"/>
      <c r="CFW154" s="5"/>
      <c r="CFX154" s="5"/>
      <c r="CFY154" s="5"/>
      <c r="CFZ154" s="5"/>
      <c r="CGA154" s="5"/>
      <c r="CGB154" s="5"/>
      <c r="CGC154" s="5"/>
      <c r="CGD154" s="5"/>
      <c r="CGE154" s="5"/>
      <c r="CGF154" s="5"/>
      <c r="CGG154" s="5"/>
      <c r="CGH154" s="5"/>
      <c r="CGI154" s="5"/>
      <c r="CGJ154" s="5"/>
      <c r="CGK154" s="5"/>
      <c r="CGL154" s="5"/>
      <c r="CGM154" s="5"/>
      <c r="CGN154" s="5"/>
      <c r="CGO154" s="5"/>
      <c r="CGP154" s="5"/>
      <c r="CGQ154" s="5"/>
      <c r="CGR154" s="5"/>
      <c r="CGS154" s="5"/>
      <c r="CGT154" s="5"/>
      <c r="CGU154" s="5"/>
      <c r="CGV154" s="5"/>
      <c r="CGW154" s="5"/>
      <c r="CGX154" s="5"/>
      <c r="CGY154" s="5"/>
      <c r="CGZ154" s="5"/>
      <c r="CHA154" s="5"/>
      <c r="CHB154" s="5"/>
      <c r="CHC154" s="5"/>
      <c r="CHD154" s="5"/>
      <c r="CHE154" s="5"/>
      <c r="CHF154" s="5"/>
      <c r="CHG154" s="5"/>
      <c r="CHH154" s="5"/>
      <c r="CHI154" s="5"/>
      <c r="CHJ154" s="5"/>
      <c r="CHK154" s="5"/>
      <c r="CHL154" s="5"/>
      <c r="CHM154" s="5"/>
      <c r="CHN154" s="5"/>
      <c r="CHO154" s="5"/>
      <c r="CHP154" s="5"/>
      <c r="CHQ154" s="5"/>
      <c r="CHR154" s="5"/>
      <c r="CHS154" s="5"/>
      <c r="CHT154" s="5"/>
      <c r="CHU154" s="5"/>
      <c r="CHV154" s="5"/>
      <c r="CHW154" s="5"/>
      <c r="CHX154" s="5"/>
      <c r="CHY154" s="5"/>
      <c r="CHZ154" s="5"/>
      <c r="CIA154" s="5"/>
      <c r="CIB154" s="5"/>
      <c r="CIC154" s="5"/>
      <c r="CID154" s="5"/>
      <c r="CIE154" s="5"/>
      <c r="CIF154" s="5"/>
      <c r="CIG154" s="5"/>
      <c r="CIH154" s="5"/>
      <c r="CII154" s="5"/>
      <c r="CIJ154" s="5"/>
      <c r="CIK154" s="5"/>
      <c r="CIL154" s="5"/>
      <c r="CIM154" s="5"/>
      <c r="CIN154" s="5"/>
      <c r="CIO154" s="5"/>
      <c r="CIP154" s="5"/>
      <c r="CIQ154" s="5"/>
      <c r="CIR154" s="5"/>
      <c r="CIS154" s="5"/>
      <c r="CIT154" s="5"/>
      <c r="CIU154" s="5"/>
      <c r="CIV154" s="5"/>
      <c r="CIW154" s="5"/>
      <c r="CIX154" s="5"/>
      <c r="CIY154" s="5"/>
      <c r="CIZ154" s="5"/>
      <c r="CJA154" s="5"/>
      <c r="CJB154" s="5"/>
      <c r="CJC154" s="5"/>
      <c r="CJD154" s="5"/>
      <c r="CJE154" s="5"/>
      <c r="CJF154" s="5"/>
      <c r="CJG154" s="5"/>
      <c r="CJH154" s="5"/>
      <c r="CJI154" s="5"/>
      <c r="CJJ154" s="5"/>
      <c r="CJK154" s="5"/>
      <c r="CJL154" s="5"/>
      <c r="CJM154" s="5"/>
      <c r="CJN154" s="5"/>
      <c r="CJO154" s="5"/>
      <c r="CJP154" s="5"/>
      <c r="CJQ154" s="5"/>
      <c r="CJR154" s="5"/>
      <c r="CJS154" s="5"/>
      <c r="CJT154" s="5"/>
      <c r="CJU154" s="5"/>
      <c r="CJV154" s="5"/>
      <c r="CJW154" s="5"/>
      <c r="CJX154" s="5"/>
      <c r="CJY154" s="5"/>
      <c r="CJZ154" s="5"/>
      <c r="CKA154" s="5"/>
      <c r="CKB154" s="5"/>
      <c r="CKC154" s="5"/>
      <c r="CKD154" s="5"/>
      <c r="CKE154" s="5"/>
      <c r="CKF154" s="5"/>
      <c r="CKG154" s="5"/>
      <c r="CKH154" s="5"/>
      <c r="CKI154" s="5"/>
      <c r="CKJ154" s="5"/>
      <c r="CKK154" s="5"/>
      <c r="CKL154" s="5"/>
      <c r="CKM154" s="5"/>
      <c r="CKN154" s="5"/>
      <c r="CKO154" s="5"/>
      <c r="CKP154" s="5"/>
      <c r="CKQ154" s="5"/>
      <c r="CKR154" s="5"/>
      <c r="CKS154" s="5"/>
      <c r="CKT154" s="5"/>
      <c r="CKU154" s="5"/>
      <c r="CKV154" s="5"/>
      <c r="CKW154" s="5"/>
      <c r="CKX154" s="5"/>
      <c r="CKY154" s="5"/>
      <c r="CKZ154" s="5"/>
      <c r="CLA154" s="5"/>
      <c r="CLB154" s="5"/>
      <c r="CLC154" s="5"/>
      <c r="CLD154" s="5"/>
      <c r="CLE154" s="5"/>
      <c r="CLF154" s="5"/>
      <c r="CLG154" s="5"/>
      <c r="CLH154" s="5"/>
      <c r="CLI154" s="5"/>
      <c r="CLJ154" s="5"/>
      <c r="CLK154" s="5"/>
      <c r="CLL154" s="5"/>
      <c r="CLM154" s="5"/>
      <c r="CLN154" s="5"/>
      <c r="CLO154" s="5"/>
      <c r="CLP154" s="5"/>
      <c r="CLQ154" s="5"/>
      <c r="CLR154" s="5"/>
      <c r="CLS154" s="5"/>
      <c r="CLT154" s="5"/>
      <c r="CLU154" s="5"/>
      <c r="CLV154" s="5"/>
      <c r="CLW154" s="5"/>
      <c r="CLX154" s="5"/>
      <c r="CLY154" s="5"/>
      <c r="CLZ154" s="5"/>
      <c r="CMA154" s="5"/>
      <c r="CMB154" s="5"/>
      <c r="CMC154" s="5"/>
      <c r="CMD154" s="5"/>
      <c r="CME154" s="5"/>
      <c r="CMF154" s="5"/>
      <c r="CMG154" s="5"/>
      <c r="CMH154" s="5"/>
      <c r="CMI154" s="5"/>
      <c r="CMJ154" s="5"/>
      <c r="CMK154" s="5"/>
      <c r="CML154" s="5"/>
      <c r="CMM154" s="5"/>
      <c r="CMN154" s="5"/>
      <c r="CMO154" s="5"/>
      <c r="CMP154" s="5"/>
      <c r="CMQ154" s="5"/>
      <c r="CMR154" s="5"/>
      <c r="CMS154" s="5"/>
      <c r="CMT154" s="5"/>
      <c r="CMU154" s="5"/>
      <c r="CMV154" s="5"/>
      <c r="CMW154" s="5"/>
      <c r="CMX154" s="5"/>
      <c r="CMY154" s="5"/>
      <c r="CMZ154" s="5"/>
      <c r="CNA154" s="5"/>
      <c r="CNB154" s="5"/>
      <c r="CNC154" s="5"/>
      <c r="CND154" s="5"/>
      <c r="CNE154" s="5"/>
      <c r="CNF154" s="5"/>
      <c r="CNG154" s="5"/>
      <c r="CNH154" s="5"/>
      <c r="CNI154" s="5"/>
      <c r="CNJ154" s="5"/>
      <c r="CNK154" s="5"/>
      <c r="CNL154" s="5"/>
      <c r="CNM154" s="5"/>
      <c r="CNN154" s="5"/>
      <c r="CNO154" s="5"/>
      <c r="CNP154" s="5"/>
      <c r="CNQ154" s="5"/>
      <c r="CNR154" s="5"/>
      <c r="CNS154" s="5"/>
      <c r="CNT154" s="5"/>
      <c r="CNU154" s="5"/>
      <c r="CNV154" s="5"/>
      <c r="CNW154" s="5"/>
      <c r="CNX154" s="5"/>
      <c r="CNY154" s="5"/>
      <c r="CNZ154" s="5"/>
      <c r="COA154" s="5"/>
      <c r="COB154" s="5"/>
      <c r="COC154" s="5"/>
      <c r="COD154" s="5"/>
      <c r="COE154" s="5"/>
      <c r="COF154" s="5"/>
      <c r="COG154" s="5"/>
      <c r="COH154" s="5"/>
      <c r="COI154" s="5"/>
      <c r="COJ154" s="5"/>
      <c r="COK154" s="5"/>
      <c r="COL154" s="5"/>
      <c r="COM154" s="5"/>
      <c r="CON154" s="5"/>
      <c r="COO154" s="5"/>
      <c r="COP154" s="5"/>
      <c r="COQ154" s="5"/>
      <c r="COR154" s="5"/>
      <c r="COS154" s="5"/>
      <c r="COT154" s="5"/>
      <c r="COU154" s="5"/>
      <c r="COV154" s="5"/>
      <c r="COW154" s="5"/>
      <c r="COX154" s="5"/>
      <c r="COY154" s="5"/>
      <c r="COZ154" s="5"/>
      <c r="CPA154" s="5"/>
      <c r="CPB154" s="5"/>
      <c r="CPC154" s="5"/>
      <c r="CPD154" s="5"/>
      <c r="CPE154" s="5"/>
      <c r="CPF154" s="5"/>
      <c r="CPG154" s="5"/>
      <c r="CPH154" s="5"/>
      <c r="CPI154" s="5"/>
      <c r="CPJ154" s="5"/>
      <c r="CPK154" s="5"/>
      <c r="CPL154" s="5"/>
      <c r="CPM154" s="5"/>
      <c r="CPN154" s="5"/>
      <c r="CPO154" s="5"/>
      <c r="CPP154" s="5"/>
      <c r="CPQ154" s="5"/>
      <c r="CPR154" s="5"/>
      <c r="CPS154" s="5"/>
      <c r="CPT154" s="5"/>
      <c r="CPU154" s="5"/>
      <c r="CPV154" s="5"/>
      <c r="CPW154" s="5"/>
      <c r="CPX154" s="5"/>
      <c r="CPY154" s="5"/>
      <c r="CPZ154" s="5"/>
      <c r="CQA154" s="5"/>
      <c r="CQB154" s="5"/>
      <c r="CQC154" s="5"/>
      <c r="CQD154" s="5"/>
      <c r="CQE154" s="5"/>
      <c r="CQF154" s="5"/>
      <c r="CQG154" s="5"/>
      <c r="CQH154" s="5"/>
      <c r="CQI154" s="5"/>
      <c r="CQJ154" s="5"/>
      <c r="CQK154" s="5"/>
      <c r="CQL154" s="5"/>
      <c r="CQM154" s="5"/>
      <c r="CQN154" s="5"/>
      <c r="CQO154" s="5"/>
      <c r="CQP154" s="5"/>
      <c r="CQQ154" s="5"/>
      <c r="CQR154" s="5"/>
      <c r="CQS154" s="5"/>
      <c r="CQT154" s="5"/>
      <c r="CQU154" s="5"/>
      <c r="CQV154" s="5"/>
      <c r="CQW154" s="5"/>
      <c r="CQX154" s="5"/>
      <c r="CQY154" s="5"/>
      <c r="CQZ154" s="5"/>
      <c r="CRA154" s="5"/>
      <c r="CRB154" s="5"/>
      <c r="CRC154" s="5"/>
      <c r="CRD154" s="5"/>
      <c r="CRE154" s="5"/>
      <c r="CRF154" s="5"/>
      <c r="CRG154" s="5"/>
      <c r="CRH154" s="5"/>
      <c r="CRI154" s="5"/>
      <c r="CRJ154" s="5"/>
      <c r="CRK154" s="5"/>
      <c r="CRL154" s="5"/>
      <c r="CRM154" s="5"/>
      <c r="CRN154" s="5"/>
      <c r="CRO154" s="5"/>
      <c r="CRP154" s="5"/>
      <c r="CRQ154" s="5"/>
      <c r="CRR154" s="5"/>
      <c r="CRS154" s="5"/>
      <c r="CRT154" s="5"/>
      <c r="CRU154" s="5"/>
      <c r="CRV154" s="5"/>
      <c r="CRW154" s="5"/>
      <c r="CRX154" s="5"/>
      <c r="CRY154" s="5"/>
      <c r="CRZ154" s="5"/>
      <c r="CSA154" s="5"/>
      <c r="CSB154" s="5"/>
      <c r="CSC154" s="5"/>
      <c r="CSD154" s="5"/>
      <c r="CSE154" s="5"/>
      <c r="CSF154" s="5"/>
      <c r="CSG154" s="5"/>
      <c r="CSH154" s="5"/>
      <c r="CSI154" s="5"/>
      <c r="CSJ154" s="5"/>
      <c r="CSK154" s="5"/>
      <c r="CSL154" s="5"/>
      <c r="CSM154" s="5"/>
      <c r="CSN154" s="5"/>
      <c r="CSO154" s="5"/>
      <c r="CSP154" s="5"/>
      <c r="CSQ154" s="5"/>
      <c r="CSR154" s="5"/>
      <c r="CSS154" s="5"/>
      <c r="CST154" s="5"/>
      <c r="CSU154" s="5"/>
      <c r="CSV154" s="5"/>
      <c r="CSW154" s="5"/>
      <c r="CSX154" s="5"/>
      <c r="CSY154" s="5"/>
      <c r="CSZ154" s="5"/>
      <c r="CTA154" s="5"/>
      <c r="CTB154" s="5"/>
      <c r="CTC154" s="5"/>
      <c r="CTD154" s="5"/>
      <c r="CTE154" s="5"/>
      <c r="CTF154" s="5"/>
      <c r="CTG154" s="5"/>
      <c r="CTH154" s="5"/>
      <c r="CTI154" s="5"/>
      <c r="CTJ154" s="5"/>
      <c r="CTK154" s="5"/>
      <c r="CTL154" s="5"/>
      <c r="CTM154" s="5"/>
      <c r="CTN154" s="5"/>
      <c r="CTO154" s="5"/>
      <c r="CTP154" s="5"/>
      <c r="CTQ154" s="5"/>
      <c r="CTR154" s="5"/>
      <c r="CTS154" s="5"/>
      <c r="CTT154" s="5"/>
      <c r="CTU154" s="5"/>
      <c r="CTV154" s="5"/>
      <c r="CTW154" s="5"/>
      <c r="CTX154" s="5"/>
      <c r="CTY154" s="5"/>
      <c r="CTZ154" s="5"/>
      <c r="CUA154" s="5"/>
      <c r="CUB154" s="5"/>
      <c r="CUC154" s="5"/>
      <c r="CUD154" s="5"/>
      <c r="CUE154" s="5"/>
      <c r="CUF154" s="5"/>
      <c r="CUG154" s="5"/>
      <c r="CUH154" s="5"/>
      <c r="CUI154" s="5"/>
      <c r="CUJ154" s="5"/>
      <c r="CUK154" s="5"/>
      <c r="CUL154" s="5"/>
      <c r="CUM154" s="5"/>
      <c r="CUN154" s="5"/>
      <c r="CUO154" s="5"/>
      <c r="CUP154" s="5"/>
      <c r="CUQ154" s="5"/>
      <c r="CUR154" s="5"/>
      <c r="CUS154" s="5"/>
      <c r="CUT154" s="5"/>
      <c r="CUU154" s="5"/>
      <c r="CUV154" s="5"/>
      <c r="CUW154" s="5"/>
      <c r="CUX154" s="5"/>
      <c r="CUY154" s="5"/>
      <c r="CUZ154" s="5"/>
      <c r="CVA154" s="5"/>
      <c r="CVB154" s="5"/>
      <c r="CVC154" s="5"/>
      <c r="CVD154" s="5"/>
      <c r="CVE154" s="5"/>
      <c r="CVF154" s="5"/>
      <c r="CVG154" s="5"/>
      <c r="CVH154" s="5"/>
      <c r="CVI154" s="5"/>
      <c r="CVJ154" s="5"/>
      <c r="CVK154" s="5"/>
      <c r="CVL154" s="5"/>
      <c r="CVM154" s="5"/>
      <c r="CVN154" s="5"/>
      <c r="CVO154" s="5"/>
      <c r="CVP154" s="5"/>
      <c r="CVQ154" s="5"/>
      <c r="CVR154" s="5"/>
      <c r="CVS154" s="5"/>
      <c r="CVT154" s="5"/>
      <c r="CVU154" s="5"/>
      <c r="CVV154" s="5"/>
      <c r="CVW154" s="5"/>
      <c r="CVX154" s="5"/>
      <c r="CVY154" s="5"/>
      <c r="CVZ154" s="5"/>
      <c r="CWA154" s="5"/>
      <c r="CWB154" s="5"/>
      <c r="CWC154" s="5"/>
      <c r="CWD154" s="5"/>
      <c r="CWE154" s="5"/>
      <c r="CWF154" s="5"/>
      <c r="CWG154" s="5"/>
      <c r="CWH154" s="5"/>
      <c r="CWI154" s="5"/>
      <c r="CWJ154" s="5"/>
      <c r="CWK154" s="5"/>
      <c r="CWL154" s="5"/>
      <c r="CWM154" s="5"/>
      <c r="CWN154" s="5"/>
      <c r="CWO154" s="5"/>
      <c r="CWP154" s="5"/>
      <c r="CWQ154" s="5"/>
      <c r="CWR154" s="5"/>
      <c r="CWS154" s="5"/>
      <c r="CWT154" s="5"/>
      <c r="CWU154" s="5"/>
      <c r="CWV154" s="5"/>
      <c r="CWW154" s="5"/>
      <c r="CWX154" s="5"/>
      <c r="CWY154" s="5"/>
      <c r="CWZ154" s="5"/>
      <c r="CXA154" s="5"/>
      <c r="CXB154" s="5"/>
      <c r="CXC154" s="5"/>
      <c r="CXD154" s="5"/>
      <c r="CXE154" s="5"/>
      <c r="CXF154" s="5"/>
      <c r="CXG154" s="5"/>
      <c r="CXH154" s="5"/>
      <c r="CXI154" s="5"/>
      <c r="CXJ154" s="5"/>
      <c r="CXK154" s="5"/>
      <c r="CXL154" s="5"/>
      <c r="CXM154" s="5"/>
      <c r="CXN154" s="5"/>
      <c r="CXO154" s="5"/>
      <c r="CXP154" s="5"/>
      <c r="CXQ154" s="5"/>
      <c r="CXR154" s="5"/>
      <c r="CXS154" s="5"/>
      <c r="CXT154" s="5"/>
      <c r="CXU154" s="5"/>
      <c r="CXV154" s="5"/>
      <c r="CXW154" s="5"/>
      <c r="CXX154" s="5"/>
      <c r="CXY154" s="5"/>
      <c r="CXZ154" s="5"/>
      <c r="CYA154" s="5"/>
      <c r="CYB154" s="5"/>
      <c r="CYC154" s="5"/>
      <c r="CYD154" s="5"/>
      <c r="CYE154" s="5"/>
      <c r="CYF154" s="5"/>
      <c r="CYG154" s="5"/>
      <c r="CYH154" s="5"/>
      <c r="CYI154" s="5"/>
      <c r="CYJ154" s="5"/>
      <c r="CYK154" s="5"/>
      <c r="CYL154" s="5"/>
      <c r="CYM154" s="5"/>
      <c r="CYN154" s="5"/>
      <c r="CYO154" s="5"/>
      <c r="CYP154" s="5"/>
      <c r="CYQ154" s="5"/>
      <c r="CYR154" s="5"/>
      <c r="CYS154" s="5"/>
      <c r="CYT154" s="5"/>
      <c r="CYU154" s="5"/>
      <c r="CYV154" s="5"/>
      <c r="CYW154" s="5"/>
      <c r="CYX154" s="5"/>
      <c r="CYY154" s="5"/>
      <c r="CYZ154" s="5"/>
      <c r="CZA154" s="5"/>
      <c r="CZB154" s="5"/>
      <c r="CZC154" s="5"/>
      <c r="CZD154" s="5"/>
      <c r="CZE154" s="5"/>
      <c r="CZF154" s="5"/>
      <c r="CZG154" s="5"/>
      <c r="CZH154" s="5"/>
      <c r="CZI154" s="5"/>
      <c r="CZJ154" s="5"/>
      <c r="CZK154" s="5"/>
      <c r="CZL154" s="5"/>
      <c r="CZM154" s="5"/>
      <c r="CZN154" s="5"/>
      <c r="CZO154" s="5"/>
      <c r="CZP154" s="5"/>
      <c r="CZQ154" s="5"/>
      <c r="CZR154" s="5"/>
      <c r="CZS154" s="5"/>
      <c r="CZT154" s="5"/>
      <c r="CZU154" s="5"/>
      <c r="CZV154" s="5"/>
      <c r="CZW154" s="5"/>
      <c r="CZX154" s="5"/>
      <c r="CZY154" s="5"/>
      <c r="CZZ154" s="5"/>
      <c r="DAA154" s="5"/>
      <c r="DAB154" s="5"/>
      <c r="DAC154" s="5"/>
      <c r="DAD154" s="5"/>
      <c r="DAE154" s="5"/>
      <c r="DAF154" s="5"/>
      <c r="DAG154" s="5"/>
      <c r="DAH154" s="5"/>
      <c r="DAI154" s="5"/>
      <c r="DAJ154" s="5"/>
      <c r="DAK154" s="5"/>
      <c r="DAL154" s="5"/>
      <c r="DAM154" s="5"/>
      <c r="DAN154" s="5"/>
      <c r="DAO154" s="5"/>
      <c r="DAP154" s="5"/>
      <c r="DAQ154" s="5"/>
      <c r="DAR154" s="5"/>
      <c r="DAS154" s="5"/>
      <c r="DAT154" s="5"/>
      <c r="DAU154" s="5"/>
      <c r="DAV154" s="5"/>
      <c r="DAW154" s="5"/>
      <c r="DAX154" s="5"/>
      <c r="DAY154" s="5"/>
      <c r="DAZ154" s="5"/>
      <c r="DBA154" s="5"/>
      <c r="DBB154" s="5"/>
      <c r="DBC154" s="5"/>
      <c r="DBD154" s="5"/>
      <c r="DBE154" s="5"/>
      <c r="DBF154" s="5"/>
      <c r="DBG154" s="5"/>
      <c r="DBH154" s="5"/>
      <c r="DBI154" s="5"/>
      <c r="DBJ154" s="5"/>
      <c r="DBK154" s="5"/>
      <c r="DBL154" s="5"/>
      <c r="DBM154" s="5"/>
      <c r="DBN154" s="5"/>
      <c r="DBO154" s="5"/>
      <c r="DBP154" s="5"/>
      <c r="DBQ154" s="5"/>
      <c r="DBR154" s="5"/>
      <c r="DBS154" s="5"/>
      <c r="DBT154" s="5"/>
      <c r="DBU154" s="5"/>
      <c r="DBV154" s="5"/>
      <c r="DBW154" s="5"/>
      <c r="DBX154" s="5"/>
      <c r="DBY154" s="5"/>
      <c r="DBZ154" s="5"/>
      <c r="DCA154" s="5"/>
      <c r="DCB154" s="5"/>
      <c r="DCC154" s="5"/>
      <c r="DCD154" s="5"/>
      <c r="DCE154" s="5"/>
      <c r="DCF154" s="5"/>
      <c r="DCG154" s="5"/>
      <c r="DCH154" s="5"/>
      <c r="DCI154" s="5"/>
      <c r="DCJ154" s="5"/>
      <c r="DCK154" s="5"/>
      <c r="DCL154" s="5"/>
      <c r="DCM154" s="5"/>
      <c r="DCN154" s="5"/>
      <c r="DCO154" s="5"/>
      <c r="DCP154" s="5"/>
      <c r="DCQ154" s="5"/>
      <c r="DCR154" s="5"/>
      <c r="DCS154" s="5"/>
      <c r="DCT154" s="5"/>
      <c r="DCU154" s="5"/>
      <c r="DCV154" s="5"/>
      <c r="DCW154" s="5"/>
      <c r="DCX154" s="5"/>
      <c r="DCY154" s="5"/>
      <c r="DCZ154" s="5"/>
      <c r="DDA154" s="5"/>
      <c r="DDB154" s="5"/>
      <c r="DDC154" s="5"/>
      <c r="DDD154" s="5"/>
      <c r="DDE154" s="5"/>
      <c r="DDF154" s="5"/>
      <c r="DDG154" s="5"/>
      <c r="DDH154" s="5"/>
      <c r="DDI154" s="5"/>
      <c r="DDJ154" s="5"/>
      <c r="DDK154" s="5"/>
      <c r="DDL154" s="5"/>
      <c r="DDM154" s="5"/>
      <c r="DDN154" s="5"/>
      <c r="DDO154" s="5"/>
      <c r="DDP154" s="5"/>
      <c r="DDQ154" s="5"/>
      <c r="DDR154" s="5"/>
      <c r="DDS154" s="5"/>
      <c r="DDT154" s="5"/>
      <c r="DDU154" s="5"/>
      <c r="DDV154" s="5"/>
      <c r="DDW154" s="5"/>
      <c r="DDX154" s="5"/>
      <c r="DDY154" s="5"/>
      <c r="DDZ154" s="5"/>
      <c r="DEA154" s="5"/>
      <c r="DEB154" s="5"/>
      <c r="DEC154" s="5"/>
      <c r="DED154" s="5"/>
      <c r="DEE154" s="5"/>
      <c r="DEF154" s="5"/>
      <c r="DEG154" s="5"/>
      <c r="DEH154" s="5"/>
      <c r="DEI154" s="5"/>
      <c r="DEJ154" s="5"/>
      <c r="DEK154" s="5"/>
      <c r="DEL154" s="5"/>
      <c r="DEM154" s="5"/>
      <c r="DEN154" s="5"/>
      <c r="DEO154" s="5"/>
      <c r="DEP154" s="5"/>
      <c r="DEQ154" s="5"/>
      <c r="DER154" s="5"/>
      <c r="DES154" s="5"/>
      <c r="DET154" s="5"/>
      <c r="DEU154" s="5"/>
      <c r="DEV154" s="5"/>
      <c r="DEW154" s="5"/>
      <c r="DEX154" s="5"/>
      <c r="DEY154" s="5"/>
      <c r="DEZ154" s="5"/>
      <c r="DFA154" s="5"/>
      <c r="DFB154" s="5"/>
      <c r="DFC154" s="5"/>
      <c r="DFD154" s="5"/>
      <c r="DFE154" s="5"/>
      <c r="DFF154" s="5"/>
      <c r="DFG154" s="5"/>
      <c r="DFH154" s="5"/>
      <c r="DFI154" s="5"/>
      <c r="DFJ154" s="5"/>
      <c r="DFK154" s="5"/>
      <c r="DFL154" s="5"/>
      <c r="DFM154" s="5"/>
      <c r="DFN154" s="5"/>
      <c r="DFO154" s="5"/>
      <c r="DFP154" s="5"/>
      <c r="DFQ154" s="5"/>
      <c r="DFR154" s="5"/>
      <c r="DFS154" s="5"/>
      <c r="DFT154" s="5"/>
      <c r="DFU154" s="5"/>
      <c r="DFV154" s="5"/>
      <c r="DFW154" s="5"/>
      <c r="DFX154" s="5"/>
      <c r="DFY154" s="5"/>
      <c r="DFZ154" s="5"/>
      <c r="DGA154" s="5"/>
      <c r="DGB154" s="5"/>
      <c r="DGC154" s="5"/>
      <c r="DGD154" s="5"/>
      <c r="DGE154" s="5"/>
      <c r="DGF154" s="5"/>
      <c r="DGG154" s="5"/>
      <c r="DGH154" s="5"/>
      <c r="DGI154" s="5"/>
      <c r="DGJ154" s="5"/>
      <c r="DGK154" s="5"/>
      <c r="DGL154" s="5"/>
      <c r="DGM154" s="5"/>
      <c r="DGN154" s="5"/>
      <c r="DGO154" s="5"/>
      <c r="DGP154" s="5"/>
      <c r="DGQ154" s="5"/>
      <c r="DGR154" s="5"/>
      <c r="DGS154" s="5"/>
      <c r="DGT154" s="5"/>
      <c r="DGU154" s="5"/>
      <c r="DGV154" s="5"/>
      <c r="DGW154" s="5"/>
      <c r="DGX154" s="5"/>
      <c r="DGY154" s="5"/>
      <c r="DGZ154" s="5"/>
      <c r="DHA154" s="5"/>
      <c r="DHB154" s="5"/>
      <c r="DHC154" s="5"/>
      <c r="DHD154" s="5"/>
      <c r="DHE154" s="5"/>
      <c r="DHF154" s="5"/>
      <c r="DHG154" s="5"/>
      <c r="DHH154" s="5"/>
      <c r="DHI154" s="5"/>
      <c r="DHJ154" s="5"/>
      <c r="DHK154" s="5"/>
      <c r="DHL154" s="5"/>
      <c r="DHM154" s="5"/>
      <c r="DHN154" s="5"/>
      <c r="DHO154" s="5"/>
      <c r="DHP154" s="5"/>
      <c r="DHQ154" s="5"/>
      <c r="DHR154" s="5"/>
      <c r="DHS154" s="5"/>
      <c r="DHT154" s="5"/>
      <c r="DHU154" s="5"/>
      <c r="DHV154" s="5"/>
      <c r="DHW154" s="5"/>
      <c r="DHX154" s="5"/>
      <c r="DHY154" s="5"/>
      <c r="DHZ154" s="5"/>
      <c r="DIA154" s="5"/>
      <c r="DIB154" s="5"/>
      <c r="DIC154" s="5"/>
      <c r="DID154" s="5"/>
      <c r="DIE154" s="5"/>
      <c r="DIF154" s="5"/>
      <c r="DIG154" s="5"/>
      <c r="DIH154" s="5"/>
      <c r="DII154" s="5"/>
      <c r="DIJ154" s="5"/>
      <c r="DIK154" s="5"/>
      <c r="DIL154" s="5"/>
      <c r="DIM154" s="5"/>
      <c r="DIN154" s="5"/>
      <c r="DIO154" s="5"/>
      <c r="DIP154" s="5"/>
      <c r="DIQ154" s="5"/>
      <c r="DIR154" s="5"/>
      <c r="DIS154" s="5"/>
      <c r="DIT154" s="5"/>
      <c r="DIU154" s="5"/>
      <c r="DIV154" s="5"/>
      <c r="DIW154" s="5"/>
      <c r="DIX154" s="5"/>
      <c r="DIY154" s="5"/>
      <c r="DIZ154" s="5"/>
      <c r="DJA154" s="5"/>
      <c r="DJB154" s="5"/>
      <c r="DJC154" s="5"/>
      <c r="DJD154" s="5"/>
      <c r="DJE154" s="5"/>
      <c r="DJF154" s="5"/>
      <c r="DJG154" s="5"/>
      <c r="DJH154" s="5"/>
      <c r="DJI154" s="5"/>
      <c r="DJJ154" s="5"/>
      <c r="DJK154" s="5"/>
      <c r="DJL154" s="5"/>
      <c r="DJM154" s="5"/>
      <c r="DJN154" s="5"/>
      <c r="DJO154" s="5"/>
      <c r="DJP154" s="5"/>
      <c r="DJQ154" s="5"/>
      <c r="DJR154" s="5"/>
      <c r="DJS154" s="5"/>
      <c r="DJT154" s="5"/>
      <c r="DJU154" s="5"/>
      <c r="DJV154" s="5"/>
      <c r="DJW154" s="5"/>
      <c r="DJX154" s="5"/>
      <c r="DJY154" s="5"/>
      <c r="DJZ154" s="5"/>
      <c r="DKA154" s="5"/>
      <c r="DKB154" s="5"/>
      <c r="DKC154" s="5"/>
      <c r="DKD154" s="5"/>
      <c r="DKE154" s="5"/>
      <c r="DKF154" s="5"/>
      <c r="DKG154" s="5"/>
      <c r="DKH154" s="5"/>
      <c r="DKI154" s="5"/>
      <c r="DKJ154" s="5"/>
      <c r="DKK154" s="5"/>
      <c r="DKL154" s="5"/>
      <c r="DKM154" s="5"/>
      <c r="DKN154" s="5"/>
      <c r="DKO154" s="5"/>
      <c r="DKP154" s="5"/>
      <c r="DKQ154" s="5"/>
      <c r="DKR154" s="5"/>
      <c r="DKS154" s="5"/>
      <c r="DKT154" s="5"/>
      <c r="DKU154" s="5"/>
      <c r="DKV154" s="5"/>
      <c r="DKW154" s="5"/>
      <c r="DKX154" s="5"/>
      <c r="DKY154" s="5"/>
      <c r="DKZ154" s="5"/>
      <c r="DLA154" s="5"/>
      <c r="DLB154" s="5"/>
      <c r="DLC154" s="5"/>
      <c r="DLD154" s="5"/>
      <c r="DLE154" s="5"/>
      <c r="DLF154" s="5"/>
      <c r="DLG154" s="5"/>
      <c r="DLH154" s="5"/>
      <c r="DLI154" s="5"/>
      <c r="DLJ154" s="5"/>
      <c r="DLK154" s="5"/>
      <c r="DLL154" s="5"/>
      <c r="DLM154" s="5"/>
      <c r="DLN154" s="5"/>
      <c r="DLO154" s="5"/>
      <c r="DLP154" s="5"/>
      <c r="DLQ154" s="5"/>
      <c r="DLR154" s="5"/>
      <c r="DLS154" s="5"/>
      <c r="DLT154" s="5"/>
      <c r="DLU154" s="5"/>
      <c r="DLV154" s="5"/>
      <c r="DLW154" s="5"/>
      <c r="DLX154" s="5"/>
      <c r="DLY154" s="5"/>
      <c r="DLZ154" s="5"/>
      <c r="DMA154" s="5"/>
      <c r="DMB154" s="5"/>
      <c r="DMC154" s="5"/>
      <c r="DMD154" s="5"/>
      <c r="DME154" s="5"/>
      <c r="DMF154" s="5"/>
      <c r="DMG154" s="5"/>
      <c r="DMH154" s="5"/>
      <c r="DMI154" s="5"/>
      <c r="DMJ154" s="5"/>
      <c r="DMK154" s="5"/>
      <c r="DML154" s="5"/>
      <c r="DMM154" s="5"/>
      <c r="DMN154" s="5"/>
      <c r="DMO154" s="5"/>
      <c r="DMP154" s="5"/>
      <c r="DMQ154" s="5"/>
      <c r="DMR154" s="5"/>
      <c r="DMS154" s="5"/>
      <c r="DMT154" s="5"/>
      <c r="DMU154" s="5"/>
      <c r="DMV154" s="5"/>
      <c r="DMW154" s="5"/>
      <c r="DMX154" s="5"/>
      <c r="DMY154" s="5"/>
      <c r="DMZ154" s="5"/>
      <c r="DNA154" s="5"/>
      <c r="DNB154" s="5"/>
      <c r="DNC154" s="5"/>
      <c r="DND154" s="5"/>
      <c r="DNE154" s="5"/>
      <c r="DNF154" s="5"/>
      <c r="DNG154" s="5"/>
      <c r="DNH154" s="5"/>
      <c r="DNI154" s="5"/>
      <c r="DNJ154" s="5"/>
      <c r="DNK154" s="5"/>
      <c r="DNL154" s="5"/>
      <c r="DNM154" s="5"/>
      <c r="DNN154" s="5"/>
      <c r="DNO154" s="5"/>
      <c r="DNP154" s="5"/>
      <c r="DNQ154" s="5"/>
      <c r="DNR154" s="5"/>
      <c r="DNS154" s="5"/>
      <c r="DNT154" s="5"/>
      <c r="DNU154" s="5"/>
      <c r="DNV154" s="5"/>
      <c r="DNW154" s="5"/>
      <c r="DNX154" s="5"/>
      <c r="DNY154" s="5"/>
      <c r="DNZ154" s="5"/>
      <c r="DOA154" s="5"/>
      <c r="DOB154" s="5"/>
      <c r="DOC154" s="5"/>
      <c r="DOD154" s="5"/>
      <c r="DOE154" s="5"/>
      <c r="DOF154" s="5"/>
      <c r="DOG154" s="5"/>
      <c r="DOH154" s="5"/>
      <c r="DOI154" s="5"/>
      <c r="DOJ154" s="5"/>
      <c r="DOK154" s="5"/>
      <c r="DOL154" s="5"/>
      <c r="DOM154" s="5"/>
      <c r="DON154" s="5"/>
      <c r="DOO154" s="5"/>
      <c r="DOP154" s="5"/>
      <c r="DOQ154" s="5"/>
      <c r="DOR154" s="5"/>
      <c r="DOS154" s="5"/>
      <c r="DOT154" s="5"/>
      <c r="DOU154" s="5"/>
      <c r="DOV154" s="5"/>
      <c r="DOW154" s="5"/>
      <c r="DOX154" s="5"/>
      <c r="DOY154" s="5"/>
      <c r="DOZ154" s="5"/>
      <c r="DPA154" s="5"/>
      <c r="DPB154" s="5"/>
      <c r="DPC154" s="5"/>
      <c r="DPD154" s="5"/>
      <c r="DPE154" s="5"/>
      <c r="DPF154" s="5"/>
      <c r="DPG154" s="5"/>
      <c r="DPH154" s="5"/>
      <c r="DPI154" s="5"/>
      <c r="DPJ154" s="5"/>
      <c r="DPK154" s="5"/>
      <c r="DPL154" s="5"/>
      <c r="DPM154" s="5"/>
      <c r="DPN154" s="5"/>
      <c r="DPO154" s="5"/>
      <c r="DPP154" s="5"/>
      <c r="DPQ154" s="5"/>
      <c r="DPR154" s="5"/>
      <c r="DPS154" s="5"/>
      <c r="DPT154" s="5"/>
      <c r="DPU154" s="5"/>
      <c r="DPV154" s="5"/>
      <c r="DPW154" s="5"/>
      <c r="DPX154" s="5"/>
      <c r="DPY154" s="5"/>
      <c r="DPZ154" s="5"/>
      <c r="DQA154" s="5"/>
      <c r="DQB154" s="5"/>
      <c r="DQC154" s="5"/>
      <c r="DQD154" s="5"/>
      <c r="DQE154" s="5"/>
      <c r="DQF154" s="5"/>
      <c r="DQG154" s="5"/>
      <c r="DQH154" s="5"/>
      <c r="DQI154" s="5"/>
      <c r="DQJ154" s="5"/>
      <c r="DQK154" s="5"/>
      <c r="DQL154" s="5"/>
      <c r="DQM154" s="5"/>
      <c r="DQN154" s="5"/>
      <c r="DQO154" s="5"/>
      <c r="DQP154" s="5"/>
      <c r="DQQ154" s="5"/>
      <c r="DQR154" s="5"/>
      <c r="DQS154" s="5"/>
      <c r="DQT154" s="5"/>
      <c r="DQU154" s="5"/>
      <c r="DQV154" s="5"/>
      <c r="DQW154" s="5"/>
      <c r="DQX154" s="5"/>
      <c r="DQY154" s="5"/>
      <c r="DQZ154" s="5"/>
      <c r="DRA154" s="5"/>
      <c r="DRB154" s="5"/>
      <c r="DRC154" s="5"/>
      <c r="DRD154" s="5"/>
      <c r="DRE154" s="5"/>
      <c r="DRF154" s="5"/>
      <c r="DRG154" s="5"/>
      <c r="DRH154" s="5"/>
      <c r="DRI154" s="5"/>
      <c r="DRJ154" s="5"/>
      <c r="DRK154" s="5"/>
      <c r="DRL154" s="5"/>
      <c r="DRM154" s="5"/>
      <c r="DRN154" s="5"/>
      <c r="DRO154" s="5"/>
      <c r="DRP154" s="5"/>
      <c r="DRQ154" s="5"/>
      <c r="DRR154" s="5"/>
      <c r="DRS154" s="5"/>
      <c r="DRT154" s="5"/>
      <c r="DRU154" s="5"/>
      <c r="DRV154" s="5"/>
      <c r="DRW154" s="5"/>
      <c r="DRX154" s="5"/>
      <c r="DRY154" s="5"/>
      <c r="DRZ154" s="5"/>
      <c r="DSA154" s="5"/>
      <c r="DSB154" s="5"/>
      <c r="DSC154" s="5"/>
      <c r="DSD154" s="5"/>
      <c r="DSE154" s="5"/>
      <c r="DSF154" s="5"/>
      <c r="DSG154" s="5"/>
      <c r="DSH154" s="5"/>
      <c r="DSI154" s="5"/>
      <c r="DSJ154" s="5"/>
      <c r="DSK154" s="5"/>
      <c r="DSL154" s="5"/>
      <c r="DSM154" s="5"/>
      <c r="DSN154" s="5"/>
      <c r="DSO154" s="5"/>
      <c r="DSP154" s="5"/>
      <c r="DSQ154" s="5"/>
      <c r="DSR154" s="5"/>
      <c r="DSS154" s="5"/>
      <c r="DST154" s="5"/>
      <c r="DSU154" s="5"/>
      <c r="DSV154" s="5"/>
      <c r="DSW154" s="5"/>
      <c r="DSX154" s="5"/>
      <c r="DSY154" s="5"/>
      <c r="DSZ154" s="5"/>
      <c r="DTA154" s="5"/>
      <c r="DTB154" s="5"/>
      <c r="DTC154" s="5"/>
      <c r="DTD154" s="5"/>
      <c r="DTE154" s="5"/>
      <c r="DTF154" s="5"/>
      <c r="DTG154" s="5"/>
      <c r="DTH154" s="5"/>
      <c r="DTI154" s="5"/>
      <c r="DTJ154" s="5"/>
      <c r="DTK154" s="5"/>
      <c r="DTL154" s="5"/>
      <c r="DTM154" s="5"/>
      <c r="DTN154" s="5"/>
      <c r="DTO154" s="5"/>
      <c r="DTP154" s="5"/>
      <c r="DTQ154" s="5"/>
      <c r="DTR154" s="5"/>
      <c r="DTS154" s="5"/>
      <c r="DTT154" s="5"/>
      <c r="DTU154" s="5"/>
      <c r="DTV154" s="5"/>
      <c r="DTW154" s="5"/>
      <c r="DTX154" s="5"/>
      <c r="DTY154" s="5"/>
      <c r="DTZ154" s="5"/>
      <c r="DUA154" s="5"/>
      <c r="DUB154" s="5"/>
      <c r="DUC154" s="5"/>
      <c r="DUD154" s="5"/>
      <c r="DUE154" s="5"/>
      <c r="DUF154" s="5"/>
      <c r="DUG154" s="5"/>
      <c r="DUH154" s="5"/>
      <c r="DUI154" s="5"/>
      <c r="DUJ154" s="5"/>
      <c r="DUK154" s="5"/>
      <c r="DUL154" s="5"/>
      <c r="DUM154" s="5"/>
      <c r="DUN154" s="5"/>
      <c r="DUO154" s="5"/>
      <c r="DUP154" s="5"/>
      <c r="DUQ154" s="5"/>
      <c r="DUR154" s="5"/>
      <c r="DUS154" s="5"/>
      <c r="DUT154" s="5"/>
      <c r="DUU154" s="5"/>
      <c r="DUV154" s="5"/>
      <c r="DUW154" s="5"/>
      <c r="DUX154" s="5"/>
      <c r="DUY154" s="5"/>
      <c r="DUZ154" s="5"/>
      <c r="DVA154" s="5"/>
      <c r="DVB154" s="5"/>
      <c r="DVC154" s="5"/>
      <c r="DVD154" s="5"/>
      <c r="DVE154" s="5"/>
      <c r="DVF154" s="5"/>
      <c r="DVG154" s="5"/>
      <c r="DVH154" s="5"/>
      <c r="DVI154" s="5"/>
      <c r="DVJ154" s="5"/>
      <c r="DVK154" s="5"/>
      <c r="DVL154" s="5"/>
      <c r="DVM154" s="5"/>
      <c r="DVN154" s="5"/>
      <c r="DVO154" s="5"/>
      <c r="DVP154" s="5"/>
      <c r="DVQ154" s="5"/>
      <c r="DVR154" s="5"/>
      <c r="DVS154" s="5"/>
      <c r="DVT154" s="5"/>
      <c r="DVU154" s="5"/>
      <c r="DVV154" s="5"/>
      <c r="DVW154" s="5"/>
      <c r="DVX154" s="5"/>
      <c r="DVY154" s="5"/>
      <c r="DVZ154" s="5"/>
      <c r="DWA154" s="5"/>
      <c r="DWB154" s="5"/>
      <c r="DWC154" s="5"/>
      <c r="DWD154" s="5"/>
      <c r="DWE154" s="5"/>
      <c r="DWF154" s="5"/>
      <c r="DWG154" s="5"/>
      <c r="DWH154" s="5"/>
      <c r="DWI154" s="5"/>
      <c r="DWJ154" s="5"/>
      <c r="DWK154" s="5"/>
      <c r="DWL154" s="5"/>
      <c r="DWM154" s="5"/>
      <c r="DWN154" s="5"/>
      <c r="DWO154" s="5"/>
      <c r="DWP154" s="5"/>
      <c r="DWQ154" s="5"/>
      <c r="DWR154" s="5"/>
      <c r="DWS154" s="5"/>
      <c r="DWT154" s="5"/>
      <c r="DWU154" s="5"/>
      <c r="DWV154" s="5"/>
      <c r="DWW154" s="5"/>
      <c r="DWX154" s="5"/>
      <c r="DWY154" s="5"/>
      <c r="DWZ154" s="5"/>
      <c r="DXA154" s="5"/>
      <c r="DXB154" s="5"/>
      <c r="DXC154" s="5"/>
      <c r="DXD154" s="5"/>
      <c r="DXE154" s="5"/>
      <c r="DXF154" s="5"/>
      <c r="DXG154" s="5"/>
      <c r="DXH154" s="5"/>
      <c r="DXI154" s="5"/>
      <c r="DXJ154" s="5"/>
      <c r="DXK154" s="5"/>
      <c r="DXL154" s="5"/>
      <c r="DXM154" s="5"/>
      <c r="DXN154" s="5"/>
      <c r="DXO154" s="5"/>
      <c r="DXP154" s="5"/>
      <c r="DXQ154" s="5"/>
      <c r="DXR154" s="5"/>
      <c r="DXS154" s="5"/>
      <c r="DXT154" s="5"/>
      <c r="DXU154" s="5"/>
      <c r="DXV154" s="5"/>
      <c r="DXW154" s="5"/>
      <c r="DXX154" s="5"/>
      <c r="DXY154" s="5"/>
      <c r="DXZ154" s="5"/>
      <c r="DYA154" s="5"/>
      <c r="DYB154" s="5"/>
      <c r="DYC154" s="5"/>
      <c r="DYD154" s="5"/>
      <c r="DYE154" s="5"/>
      <c r="DYF154" s="5"/>
      <c r="DYG154" s="5"/>
      <c r="DYH154" s="5"/>
      <c r="DYI154" s="5"/>
      <c r="DYJ154" s="5"/>
      <c r="DYK154" s="5"/>
      <c r="DYL154" s="5"/>
      <c r="DYM154" s="5"/>
      <c r="DYN154" s="5"/>
      <c r="DYO154" s="5"/>
      <c r="DYP154" s="5"/>
      <c r="DYQ154" s="5"/>
      <c r="DYR154" s="5"/>
      <c r="DYS154" s="5"/>
      <c r="DYT154" s="5"/>
      <c r="DYU154" s="5"/>
      <c r="DYV154" s="5"/>
      <c r="DYW154" s="5"/>
      <c r="DYX154" s="5"/>
      <c r="DYY154" s="5"/>
      <c r="DYZ154" s="5"/>
      <c r="DZA154" s="5"/>
      <c r="DZB154" s="5"/>
      <c r="DZC154" s="5"/>
      <c r="DZD154" s="5"/>
      <c r="DZE154" s="5"/>
      <c r="DZF154" s="5"/>
      <c r="DZG154" s="5"/>
      <c r="DZH154" s="5"/>
      <c r="DZI154" s="5"/>
      <c r="DZJ154" s="5"/>
      <c r="DZK154" s="5"/>
      <c r="DZL154" s="5"/>
      <c r="DZM154" s="5"/>
      <c r="DZN154" s="5"/>
      <c r="DZO154" s="5"/>
      <c r="DZP154" s="5"/>
      <c r="DZQ154" s="5"/>
      <c r="DZR154" s="5"/>
      <c r="DZS154" s="5"/>
      <c r="DZT154" s="5"/>
      <c r="DZU154" s="5"/>
      <c r="DZV154" s="5"/>
      <c r="DZW154" s="5"/>
      <c r="DZX154" s="5"/>
      <c r="DZY154" s="5"/>
      <c r="DZZ154" s="5"/>
      <c r="EAA154" s="5"/>
      <c r="EAB154" s="5"/>
      <c r="EAC154" s="5"/>
      <c r="EAD154" s="5"/>
      <c r="EAE154" s="5"/>
      <c r="EAF154" s="5"/>
      <c r="EAG154" s="5"/>
      <c r="EAH154" s="5"/>
      <c r="EAI154" s="5"/>
      <c r="EAJ154" s="5"/>
      <c r="EAK154" s="5"/>
      <c r="EAL154" s="5"/>
      <c r="EAM154" s="5"/>
      <c r="EAN154" s="5"/>
      <c r="EAO154" s="5"/>
      <c r="EAP154" s="5"/>
      <c r="EAQ154" s="5"/>
      <c r="EAR154" s="5"/>
      <c r="EAS154" s="5"/>
      <c r="EAT154" s="5"/>
      <c r="EAU154" s="5"/>
      <c r="EAV154" s="5"/>
      <c r="EAW154" s="5"/>
      <c r="EAX154" s="5"/>
      <c r="EAY154" s="5"/>
      <c r="EAZ154" s="5"/>
      <c r="EBA154" s="5"/>
      <c r="EBB154" s="5"/>
      <c r="EBC154" s="5"/>
      <c r="EBD154" s="5"/>
      <c r="EBE154" s="5"/>
      <c r="EBF154" s="5"/>
      <c r="EBG154" s="5"/>
      <c r="EBH154" s="5"/>
      <c r="EBI154" s="5"/>
      <c r="EBJ154" s="5"/>
      <c r="EBK154" s="5"/>
      <c r="EBL154" s="5"/>
      <c r="EBM154" s="5"/>
      <c r="EBN154" s="5"/>
      <c r="EBO154" s="5"/>
      <c r="EBP154" s="5"/>
      <c r="EBQ154" s="5"/>
      <c r="EBR154" s="5"/>
      <c r="EBS154" s="5"/>
      <c r="EBT154" s="5"/>
      <c r="EBU154" s="5"/>
      <c r="EBV154" s="5"/>
      <c r="EBW154" s="5"/>
      <c r="EBX154" s="5"/>
      <c r="EBY154" s="5"/>
      <c r="EBZ154" s="5"/>
      <c r="ECA154" s="5"/>
      <c r="ECB154" s="5"/>
      <c r="ECC154" s="5"/>
      <c r="ECD154" s="5"/>
      <c r="ECE154" s="5"/>
      <c r="ECF154" s="5"/>
      <c r="ECG154" s="5"/>
      <c r="ECH154" s="5"/>
      <c r="ECI154" s="5"/>
      <c r="ECJ154" s="5"/>
      <c r="ECK154" s="5"/>
      <c r="ECL154" s="5"/>
      <c r="ECM154" s="5"/>
      <c r="ECN154" s="5"/>
      <c r="ECO154" s="5"/>
      <c r="ECP154" s="5"/>
      <c r="ECQ154" s="5"/>
      <c r="ECR154" s="5"/>
      <c r="ECS154" s="5"/>
      <c r="ECT154" s="5"/>
      <c r="ECU154" s="5"/>
      <c r="ECV154" s="5"/>
      <c r="ECW154" s="5"/>
      <c r="ECX154" s="5"/>
      <c r="ECY154" s="5"/>
      <c r="ECZ154" s="5"/>
      <c r="EDA154" s="5"/>
      <c r="EDB154" s="5"/>
      <c r="EDC154" s="5"/>
      <c r="EDD154" s="5"/>
      <c r="EDE154" s="5"/>
      <c r="EDF154" s="5"/>
      <c r="EDG154" s="5"/>
      <c r="EDH154" s="5"/>
      <c r="EDI154" s="5"/>
      <c r="EDJ154" s="5"/>
      <c r="EDK154" s="5"/>
      <c r="EDL154" s="5"/>
      <c r="EDM154" s="5"/>
      <c r="EDN154" s="5"/>
      <c r="EDO154" s="5"/>
      <c r="EDP154" s="5"/>
      <c r="EDQ154" s="5"/>
      <c r="EDR154" s="5"/>
      <c r="EDS154" s="5"/>
      <c r="EDT154" s="5"/>
      <c r="EDU154" s="5"/>
      <c r="EDV154" s="5"/>
      <c r="EDW154" s="5"/>
      <c r="EDX154" s="5"/>
      <c r="EDY154" s="5"/>
      <c r="EDZ154" s="5"/>
      <c r="EEA154" s="5"/>
      <c r="EEB154" s="5"/>
      <c r="EEC154" s="5"/>
      <c r="EED154" s="5"/>
      <c r="EEE154" s="5"/>
      <c r="EEF154" s="5"/>
      <c r="EEG154" s="5"/>
      <c r="EEH154" s="5"/>
      <c r="EEI154" s="5"/>
      <c r="EEJ154" s="5"/>
      <c r="EEK154" s="5"/>
      <c r="EEL154" s="5"/>
      <c r="EEM154" s="5"/>
      <c r="EEN154" s="5"/>
      <c r="EEO154" s="5"/>
      <c r="EEP154" s="5"/>
      <c r="EEQ154" s="5"/>
      <c r="EER154" s="5"/>
      <c r="EES154" s="5"/>
      <c r="EET154" s="5"/>
      <c r="EEU154" s="5"/>
      <c r="EEV154" s="5"/>
      <c r="EEW154" s="5"/>
      <c r="EEX154" s="5"/>
      <c r="EEY154" s="5"/>
      <c r="EEZ154" s="5"/>
      <c r="EFA154" s="5"/>
      <c r="EFB154" s="5"/>
      <c r="EFC154" s="5"/>
      <c r="EFD154" s="5"/>
      <c r="EFE154" s="5"/>
      <c r="EFF154" s="5"/>
      <c r="EFG154" s="5"/>
      <c r="EFH154" s="5"/>
      <c r="EFI154" s="5"/>
      <c r="EFJ154" s="5"/>
      <c r="EFK154" s="5"/>
      <c r="EFL154" s="5"/>
      <c r="EFM154" s="5"/>
      <c r="EFN154" s="5"/>
      <c r="EFO154" s="5"/>
      <c r="EFP154" s="5"/>
      <c r="EFQ154" s="5"/>
      <c r="EFR154" s="5"/>
      <c r="EFS154" s="5"/>
      <c r="EFT154" s="5"/>
      <c r="EFU154" s="5"/>
      <c r="EFV154" s="5"/>
      <c r="EFW154" s="5"/>
      <c r="EFX154" s="5"/>
      <c r="EFY154" s="5"/>
      <c r="EFZ154" s="5"/>
      <c r="EGA154" s="5"/>
      <c r="EGB154" s="5"/>
      <c r="EGC154" s="5"/>
      <c r="EGD154" s="5"/>
      <c r="EGE154" s="5"/>
      <c r="EGF154" s="5"/>
      <c r="EGG154" s="5"/>
      <c r="EGH154" s="5"/>
      <c r="EGI154" s="5"/>
      <c r="EGJ154" s="5"/>
      <c r="EGK154" s="5"/>
      <c r="EGL154" s="5"/>
      <c r="EGM154" s="5"/>
      <c r="EGN154" s="5"/>
      <c r="EGO154" s="5"/>
      <c r="EGP154" s="5"/>
      <c r="EGQ154" s="5"/>
      <c r="EGR154" s="5"/>
      <c r="EGS154" s="5"/>
      <c r="EGT154" s="5"/>
      <c r="EGU154" s="5"/>
      <c r="EGV154" s="5"/>
      <c r="EGW154" s="5"/>
      <c r="EGX154" s="5"/>
      <c r="EGY154" s="5"/>
      <c r="EGZ154" s="5"/>
      <c r="EHA154" s="5"/>
      <c r="EHB154" s="5"/>
      <c r="EHC154" s="5"/>
      <c r="EHD154" s="5"/>
      <c r="EHE154" s="5"/>
      <c r="EHF154" s="5"/>
      <c r="EHG154" s="5"/>
      <c r="EHH154" s="5"/>
      <c r="EHI154" s="5"/>
      <c r="EHJ154" s="5"/>
      <c r="EHK154" s="5"/>
      <c r="EHL154" s="5"/>
      <c r="EHM154" s="5"/>
      <c r="EHN154" s="5"/>
      <c r="EHO154" s="5"/>
      <c r="EHP154" s="5"/>
      <c r="EHQ154" s="5"/>
      <c r="EHR154" s="5"/>
      <c r="EHS154" s="5"/>
      <c r="EHT154" s="5"/>
      <c r="EHU154" s="5"/>
      <c r="EHV154" s="5"/>
      <c r="EHW154" s="5"/>
      <c r="EHX154" s="5"/>
      <c r="EHY154" s="5"/>
      <c r="EHZ154" s="5"/>
      <c r="EIA154" s="5"/>
      <c r="EIB154" s="5"/>
      <c r="EIC154" s="5"/>
      <c r="EID154" s="5"/>
      <c r="EIE154" s="5"/>
      <c r="EIF154" s="5"/>
      <c r="EIG154" s="5"/>
      <c r="EIH154" s="5"/>
      <c r="EII154" s="5"/>
      <c r="EIJ154" s="5"/>
      <c r="EIK154" s="5"/>
      <c r="EIL154" s="5"/>
      <c r="EIM154" s="5"/>
      <c r="EIN154" s="5"/>
      <c r="EIO154" s="5"/>
      <c r="EIP154" s="5"/>
      <c r="EIQ154" s="5"/>
      <c r="EIR154" s="5"/>
      <c r="EIS154" s="5"/>
      <c r="EIT154" s="5"/>
      <c r="EIU154" s="5"/>
      <c r="EIV154" s="5"/>
      <c r="EIW154" s="5"/>
      <c r="EIX154" s="5"/>
      <c r="EIY154" s="5"/>
      <c r="EIZ154" s="5"/>
      <c r="EJA154" s="5"/>
      <c r="EJB154" s="5"/>
      <c r="EJC154" s="5"/>
      <c r="EJD154" s="5"/>
      <c r="EJE154" s="5"/>
      <c r="EJF154" s="5"/>
      <c r="EJG154" s="5"/>
      <c r="EJH154" s="5"/>
      <c r="EJI154" s="5"/>
      <c r="EJJ154" s="5"/>
      <c r="EJK154" s="5"/>
      <c r="EJL154" s="5"/>
      <c r="EJM154" s="5"/>
      <c r="EJN154" s="5"/>
      <c r="EJO154" s="5"/>
      <c r="EJP154" s="5"/>
      <c r="EJQ154" s="5"/>
      <c r="EJR154" s="5"/>
      <c r="EJS154" s="5"/>
      <c r="EJT154" s="5"/>
      <c r="EJU154" s="5"/>
      <c r="EJV154" s="5"/>
      <c r="EJW154" s="5"/>
      <c r="EJX154" s="5"/>
      <c r="EJY154" s="5"/>
      <c r="EJZ154" s="5"/>
      <c r="EKA154" s="5"/>
      <c r="EKB154" s="5"/>
      <c r="EKC154" s="5"/>
      <c r="EKD154" s="5"/>
      <c r="EKE154" s="5"/>
      <c r="EKF154" s="5"/>
      <c r="EKG154" s="5"/>
      <c r="EKH154" s="5"/>
      <c r="EKI154" s="5"/>
      <c r="EKJ154" s="5"/>
      <c r="EKK154" s="5"/>
      <c r="EKL154" s="5"/>
      <c r="EKM154" s="5"/>
      <c r="EKN154" s="5"/>
      <c r="EKO154" s="5"/>
      <c r="EKP154" s="5"/>
      <c r="EKQ154" s="5"/>
      <c r="EKR154" s="5"/>
      <c r="EKS154" s="5"/>
      <c r="EKT154" s="5"/>
      <c r="EKU154" s="5"/>
      <c r="EKV154" s="5"/>
      <c r="EKW154" s="5"/>
      <c r="EKX154" s="5"/>
      <c r="EKY154" s="5"/>
      <c r="EKZ154" s="5"/>
      <c r="ELA154" s="5"/>
      <c r="ELB154" s="5"/>
      <c r="ELC154" s="5"/>
      <c r="ELD154" s="5"/>
      <c r="ELE154" s="5"/>
      <c r="ELF154" s="5"/>
      <c r="ELG154" s="5"/>
      <c r="ELH154" s="5"/>
      <c r="ELI154" s="5"/>
      <c r="ELJ154" s="5"/>
      <c r="ELK154" s="5"/>
      <c r="ELL154" s="5"/>
      <c r="ELM154" s="5"/>
      <c r="ELN154" s="5"/>
      <c r="ELO154" s="5"/>
      <c r="ELP154" s="5"/>
      <c r="ELQ154" s="5"/>
      <c r="ELR154" s="5"/>
      <c r="ELS154" s="5"/>
      <c r="ELT154" s="5"/>
      <c r="ELU154" s="5"/>
      <c r="ELV154" s="5"/>
      <c r="ELW154" s="5"/>
      <c r="ELX154" s="5"/>
      <c r="ELY154" s="5"/>
      <c r="ELZ154" s="5"/>
      <c r="EMA154" s="5"/>
      <c r="EMB154" s="5"/>
      <c r="EMC154" s="5"/>
      <c r="EMD154" s="5"/>
      <c r="EME154" s="5"/>
      <c r="EMF154" s="5"/>
      <c r="EMG154" s="5"/>
      <c r="EMH154" s="5"/>
      <c r="EMI154" s="5"/>
      <c r="EMJ154" s="5"/>
      <c r="EMK154" s="5"/>
      <c r="EML154" s="5"/>
      <c r="EMM154" s="5"/>
      <c r="EMN154" s="5"/>
      <c r="EMO154" s="5"/>
      <c r="EMP154" s="5"/>
      <c r="EMQ154" s="5"/>
      <c r="EMR154" s="5"/>
      <c r="EMS154" s="5"/>
      <c r="EMT154" s="5"/>
      <c r="EMU154" s="5"/>
      <c r="EMV154" s="5"/>
      <c r="EMW154" s="5"/>
      <c r="EMX154" s="5"/>
      <c r="EMY154" s="5"/>
      <c r="EMZ154" s="5"/>
      <c r="ENA154" s="5"/>
      <c r="ENB154" s="5"/>
      <c r="ENC154" s="5"/>
      <c r="END154" s="5"/>
      <c r="ENE154" s="5"/>
      <c r="ENF154" s="5"/>
      <c r="ENG154" s="5"/>
      <c r="ENH154" s="5"/>
      <c r="ENI154" s="5"/>
      <c r="ENJ154" s="5"/>
      <c r="ENK154" s="5"/>
      <c r="ENL154" s="5"/>
      <c r="ENM154" s="5"/>
      <c r="ENN154" s="5"/>
      <c r="ENO154" s="5"/>
      <c r="ENP154" s="5"/>
      <c r="ENQ154" s="5"/>
      <c r="ENR154" s="5"/>
      <c r="ENS154" s="5"/>
      <c r="ENT154" s="5"/>
      <c r="ENU154" s="5"/>
      <c r="ENV154" s="5"/>
      <c r="ENW154" s="5"/>
      <c r="ENX154" s="5"/>
      <c r="ENY154" s="5"/>
      <c r="ENZ154" s="5"/>
      <c r="EOA154" s="5"/>
      <c r="EOB154" s="5"/>
      <c r="EOC154" s="5"/>
      <c r="EOD154" s="5"/>
      <c r="EOE154" s="5"/>
      <c r="EOF154" s="5"/>
      <c r="EOG154" s="5"/>
      <c r="EOH154" s="5"/>
      <c r="EOI154" s="5"/>
      <c r="EOJ154" s="5"/>
      <c r="EOK154" s="5"/>
      <c r="EOL154" s="5"/>
      <c r="EOM154" s="5"/>
      <c r="EON154" s="5"/>
      <c r="EOO154" s="5"/>
      <c r="EOP154" s="5"/>
      <c r="EOQ154" s="5"/>
      <c r="EOR154" s="5"/>
      <c r="EOS154" s="5"/>
      <c r="EOT154" s="5"/>
      <c r="EOU154" s="5"/>
      <c r="EOV154" s="5"/>
      <c r="EOW154" s="5"/>
      <c r="EOX154" s="5"/>
      <c r="EOY154" s="5"/>
      <c r="EOZ154" s="5"/>
      <c r="EPA154" s="5"/>
      <c r="EPB154" s="5"/>
      <c r="EPC154" s="5"/>
      <c r="EPD154" s="5"/>
      <c r="EPE154" s="5"/>
      <c r="EPF154" s="5"/>
      <c r="EPG154" s="5"/>
      <c r="EPH154" s="5"/>
      <c r="EPI154" s="5"/>
      <c r="EPJ154" s="5"/>
      <c r="EPK154" s="5"/>
      <c r="EPL154" s="5"/>
      <c r="EPM154" s="5"/>
      <c r="EPN154" s="5"/>
      <c r="EPO154" s="5"/>
      <c r="EPP154" s="5"/>
      <c r="EPQ154" s="5"/>
      <c r="EPR154" s="5"/>
      <c r="EPS154" s="5"/>
      <c r="EPT154" s="5"/>
      <c r="EPU154" s="5"/>
      <c r="EPV154" s="5"/>
      <c r="EPW154" s="5"/>
      <c r="EPX154" s="5"/>
      <c r="EPY154" s="5"/>
      <c r="EPZ154" s="5"/>
      <c r="EQA154" s="5"/>
      <c r="EQB154" s="5"/>
      <c r="EQC154" s="5"/>
      <c r="EQD154" s="5"/>
      <c r="EQE154" s="5"/>
      <c r="EQF154" s="5"/>
      <c r="EQG154" s="5"/>
      <c r="EQH154" s="5"/>
      <c r="EQI154" s="5"/>
      <c r="EQJ154" s="5"/>
      <c r="EQK154" s="5"/>
      <c r="EQL154" s="5"/>
      <c r="EQM154" s="5"/>
      <c r="EQN154" s="5"/>
      <c r="EQO154" s="5"/>
      <c r="EQP154" s="5"/>
      <c r="EQQ154" s="5"/>
      <c r="EQR154" s="5"/>
      <c r="EQS154" s="5"/>
      <c r="EQT154" s="5"/>
      <c r="EQU154" s="5"/>
      <c r="EQV154" s="5"/>
      <c r="EQW154" s="5"/>
      <c r="EQX154" s="5"/>
      <c r="EQY154" s="5"/>
      <c r="EQZ154" s="5"/>
      <c r="ERA154" s="5"/>
      <c r="ERB154" s="5"/>
      <c r="ERC154" s="5"/>
      <c r="ERD154" s="5"/>
      <c r="ERE154" s="5"/>
      <c r="ERF154" s="5"/>
      <c r="ERG154" s="5"/>
      <c r="ERH154" s="5"/>
      <c r="ERI154" s="5"/>
      <c r="ERJ154" s="5"/>
      <c r="ERK154" s="5"/>
      <c r="ERL154" s="5"/>
      <c r="ERM154" s="5"/>
      <c r="ERN154" s="5"/>
      <c r="ERO154" s="5"/>
      <c r="ERP154" s="5"/>
      <c r="ERQ154" s="5"/>
      <c r="ERR154" s="5"/>
      <c r="ERS154" s="5"/>
      <c r="ERT154" s="5"/>
      <c r="ERU154" s="5"/>
      <c r="ERV154" s="5"/>
      <c r="ERW154" s="5"/>
      <c r="ERX154" s="5"/>
      <c r="ERY154" s="5"/>
      <c r="ERZ154" s="5"/>
      <c r="ESA154" s="5"/>
      <c r="ESB154" s="5"/>
      <c r="ESC154" s="5"/>
      <c r="ESD154" s="5"/>
      <c r="ESE154" s="5"/>
      <c r="ESF154" s="5"/>
      <c r="ESG154" s="5"/>
      <c r="ESH154" s="5"/>
      <c r="ESI154" s="5"/>
      <c r="ESJ154" s="5"/>
      <c r="ESK154" s="5"/>
      <c r="ESL154" s="5"/>
      <c r="ESM154" s="5"/>
      <c r="ESN154" s="5"/>
      <c r="ESO154" s="5"/>
      <c r="ESP154" s="5"/>
      <c r="ESQ154" s="5"/>
      <c r="ESR154" s="5"/>
      <c r="ESS154" s="5"/>
      <c r="EST154" s="5"/>
      <c r="ESU154" s="5"/>
      <c r="ESV154" s="5"/>
      <c r="ESW154" s="5"/>
      <c r="ESX154" s="5"/>
      <c r="ESY154" s="5"/>
      <c r="ESZ154" s="5"/>
      <c r="ETA154" s="5"/>
      <c r="ETB154" s="5"/>
      <c r="ETC154" s="5"/>
      <c r="ETD154" s="5"/>
      <c r="ETE154" s="5"/>
      <c r="ETF154" s="5"/>
      <c r="ETG154" s="5"/>
      <c r="ETH154" s="5"/>
      <c r="ETI154" s="5"/>
      <c r="ETJ154" s="5"/>
      <c r="ETK154" s="5"/>
      <c r="ETL154" s="5"/>
      <c r="ETM154" s="5"/>
      <c r="ETN154" s="5"/>
      <c r="ETO154" s="5"/>
      <c r="ETP154" s="5"/>
      <c r="ETQ154" s="5"/>
      <c r="ETR154" s="5"/>
      <c r="ETS154" s="5"/>
      <c r="ETT154" s="5"/>
      <c r="ETU154" s="5"/>
      <c r="ETV154" s="5"/>
      <c r="ETW154" s="5"/>
      <c r="ETX154" s="5"/>
      <c r="ETY154" s="5"/>
      <c r="ETZ154" s="5"/>
      <c r="EUA154" s="5"/>
      <c r="EUB154" s="5"/>
      <c r="EUC154" s="5"/>
      <c r="EUD154" s="5"/>
      <c r="EUE154" s="5"/>
      <c r="EUF154" s="5"/>
      <c r="EUG154" s="5"/>
      <c r="EUH154" s="5"/>
      <c r="EUI154" s="5"/>
      <c r="EUJ154" s="5"/>
      <c r="EUK154" s="5"/>
      <c r="EUL154" s="5"/>
      <c r="EUM154" s="5"/>
      <c r="EUN154" s="5"/>
      <c r="EUO154" s="5"/>
      <c r="EUP154" s="5"/>
      <c r="EUQ154" s="5"/>
      <c r="EUR154" s="5"/>
      <c r="EUS154" s="5"/>
      <c r="EUT154" s="5"/>
      <c r="EUU154" s="5"/>
      <c r="EUV154" s="5"/>
      <c r="EUW154" s="5"/>
      <c r="EUX154" s="5"/>
      <c r="EUY154" s="5"/>
      <c r="EUZ154" s="5"/>
      <c r="EVA154" s="5"/>
      <c r="EVB154" s="5"/>
      <c r="EVC154" s="5"/>
      <c r="EVD154" s="5"/>
      <c r="EVE154" s="5"/>
      <c r="EVF154" s="5"/>
      <c r="EVG154" s="5"/>
      <c r="EVH154" s="5"/>
      <c r="EVI154" s="5"/>
      <c r="EVJ154" s="5"/>
      <c r="EVK154" s="5"/>
      <c r="EVL154" s="5"/>
      <c r="EVM154" s="5"/>
      <c r="EVN154" s="5"/>
      <c r="EVO154" s="5"/>
      <c r="EVP154" s="5"/>
      <c r="EVQ154" s="5"/>
      <c r="EVR154" s="5"/>
      <c r="EVS154" s="5"/>
      <c r="EVT154" s="5"/>
      <c r="EVU154" s="5"/>
      <c r="EVV154" s="5"/>
      <c r="EVW154" s="5"/>
      <c r="EVX154" s="5"/>
      <c r="EVY154" s="5"/>
      <c r="EVZ154" s="5"/>
      <c r="EWA154" s="5"/>
      <c r="EWB154" s="5"/>
      <c r="EWC154" s="5"/>
      <c r="EWD154" s="5"/>
      <c r="EWE154" s="5"/>
      <c r="EWF154" s="5"/>
      <c r="EWG154" s="5"/>
      <c r="EWH154" s="5"/>
      <c r="EWI154" s="5"/>
      <c r="EWJ154" s="5"/>
      <c r="EWK154" s="5"/>
      <c r="EWL154" s="5"/>
      <c r="EWM154" s="5"/>
      <c r="EWN154" s="5"/>
      <c r="EWO154" s="5"/>
      <c r="EWP154" s="5"/>
      <c r="EWQ154" s="5"/>
      <c r="EWR154" s="5"/>
      <c r="EWS154" s="5"/>
      <c r="EWT154" s="5"/>
      <c r="EWU154" s="5"/>
      <c r="EWV154" s="5"/>
      <c r="EWW154" s="5"/>
      <c r="EWX154" s="5"/>
      <c r="EWY154" s="5"/>
      <c r="EWZ154" s="5"/>
      <c r="EXA154" s="5"/>
      <c r="EXB154" s="5"/>
      <c r="EXC154" s="5"/>
      <c r="EXD154" s="5"/>
      <c r="EXE154" s="5"/>
      <c r="EXF154" s="5"/>
      <c r="EXG154" s="5"/>
      <c r="EXH154" s="5"/>
      <c r="EXI154" s="5"/>
      <c r="EXJ154" s="5"/>
      <c r="EXK154" s="5"/>
      <c r="EXL154" s="5"/>
      <c r="EXM154" s="5"/>
      <c r="EXN154" s="5"/>
      <c r="EXO154" s="5"/>
      <c r="EXP154" s="5"/>
      <c r="EXQ154" s="5"/>
      <c r="EXR154" s="5"/>
      <c r="EXS154" s="5"/>
      <c r="EXT154" s="5"/>
      <c r="EXU154" s="5"/>
      <c r="EXV154" s="5"/>
      <c r="EXW154" s="5"/>
      <c r="EXX154" s="5"/>
      <c r="EXY154" s="5"/>
      <c r="EXZ154" s="5"/>
      <c r="EYA154" s="5"/>
      <c r="EYB154" s="5"/>
      <c r="EYC154" s="5"/>
      <c r="EYD154" s="5"/>
      <c r="EYE154" s="5"/>
      <c r="EYF154" s="5"/>
      <c r="EYG154" s="5"/>
      <c r="EYH154" s="5"/>
      <c r="EYI154" s="5"/>
      <c r="EYJ154" s="5"/>
      <c r="EYK154" s="5"/>
      <c r="EYL154" s="5"/>
      <c r="EYM154" s="5"/>
      <c r="EYN154" s="5"/>
      <c r="EYO154" s="5"/>
      <c r="EYP154" s="5"/>
      <c r="EYQ154" s="5"/>
      <c r="EYR154" s="5"/>
      <c r="EYS154" s="5"/>
      <c r="EYT154" s="5"/>
      <c r="EYU154" s="5"/>
      <c r="EYV154" s="5"/>
      <c r="EYW154" s="5"/>
      <c r="EYX154" s="5"/>
      <c r="EYY154" s="5"/>
      <c r="EYZ154" s="5"/>
      <c r="EZA154" s="5"/>
      <c r="EZB154" s="5"/>
      <c r="EZC154" s="5"/>
      <c r="EZD154" s="5"/>
      <c r="EZE154" s="5"/>
      <c r="EZF154" s="5"/>
      <c r="EZG154" s="5"/>
      <c r="EZH154" s="5"/>
      <c r="EZI154" s="5"/>
      <c r="EZJ154" s="5"/>
      <c r="EZK154" s="5"/>
      <c r="EZL154" s="5"/>
      <c r="EZM154" s="5"/>
      <c r="EZN154" s="5"/>
      <c r="EZO154" s="5"/>
      <c r="EZP154" s="5"/>
      <c r="EZQ154" s="5"/>
      <c r="EZR154" s="5"/>
      <c r="EZS154" s="5"/>
      <c r="EZT154" s="5"/>
      <c r="EZU154" s="5"/>
      <c r="EZV154" s="5"/>
      <c r="EZW154" s="5"/>
      <c r="EZX154" s="5"/>
      <c r="EZY154" s="5"/>
      <c r="EZZ154" s="5"/>
      <c r="FAA154" s="5"/>
      <c r="FAB154" s="5"/>
      <c r="FAC154" s="5"/>
      <c r="FAD154" s="5"/>
      <c r="FAE154" s="5"/>
      <c r="FAF154" s="5"/>
      <c r="FAG154" s="5"/>
      <c r="FAH154" s="5"/>
      <c r="FAI154" s="5"/>
      <c r="FAJ154" s="5"/>
      <c r="FAK154" s="5"/>
      <c r="FAL154" s="5"/>
      <c r="FAM154" s="5"/>
      <c r="FAN154" s="5"/>
      <c r="FAO154" s="5"/>
      <c r="FAP154" s="5"/>
      <c r="FAQ154" s="5"/>
      <c r="FAR154" s="5"/>
      <c r="FAS154" s="5"/>
      <c r="FAT154" s="5"/>
      <c r="FAU154" s="5"/>
      <c r="FAV154" s="5"/>
      <c r="FAW154" s="5"/>
      <c r="FAX154" s="5"/>
      <c r="FAY154" s="5"/>
      <c r="FAZ154" s="5"/>
      <c r="FBA154" s="5"/>
      <c r="FBB154" s="5"/>
      <c r="FBC154" s="5"/>
      <c r="FBD154" s="5"/>
      <c r="FBE154" s="5"/>
      <c r="FBF154" s="5"/>
      <c r="FBG154" s="5"/>
      <c r="FBH154" s="5"/>
      <c r="FBI154" s="5"/>
      <c r="FBJ154" s="5"/>
      <c r="FBK154" s="5"/>
      <c r="FBL154" s="5"/>
      <c r="FBM154" s="5"/>
      <c r="FBN154" s="5"/>
      <c r="FBO154" s="5"/>
      <c r="FBP154" s="5"/>
      <c r="FBQ154" s="5"/>
      <c r="FBR154" s="5"/>
      <c r="FBS154" s="5"/>
      <c r="FBT154" s="5"/>
      <c r="FBU154" s="5"/>
      <c r="FBV154" s="5"/>
      <c r="FBW154" s="5"/>
      <c r="FBX154" s="5"/>
      <c r="FBY154" s="5"/>
      <c r="FBZ154" s="5"/>
      <c r="FCA154" s="5"/>
      <c r="FCB154" s="5"/>
      <c r="FCC154" s="5"/>
      <c r="FCD154" s="5"/>
      <c r="FCE154" s="5"/>
      <c r="FCF154" s="5"/>
      <c r="FCG154" s="5"/>
      <c r="FCH154" s="5"/>
      <c r="FCI154" s="5"/>
      <c r="FCJ154" s="5"/>
      <c r="FCK154" s="5"/>
      <c r="FCL154" s="5"/>
      <c r="FCM154" s="5"/>
      <c r="FCN154" s="5"/>
      <c r="FCO154" s="5"/>
      <c r="FCP154" s="5"/>
      <c r="FCQ154" s="5"/>
      <c r="FCR154" s="5"/>
      <c r="FCS154" s="5"/>
      <c r="FCT154" s="5"/>
      <c r="FCU154" s="5"/>
      <c r="FCV154" s="5"/>
      <c r="FCW154" s="5"/>
      <c r="FCX154" s="5"/>
      <c r="FCY154" s="5"/>
      <c r="FCZ154" s="5"/>
      <c r="FDA154" s="5"/>
      <c r="FDB154" s="5"/>
      <c r="FDC154" s="5"/>
      <c r="FDD154" s="5"/>
      <c r="FDE154" s="5"/>
      <c r="FDF154" s="5"/>
      <c r="FDG154" s="5"/>
      <c r="FDH154" s="5"/>
      <c r="FDI154" s="5"/>
      <c r="FDJ154" s="5"/>
      <c r="FDK154" s="5"/>
      <c r="FDL154" s="5"/>
      <c r="FDM154" s="5"/>
      <c r="FDN154" s="5"/>
      <c r="FDO154" s="5"/>
      <c r="FDP154" s="5"/>
      <c r="FDQ154" s="5"/>
      <c r="FDR154" s="5"/>
      <c r="FDS154" s="5"/>
      <c r="FDT154" s="5"/>
      <c r="FDU154" s="5"/>
      <c r="FDV154" s="5"/>
      <c r="FDW154" s="5"/>
      <c r="FDX154" s="5"/>
      <c r="FDY154" s="5"/>
      <c r="FDZ154" s="5"/>
      <c r="FEA154" s="5"/>
      <c r="FEB154" s="5"/>
      <c r="FEC154" s="5"/>
      <c r="FED154" s="5"/>
      <c r="FEE154" s="5"/>
      <c r="FEF154" s="5"/>
      <c r="FEG154" s="5"/>
      <c r="FEH154" s="5"/>
      <c r="FEI154" s="5"/>
      <c r="FEJ154" s="5"/>
      <c r="FEK154" s="5"/>
      <c r="FEL154" s="5"/>
      <c r="FEM154" s="5"/>
      <c r="FEN154" s="5"/>
      <c r="FEO154" s="5"/>
      <c r="FEP154" s="5"/>
      <c r="FEQ154" s="5"/>
      <c r="FER154" s="5"/>
      <c r="FES154" s="5"/>
      <c r="FET154" s="5"/>
      <c r="FEU154" s="5"/>
      <c r="FEV154" s="5"/>
      <c r="FEW154" s="5"/>
      <c r="FEX154" s="5"/>
      <c r="FEY154" s="5"/>
      <c r="FEZ154" s="5"/>
      <c r="FFA154" s="5"/>
      <c r="FFB154" s="5"/>
      <c r="FFC154" s="5"/>
      <c r="FFD154" s="5"/>
      <c r="FFE154" s="5"/>
      <c r="FFF154" s="5"/>
      <c r="FFG154" s="5"/>
      <c r="FFH154" s="5"/>
      <c r="FFI154" s="5"/>
      <c r="FFJ154" s="5"/>
      <c r="FFK154" s="5"/>
      <c r="FFL154" s="5"/>
      <c r="FFM154" s="5"/>
      <c r="FFN154" s="5"/>
      <c r="FFO154" s="5"/>
      <c r="FFP154" s="5"/>
      <c r="FFQ154" s="5"/>
      <c r="FFR154" s="5"/>
      <c r="FFS154" s="5"/>
      <c r="FFT154" s="5"/>
      <c r="FFU154" s="5"/>
      <c r="FFV154" s="5"/>
      <c r="FFW154" s="5"/>
      <c r="FFX154" s="5"/>
      <c r="FFY154" s="5"/>
      <c r="FFZ154" s="5"/>
      <c r="FGA154" s="5"/>
      <c r="FGB154" s="5"/>
      <c r="FGC154" s="5"/>
      <c r="FGD154" s="5"/>
      <c r="FGE154" s="5"/>
      <c r="FGF154" s="5"/>
      <c r="FGG154" s="5"/>
      <c r="FGH154" s="5"/>
      <c r="FGI154" s="5"/>
      <c r="FGJ154" s="5"/>
      <c r="FGK154" s="5"/>
      <c r="FGL154" s="5"/>
      <c r="FGM154" s="5"/>
      <c r="FGN154" s="5"/>
      <c r="FGO154" s="5"/>
      <c r="FGP154" s="5"/>
      <c r="FGQ154" s="5"/>
      <c r="FGR154" s="5"/>
      <c r="FGS154" s="5"/>
      <c r="FGT154" s="5"/>
      <c r="FGU154" s="5"/>
      <c r="FGV154" s="5"/>
      <c r="FGW154" s="5"/>
      <c r="FGX154" s="5"/>
      <c r="FGY154" s="5"/>
      <c r="FGZ154" s="5"/>
      <c r="FHA154" s="5"/>
      <c r="FHB154" s="5"/>
      <c r="FHC154" s="5"/>
      <c r="FHD154" s="5"/>
      <c r="FHE154" s="5"/>
      <c r="FHF154" s="5"/>
      <c r="FHG154" s="5"/>
      <c r="FHH154" s="5"/>
      <c r="FHI154" s="5"/>
      <c r="FHJ154" s="5"/>
      <c r="FHK154" s="5"/>
      <c r="FHL154" s="5"/>
      <c r="FHM154" s="5"/>
      <c r="FHN154" s="5"/>
      <c r="FHO154" s="5"/>
      <c r="FHP154" s="5"/>
      <c r="FHQ154" s="5"/>
      <c r="FHR154" s="5"/>
      <c r="FHS154" s="5"/>
      <c r="FHT154" s="5"/>
      <c r="FHU154" s="5"/>
      <c r="FHV154" s="5"/>
      <c r="FHW154" s="5"/>
      <c r="FHX154" s="5"/>
      <c r="FHY154" s="5"/>
      <c r="FHZ154" s="5"/>
      <c r="FIA154" s="5"/>
      <c r="FIB154" s="5"/>
      <c r="FIC154" s="5"/>
      <c r="FID154" s="5"/>
      <c r="FIE154" s="5"/>
      <c r="FIF154" s="5"/>
      <c r="FIG154" s="5"/>
      <c r="FIH154" s="5"/>
      <c r="FII154" s="5"/>
      <c r="FIJ154" s="5"/>
      <c r="FIK154" s="5"/>
      <c r="FIL154" s="5"/>
      <c r="FIM154" s="5"/>
      <c r="FIN154" s="5"/>
      <c r="FIO154" s="5"/>
      <c r="FIP154" s="5"/>
      <c r="FIQ154" s="5"/>
      <c r="FIR154" s="5"/>
      <c r="FIS154" s="5"/>
      <c r="FIT154" s="5"/>
      <c r="FIU154" s="5"/>
      <c r="FIV154" s="5"/>
      <c r="FIW154" s="5"/>
      <c r="FIX154" s="5"/>
      <c r="FIY154" s="5"/>
      <c r="FIZ154" s="5"/>
      <c r="FJA154" s="5"/>
      <c r="FJB154" s="5"/>
      <c r="FJC154" s="5"/>
      <c r="FJD154" s="5"/>
      <c r="FJE154" s="5"/>
      <c r="FJF154" s="5"/>
      <c r="FJG154" s="5"/>
      <c r="FJH154" s="5"/>
      <c r="FJI154" s="5"/>
      <c r="FJJ154" s="5"/>
      <c r="FJK154" s="5"/>
      <c r="FJL154" s="5"/>
      <c r="FJM154" s="5"/>
      <c r="FJN154" s="5"/>
      <c r="FJO154" s="5"/>
      <c r="FJP154" s="5"/>
      <c r="FJQ154" s="5"/>
      <c r="FJR154" s="5"/>
      <c r="FJS154" s="5"/>
      <c r="FJT154" s="5"/>
      <c r="FJU154" s="5"/>
      <c r="FJV154" s="5"/>
      <c r="FJW154" s="5"/>
      <c r="FJX154" s="5"/>
      <c r="FJY154" s="5"/>
      <c r="FJZ154" s="5"/>
      <c r="FKA154" s="5"/>
      <c r="FKB154" s="5"/>
      <c r="FKC154" s="5"/>
      <c r="FKD154" s="5"/>
      <c r="FKE154" s="5"/>
      <c r="FKF154" s="5"/>
      <c r="FKG154" s="5"/>
      <c r="FKH154" s="5"/>
      <c r="FKI154" s="5"/>
      <c r="FKJ154" s="5"/>
      <c r="FKK154" s="5"/>
      <c r="FKL154" s="5"/>
      <c r="FKM154" s="5"/>
      <c r="FKN154" s="5"/>
      <c r="FKO154" s="5"/>
      <c r="FKP154" s="5"/>
      <c r="FKQ154" s="5"/>
      <c r="FKR154" s="5"/>
      <c r="FKS154" s="5"/>
      <c r="FKT154" s="5"/>
      <c r="FKU154" s="5"/>
      <c r="FKV154" s="5"/>
      <c r="FKW154" s="5"/>
      <c r="FKX154" s="5"/>
      <c r="FKY154" s="5"/>
      <c r="FKZ154" s="5"/>
      <c r="FLA154" s="5"/>
      <c r="FLB154" s="5"/>
      <c r="FLC154" s="5"/>
      <c r="FLD154" s="5"/>
      <c r="FLE154" s="5"/>
      <c r="FLF154" s="5"/>
      <c r="FLG154" s="5"/>
      <c r="FLH154" s="5"/>
      <c r="FLI154" s="5"/>
      <c r="FLJ154" s="5"/>
      <c r="FLK154" s="5"/>
      <c r="FLL154" s="5"/>
      <c r="FLM154" s="5"/>
      <c r="FLN154" s="5"/>
      <c r="FLO154" s="5"/>
      <c r="FLP154" s="5"/>
      <c r="FLQ154" s="5"/>
      <c r="FLR154" s="5"/>
      <c r="FLS154" s="5"/>
      <c r="FLT154" s="5"/>
      <c r="FLU154" s="5"/>
      <c r="FLV154" s="5"/>
      <c r="FLW154" s="5"/>
      <c r="FLX154" s="5"/>
      <c r="FLY154" s="5"/>
      <c r="FLZ154" s="5"/>
      <c r="FMA154" s="5"/>
      <c r="FMB154" s="5"/>
      <c r="FMC154" s="5"/>
      <c r="FMD154" s="5"/>
      <c r="FME154" s="5"/>
      <c r="FMF154" s="5"/>
      <c r="FMG154" s="5"/>
      <c r="FMH154" s="5"/>
      <c r="FMI154" s="5"/>
      <c r="FMJ154" s="5"/>
      <c r="FMK154" s="5"/>
      <c r="FML154" s="5"/>
      <c r="FMM154" s="5"/>
      <c r="FMN154" s="5"/>
      <c r="FMO154" s="5"/>
      <c r="FMP154" s="5"/>
      <c r="FMQ154" s="5"/>
      <c r="FMR154" s="5"/>
      <c r="FMS154" s="5"/>
      <c r="FMT154" s="5"/>
      <c r="FMU154" s="5"/>
      <c r="FMV154" s="5"/>
      <c r="FMW154" s="5"/>
      <c r="FMX154" s="5"/>
      <c r="FMY154" s="5"/>
      <c r="FMZ154" s="5"/>
      <c r="FNA154" s="5"/>
      <c r="FNB154" s="5"/>
      <c r="FNC154" s="5"/>
      <c r="FND154" s="5"/>
      <c r="FNE154" s="5"/>
      <c r="FNF154" s="5"/>
      <c r="FNG154" s="5"/>
      <c r="FNH154" s="5"/>
      <c r="FNI154" s="5"/>
      <c r="FNJ154" s="5"/>
      <c r="FNK154" s="5"/>
      <c r="FNL154" s="5"/>
      <c r="FNM154" s="5"/>
      <c r="FNN154" s="5"/>
      <c r="FNO154" s="5"/>
      <c r="FNP154" s="5"/>
      <c r="FNQ154" s="5"/>
      <c r="FNR154" s="5"/>
      <c r="FNS154" s="5"/>
      <c r="FNT154" s="5"/>
      <c r="FNU154" s="5"/>
      <c r="FNV154" s="5"/>
      <c r="FNW154" s="5"/>
      <c r="FNX154" s="5"/>
      <c r="FNY154" s="5"/>
      <c r="FNZ154" s="5"/>
      <c r="FOA154" s="5"/>
      <c r="FOB154" s="5"/>
      <c r="FOC154" s="5"/>
      <c r="FOD154" s="5"/>
      <c r="FOE154" s="5"/>
      <c r="FOF154" s="5"/>
      <c r="FOG154" s="5"/>
      <c r="FOH154" s="5"/>
      <c r="FOI154" s="5"/>
      <c r="FOJ154" s="5"/>
      <c r="FOK154" s="5"/>
      <c r="FOL154" s="5"/>
      <c r="FOM154" s="5"/>
      <c r="FON154" s="5"/>
      <c r="FOO154" s="5"/>
      <c r="FOP154" s="5"/>
      <c r="FOQ154" s="5"/>
      <c r="FOR154" s="5"/>
      <c r="FOS154" s="5"/>
      <c r="FOT154" s="5"/>
      <c r="FOU154" s="5"/>
      <c r="FOV154" s="5"/>
      <c r="FOW154" s="5"/>
      <c r="FOX154" s="5"/>
      <c r="FOY154" s="5"/>
      <c r="FOZ154" s="5"/>
      <c r="FPA154" s="5"/>
      <c r="FPB154" s="5"/>
      <c r="FPC154" s="5"/>
      <c r="FPD154" s="5"/>
      <c r="FPE154" s="5"/>
      <c r="FPF154" s="5"/>
      <c r="FPG154" s="5"/>
      <c r="FPH154" s="5"/>
      <c r="FPI154" s="5"/>
      <c r="FPJ154" s="5"/>
      <c r="FPK154" s="5"/>
      <c r="FPL154" s="5"/>
      <c r="FPM154" s="5"/>
      <c r="FPN154" s="5"/>
      <c r="FPO154" s="5"/>
      <c r="FPP154" s="5"/>
      <c r="FPQ154" s="5"/>
      <c r="FPR154" s="5"/>
      <c r="FPS154" s="5"/>
      <c r="FPT154" s="5"/>
      <c r="FPU154" s="5"/>
      <c r="FPV154" s="5"/>
      <c r="FPW154" s="5"/>
      <c r="FPX154" s="5"/>
      <c r="FPY154" s="5"/>
      <c r="FPZ154" s="5"/>
      <c r="FQA154" s="5"/>
      <c r="FQB154" s="5"/>
      <c r="FQC154" s="5"/>
      <c r="FQD154" s="5"/>
      <c r="FQE154" s="5"/>
      <c r="FQF154" s="5"/>
      <c r="FQG154" s="5"/>
      <c r="FQH154" s="5"/>
      <c r="FQI154" s="5"/>
      <c r="FQJ154" s="5"/>
      <c r="FQK154" s="5"/>
      <c r="FQL154" s="5"/>
      <c r="FQM154" s="5"/>
      <c r="FQN154" s="5"/>
      <c r="FQO154" s="5"/>
      <c r="FQP154" s="5"/>
      <c r="FQQ154" s="5"/>
      <c r="FQR154" s="5"/>
      <c r="FQS154" s="5"/>
      <c r="FQT154" s="5"/>
      <c r="FQU154" s="5"/>
      <c r="FQV154" s="5"/>
      <c r="FQW154" s="5"/>
      <c r="FQX154" s="5"/>
      <c r="FQY154" s="5"/>
      <c r="FQZ154" s="5"/>
      <c r="FRA154" s="5"/>
      <c r="FRB154" s="5"/>
      <c r="FRC154" s="5"/>
      <c r="FRD154" s="5"/>
      <c r="FRE154" s="5"/>
      <c r="FRF154" s="5"/>
      <c r="FRG154" s="5"/>
      <c r="FRH154" s="5"/>
      <c r="FRI154" s="5"/>
      <c r="FRJ154" s="5"/>
      <c r="FRK154" s="5"/>
      <c r="FRL154" s="5"/>
      <c r="FRM154" s="5"/>
      <c r="FRN154" s="5"/>
      <c r="FRO154" s="5"/>
      <c r="FRP154" s="5"/>
      <c r="FRQ154" s="5"/>
      <c r="FRR154" s="5"/>
      <c r="FRS154" s="5"/>
      <c r="FRT154" s="5"/>
      <c r="FRU154" s="5"/>
      <c r="FRV154" s="5"/>
      <c r="FRW154" s="5"/>
      <c r="FRX154" s="5"/>
      <c r="FRY154" s="5"/>
      <c r="FRZ154" s="5"/>
      <c r="FSA154" s="5"/>
      <c r="FSB154" s="5"/>
      <c r="FSC154" s="5"/>
      <c r="FSD154" s="5"/>
      <c r="FSE154" s="5"/>
      <c r="FSF154" s="5"/>
      <c r="FSG154" s="5"/>
      <c r="FSH154" s="5"/>
      <c r="FSI154" s="5"/>
      <c r="FSJ154" s="5"/>
      <c r="FSK154" s="5"/>
      <c r="FSL154" s="5"/>
      <c r="FSM154" s="5"/>
      <c r="FSN154" s="5"/>
      <c r="FSO154" s="5"/>
      <c r="FSP154" s="5"/>
      <c r="FSQ154" s="5"/>
      <c r="FSR154" s="5"/>
      <c r="FSS154" s="5"/>
      <c r="FST154" s="5"/>
      <c r="FSU154" s="5"/>
      <c r="FSV154" s="5"/>
      <c r="FSW154" s="5"/>
      <c r="FSX154" s="5"/>
      <c r="FSY154" s="5"/>
      <c r="FSZ154" s="5"/>
      <c r="FTA154" s="5"/>
      <c r="FTB154" s="5"/>
      <c r="FTC154" s="5"/>
      <c r="FTD154" s="5"/>
      <c r="FTE154" s="5"/>
      <c r="FTF154" s="5"/>
      <c r="FTG154" s="5"/>
      <c r="FTH154" s="5"/>
      <c r="FTI154" s="5"/>
      <c r="FTJ154" s="5"/>
      <c r="FTK154" s="5"/>
      <c r="FTL154" s="5"/>
      <c r="FTM154" s="5"/>
      <c r="FTN154" s="5"/>
      <c r="FTO154" s="5"/>
      <c r="FTP154" s="5"/>
      <c r="FTQ154" s="5"/>
      <c r="FTR154" s="5"/>
      <c r="FTS154" s="5"/>
      <c r="FTT154" s="5"/>
      <c r="FTU154" s="5"/>
      <c r="FTV154" s="5"/>
      <c r="FTW154" s="5"/>
      <c r="FTX154" s="5"/>
      <c r="FTY154" s="5"/>
      <c r="FTZ154" s="5"/>
      <c r="FUA154" s="5"/>
      <c r="FUB154" s="5"/>
      <c r="FUC154" s="5"/>
      <c r="FUD154" s="5"/>
      <c r="FUE154" s="5"/>
      <c r="FUF154" s="5"/>
      <c r="FUG154" s="5"/>
      <c r="FUH154" s="5"/>
      <c r="FUI154" s="5"/>
      <c r="FUJ154" s="5"/>
      <c r="FUK154" s="5"/>
      <c r="FUL154" s="5"/>
      <c r="FUM154" s="5"/>
      <c r="FUN154" s="5"/>
      <c r="FUO154" s="5"/>
      <c r="FUP154" s="5"/>
      <c r="FUQ154" s="5"/>
      <c r="FUR154" s="5"/>
      <c r="FUS154" s="5"/>
      <c r="FUT154" s="5"/>
      <c r="FUU154" s="5"/>
      <c r="FUV154" s="5"/>
      <c r="FUW154" s="5"/>
      <c r="FUX154" s="5"/>
      <c r="FUY154" s="5"/>
      <c r="FUZ154" s="5"/>
      <c r="FVA154" s="5"/>
      <c r="FVB154" s="5"/>
      <c r="FVC154" s="5"/>
      <c r="FVD154" s="5"/>
      <c r="FVE154" s="5"/>
      <c r="FVF154" s="5"/>
      <c r="FVG154" s="5"/>
      <c r="FVH154" s="5"/>
      <c r="FVI154" s="5"/>
      <c r="FVJ154" s="5"/>
      <c r="FVK154" s="5"/>
      <c r="FVL154" s="5"/>
      <c r="FVM154" s="5"/>
      <c r="FVN154" s="5"/>
      <c r="FVO154" s="5"/>
      <c r="FVP154" s="5"/>
      <c r="FVQ154" s="5"/>
      <c r="FVR154" s="5"/>
      <c r="FVS154" s="5"/>
      <c r="FVT154" s="5"/>
      <c r="FVU154" s="5"/>
      <c r="FVV154" s="5"/>
      <c r="FVW154" s="5"/>
      <c r="FVX154" s="5"/>
      <c r="FVY154" s="5"/>
      <c r="FVZ154" s="5"/>
      <c r="FWA154" s="5"/>
      <c r="FWB154" s="5"/>
      <c r="FWC154" s="5"/>
      <c r="FWD154" s="5"/>
      <c r="FWE154" s="5"/>
      <c r="FWF154" s="5"/>
      <c r="FWG154" s="5"/>
      <c r="FWH154" s="5"/>
      <c r="FWI154" s="5"/>
      <c r="FWJ154" s="5"/>
      <c r="FWK154" s="5"/>
      <c r="FWL154" s="5"/>
      <c r="FWM154" s="5"/>
      <c r="FWN154" s="5"/>
      <c r="FWO154" s="5"/>
      <c r="FWP154" s="5"/>
      <c r="FWQ154" s="5"/>
      <c r="FWR154" s="5"/>
      <c r="FWS154" s="5"/>
      <c r="FWT154" s="5"/>
      <c r="FWU154" s="5"/>
      <c r="FWV154" s="5"/>
      <c r="FWW154" s="5"/>
      <c r="FWX154" s="5"/>
      <c r="FWY154" s="5"/>
      <c r="FWZ154" s="5"/>
      <c r="FXA154" s="5"/>
      <c r="FXB154" s="5"/>
      <c r="FXC154" s="5"/>
      <c r="FXD154" s="5"/>
      <c r="FXE154" s="5"/>
      <c r="FXF154" s="5"/>
      <c r="FXG154" s="5"/>
      <c r="FXH154" s="5"/>
      <c r="FXI154" s="5"/>
      <c r="FXJ154" s="5"/>
      <c r="FXK154" s="5"/>
      <c r="FXL154" s="5"/>
      <c r="FXM154" s="5"/>
      <c r="FXN154" s="5"/>
      <c r="FXO154" s="5"/>
      <c r="FXP154" s="5"/>
      <c r="FXQ154" s="5"/>
      <c r="FXR154" s="5"/>
      <c r="FXS154" s="5"/>
      <c r="FXT154" s="5"/>
      <c r="FXU154" s="5"/>
      <c r="FXV154" s="5"/>
      <c r="FXW154" s="5"/>
      <c r="FXX154" s="5"/>
      <c r="FXY154" s="5"/>
      <c r="FXZ154" s="5"/>
      <c r="FYA154" s="5"/>
      <c r="FYB154" s="5"/>
      <c r="FYC154" s="5"/>
      <c r="FYD154" s="5"/>
      <c r="FYE154" s="5"/>
      <c r="FYF154" s="5"/>
      <c r="FYG154" s="5"/>
      <c r="FYH154" s="5"/>
      <c r="FYI154" s="5"/>
      <c r="FYJ154" s="5"/>
      <c r="FYK154" s="5"/>
      <c r="FYL154" s="5"/>
      <c r="FYM154" s="5"/>
      <c r="FYN154" s="5"/>
      <c r="FYO154" s="5"/>
      <c r="FYP154" s="5"/>
      <c r="FYQ154" s="5"/>
      <c r="FYR154" s="5"/>
      <c r="FYS154" s="5"/>
      <c r="FYT154" s="5"/>
      <c r="FYU154" s="5"/>
      <c r="FYV154" s="5"/>
      <c r="FYW154" s="5"/>
      <c r="FYX154" s="5"/>
      <c r="FYY154" s="5"/>
      <c r="FYZ154" s="5"/>
      <c r="FZA154" s="5"/>
      <c r="FZB154" s="5"/>
      <c r="FZC154" s="5"/>
      <c r="FZD154" s="5"/>
      <c r="FZE154" s="5"/>
      <c r="FZF154" s="5"/>
      <c r="FZG154" s="5"/>
      <c r="FZH154" s="5"/>
      <c r="FZI154" s="5"/>
      <c r="FZJ154" s="5"/>
      <c r="FZK154" s="5"/>
      <c r="FZL154" s="5"/>
      <c r="FZM154" s="5"/>
      <c r="FZN154" s="5"/>
      <c r="FZO154" s="5"/>
      <c r="FZP154" s="5"/>
      <c r="FZQ154" s="5"/>
      <c r="FZR154" s="5"/>
      <c r="FZS154" s="5"/>
      <c r="FZT154" s="5"/>
      <c r="FZU154" s="5"/>
      <c r="FZV154" s="5"/>
      <c r="FZW154" s="5"/>
      <c r="FZX154" s="5"/>
      <c r="FZY154" s="5"/>
      <c r="FZZ154" s="5"/>
      <c r="GAA154" s="5"/>
      <c r="GAB154" s="5"/>
      <c r="GAC154" s="5"/>
      <c r="GAD154" s="5"/>
      <c r="GAE154" s="5"/>
      <c r="GAF154" s="5"/>
      <c r="GAG154" s="5"/>
      <c r="GAH154" s="5"/>
      <c r="GAI154" s="5"/>
      <c r="GAJ154" s="5"/>
      <c r="GAK154" s="5"/>
      <c r="GAL154" s="5"/>
      <c r="GAM154" s="5"/>
      <c r="GAN154" s="5"/>
      <c r="GAO154" s="5"/>
      <c r="GAP154" s="5"/>
      <c r="GAQ154" s="5"/>
      <c r="GAR154" s="5"/>
      <c r="GAS154" s="5"/>
      <c r="GAT154" s="5"/>
      <c r="GAU154" s="5"/>
      <c r="GAV154" s="5"/>
      <c r="GAW154" s="5"/>
      <c r="GAX154" s="5"/>
      <c r="GAY154" s="5"/>
      <c r="GAZ154" s="5"/>
      <c r="GBA154" s="5"/>
      <c r="GBB154" s="5"/>
      <c r="GBC154" s="5"/>
      <c r="GBD154" s="5"/>
      <c r="GBE154" s="5"/>
      <c r="GBF154" s="5"/>
      <c r="GBG154" s="5"/>
      <c r="GBH154" s="5"/>
      <c r="GBI154" s="5"/>
      <c r="GBJ154" s="5"/>
      <c r="GBK154" s="5"/>
      <c r="GBL154" s="5"/>
      <c r="GBM154" s="5"/>
      <c r="GBN154" s="5"/>
      <c r="GBO154" s="5"/>
      <c r="GBP154" s="5"/>
      <c r="GBQ154" s="5"/>
      <c r="GBR154" s="5"/>
      <c r="GBS154" s="5"/>
      <c r="GBT154" s="5"/>
      <c r="GBU154" s="5"/>
      <c r="GBV154" s="5"/>
      <c r="GBW154" s="5"/>
      <c r="GBX154" s="5"/>
      <c r="GBY154" s="5"/>
      <c r="GBZ154" s="5"/>
      <c r="GCA154" s="5"/>
      <c r="GCB154" s="5"/>
      <c r="GCC154" s="5"/>
      <c r="GCD154" s="5"/>
      <c r="GCE154" s="5"/>
      <c r="GCF154" s="5"/>
      <c r="GCG154" s="5"/>
      <c r="GCH154" s="5"/>
      <c r="GCI154" s="5"/>
      <c r="GCJ154" s="5"/>
      <c r="GCK154" s="5"/>
      <c r="GCL154" s="5"/>
      <c r="GCM154" s="5"/>
      <c r="GCN154" s="5"/>
      <c r="GCO154" s="5"/>
      <c r="GCP154" s="5"/>
      <c r="GCQ154" s="5"/>
      <c r="GCR154" s="5"/>
      <c r="GCS154" s="5"/>
      <c r="GCT154" s="5"/>
      <c r="GCU154" s="5"/>
      <c r="GCV154" s="5"/>
      <c r="GCW154" s="5"/>
      <c r="GCX154" s="5"/>
      <c r="GCY154" s="5"/>
      <c r="GCZ154" s="5"/>
      <c r="GDA154" s="5"/>
      <c r="GDB154" s="5"/>
      <c r="GDC154" s="5"/>
      <c r="GDD154" s="5"/>
      <c r="GDE154" s="5"/>
      <c r="GDF154" s="5"/>
      <c r="GDG154" s="5"/>
      <c r="GDH154" s="5"/>
      <c r="GDI154" s="5"/>
      <c r="GDJ154" s="5"/>
      <c r="GDK154" s="5"/>
      <c r="GDL154" s="5"/>
      <c r="GDM154" s="5"/>
      <c r="GDN154" s="5"/>
      <c r="GDO154" s="5"/>
      <c r="GDP154" s="5"/>
      <c r="GDQ154" s="5"/>
      <c r="GDR154" s="5"/>
      <c r="GDS154" s="5"/>
      <c r="GDT154" s="5"/>
      <c r="GDU154" s="5"/>
      <c r="GDV154" s="5"/>
      <c r="GDW154" s="5"/>
      <c r="GDX154" s="5"/>
      <c r="GDY154" s="5"/>
      <c r="GDZ154" s="5"/>
      <c r="GEA154" s="5"/>
      <c r="GEB154" s="5"/>
      <c r="GEC154" s="5"/>
      <c r="GED154" s="5"/>
      <c r="GEE154" s="5"/>
      <c r="GEF154" s="5"/>
      <c r="GEG154" s="5"/>
      <c r="GEH154" s="5"/>
      <c r="GEI154" s="5"/>
      <c r="GEJ154" s="5"/>
      <c r="GEK154" s="5"/>
      <c r="GEL154" s="5"/>
      <c r="GEM154" s="5"/>
      <c r="GEN154" s="5"/>
      <c r="GEO154" s="5"/>
      <c r="GEP154" s="5"/>
      <c r="GEQ154" s="5"/>
      <c r="GER154" s="5"/>
      <c r="GES154" s="5"/>
      <c r="GET154" s="5"/>
      <c r="GEU154" s="5"/>
      <c r="GEV154" s="5"/>
      <c r="GEW154" s="5"/>
      <c r="GEX154" s="5"/>
      <c r="GEY154" s="5"/>
      <c r="GEZ154" s="5"/>
      <c r="GFA154" s="5"/>
      <c r="GFB154" s="5"/>
      <c r="GFC154" s="5"/>
      <c r="GFD154" s="5"/>
      <c r="GFE154" s="5"/>
      <c r="GFF154" s="5"/>
      <c r="GFG154" s="5"/>
      <c r="GFH154" s="5"/>
      <c r="GFI154" s="5"/>
      <c r="GFJ154" s="5"/>
      <c r="GFK154" s="5"/>
      <c r="GFL154" s="5"/>
      <c r="GFM154" s="5"/>
      <c r="GFN154" s="5"/>
      <c r="GFO154" s="5"/>
      <c r="GFP154" s="5"/>
      <c r="GFQ154" s="5"/>
      <c r="GFR154" s="5"/>
      <c r="GFS154" s="5"/>
      <c r="GFT154" s="5"/>
      <c r="GFU154" s="5"/>
      <c r="GFV154" s="5"/>
      <c r="GFW154" s="5"/>
      <c r="GFX154" s="5"/>
      <c r="GFY154" s="5"/>
      <c r="GFZ154" s="5"/>
      <c r="GGA154" s="5"/>
      <c r="GGB154" s="5"/>
      <c r="GGC154" s="5"/>
      <c r="GGD154" s="5"/>
      <c r="GGE154" s="5"/>
      <c r="GGF154" s="5"/>
      <c r="GGG154" s="5"/>
      <c r="GGH154" s="5"/>
      <c r="GGI154" s="5"/>
      <c r="GGJ154" s="5"/>
      <c r="GGK154" s="5"/>
      <c r="GGL154" s="5"/>
      <c r="GGM154" s="5"/>
      <c r="GGN154" s="5"/>
      <c r="GGO154" s="5"/>
      <c r="GGP154" s="5"/>
      <c r="GGQ154" s="5"/>
      <c r="GGR154" s="5"/>
      <c r="GGS154" s="5"/>
      <c r="GGT154" s="5"/>
      <c r="GGU154" s="5"/>
      <c r="GGV154" s="5"/>
      <c r="GGW154" s="5"/>
      <c r="GGX154" s="5"/>
      <c r="GGY154" s="5"/>
      <c r="GGZ154" s="5"/>
      <c r="GHA154" s="5"/>
      <c r="GHB154" s="5"/>
      <c r="GHC154" s="5"/>
      <c r="GHD154" s="5"/>
      <c r="GHE154" s="5"/>
      <c r="GHF154" s="5"/>
      <c r="GHG154" s="5"/>
      <c r="GHH154" s="5"/>
      <c r="GHI154" s="5"/>
      <c r="GHJ154" s="5"/>
      <c r="GHK154" s="5"/>
      <c r="GHL154" s="5"/>
      <c r="GHM154" s="5"/>
      <c r="GHN154" s="5"/>
      <c r="GHO154" s="5"/>
      <c r="GHP154" s="5"/>
      <c r="GHQ154" s="5"/>
      <c r="GHR154" s="5"/>
      <c r="GHS154" s="5"/>
      <c r="GHT154" s="5"/>
      <c r="GHU154" s="5"/>
      <c r="GHV154" s="5"/>
      <c r="GHW154" s="5"/>
      <c r="GHX154" s="5"/>
      <c r="GHY154" s="5"/>
      <c r="GHZ154" s="5"/>
      <c r="GIA154" s="5"/>
      <c r="GIB154" s="5"/>
      <c r="GIC154" s="5"/>
      <c r="GID154" s="5"/>
      <c r="GIE154" s="5"/>
      <c r="GIF154" s="5"/>
      <c r="GIG154" s="5"/>
      <c r="GIH154" s="5"/>
      <c r="GII154" s="5"/>
      <c r="GIJ154" s="5"/>
      <c r="GIK154" s="5"/>
      <c r="GIL154" s="5"/>
      <c r="GIM154" s="5"/>
      <c r="GIN154" s="5"/>
      <c r="GIO154" s="5"/>
      <c r="GIP154" s="5"/>
      <c r="GIQ154" s="5"/>
      <c r="GIR154" s="5"/>
      <c r="GIS154" s="5"/>
      <c r="GIT154" s="5"/>
      <c r="GIU154" s="5"/>
      <c r="GIV154" s="5"/>
      <c r="GIW154" s="5"/>
      <c r="GIX154" s="5"/>
      <c r="GIY154" s="5"/>
      <c r="GIZ154" s="5"/>
      <c r="GJA154" s="5"/>
      <c r="GJB154" s="5"/>
      <c r="GJC154" s="5"/>
      <c r="GJD154" s="5"/>
      <c r="GJE154" s="5"/>
      <c r="GJF154" s="5"/>
      <c r="GJG154" s="5"/>
      <c r="GJH154" s="5"/>
      <c r="GJI154" s="5"/>
      <c r="GJJ154" s="5"/>
      <c r="GJK154" s="5"/>
      <c r="GJL154" s="5"/>
      <c r="GJM154" s="5"/>
      <c r="GJN154" s="5"/>
      <c r="GJO154" s="5"/>
      <c r="GJP154" s="5"/>
      <c r="GJQ154" s="5"/>
      <c r="GJR154" s="5"/>
      <c r="GJS154" s="5"/>
      <c r="GJT154" s="5"/>
      <c r="GJU154" s="5"/>
      <c r="GJV154" s="5"/>
      <c r="GJW154" s="5"/>
      <c r="GJX154" s="5"/>
      <c r="GJY154" s="5"/>
      <c r="GJZ154" s="5"/>
      <c r="GKA154" s="5"/>
      <c r="GKB154" s="5"/>
      <c r="GKC154" s="5"/>
      <c r="GKD154" s="5"/>
      <c r="GKE154" s="5"/>
      <c r="GKF154" s="5"/>
      <c r="GKG154" s="5"/>
      <c r="GKH154" s="5"/>
      <c r="GKI154" s="5"/>
      <c r="GKJ154" s="5"/>
      <c r="GKK154" s="5"/>
      <c r="GKL154" s="5"/>
      <c r="GKM154" s="5"/>
      <c r="GKN154" s="5"/>
      <c r="GKO154" s="5"/>
      <c r="GKP154" s="5"/>
      <c r="GKQ154" s="5"/>
      <c r="GKR154" s="5"/>
      <c r="GKS154" s="5"/>
      <c r="GKT154" s="5"/>
      <c r="GKU154" s="5"/>
      <c r="GKV154" s="5"/>
      <c r="GKW154" s="5"/>
      <c r="GKX154" s="5"/>
      <c r="GKY154" s="5"/>
      <c r="GKZ154" s="5"/>
      <c r="GLA154" s="5"/>
      <c r="GLB154" s="5"/>
      <c r="GLC154" s="5"/>
      <c r="GLD154" s="5"/>
      <c r="GLE154" s="5"/>
      <c r="GLF154" s="5"/>
      <c r="GLG154" s="5"/>
      <c r="GLH154" s="5"/>
      <c r="GLI154" s="5"/>
      <c r="GLJ154" s="5"/>
      <c r="GLK154" s="5"/>
      <c r="GLL154" s="5"/>
      <c r="GLM154" s="5"/>
      <c r="GLN154" s="5"/>
      <c r="GLO154" s="5"/>
      <c r="GLP154" s="5"/>
      <c r="GLQ154" s="5"/>
      <c r="GLR154" s="5"/>
      <c r="GLS154" s="5"/>
      <c r="GLT154" s="5"/>
      <c r="GLU154" s="5"/>
      <c r="GLV154" s="5"/>
      <c r="GLW154" s="5"/>
      <c r="GLX154" s="5"/>
      <c r="GLY154" s="5"/>
      <c r="GLZ154" s="5"/>
      <c r="GMA154" s="5"/>
      <c r="GMB154" s="5"/>
      <c r="GMC154" s="5"/>
      <c r="GMD154" s="5"/>
      <c r="GME154" s="5"/>
      <c r="GMF154" s="5"/>
      <c r="GMG154" s="5"/>
      <c r="GMH154" s="5"/>
      <c r="GMI154" s="5"/>
      <c r="GMJ154" s="5"/>
      <c r="GMK154" s="5"/>
      <c r="GML154" s="5"/>
      <c r="GMM154" s="5"/>
      <c r="GMN154" s="5"/>
      <c r="GMO154" s="5"/>
      <c r="GMP154" s="5"/>
      <c r="GMQ154" s="5"/>
      <c r="GMR154" s="5"/>
      <c r="GMS154" s="5"/>
      <c r="GMT154" s="5"/>
      <c r="GMU154" s="5"/>
      <c r="GMV154" s="5"/>
      <c r="GMW154" s="5"/>
      <c r="GMX154" s="5"/>
      <c r="GMY154" s="5"/>
      <c r="GMZ154" s="5"/>
      <c r="GNA154" s="5"/>
      <c r="GNB154" s="5"/>
      <c r="GNC154" s="5"/>
      <c r="GND154" s="5"/>
      <c r="GNE154" s="5"/>
      <c r="GNF154" s="5"/>
      <c r="GNG154" s="5"/>
      <c r="GNH154" s="5"/>
      <c r="GNI154" s="5"/>
      <c r="GNJ154" s="5"/>
      <c r="GNK154" s="5"/>
      <c r="GNL154" s="5"/>
      <c r="GNM154" s="5"/>
      <c r="GNN154" s="5"/>
      <c r="GNO154" s="5"/>
      <c r="GNP154" s="5"/>
      <c r="GNQ154" s="5"/>
      <c r="GNR154" s="5"/>
      <c r="GNS154" s="5"/>
      <c r="GNT154" s="5"/>
      <c r="GNU154" s="5"/>
      <c r="GNV154" s="5"/>
      <c r="GNW154" s="5"/>
      <c r="GNX154" s="5"/>
      <c r="GNY154" s="5"/>
      <c r="GNZ154" s="5"/>
      <c r="GOA154" s="5"/>
      <c r="GOB154" s="5"/>
      <c r="GOC154" s="5"/>
      <c r="GOD154" s="5"/>
      <c r="GOE154" s="5"/>
      <c r="GOF154" s="5"/>
      <c r="GOG154" s="5"/>
      <c r="GOH154" s="5"/>
      <c r="GOI154" s="5"/>
      <c r="GOJ154" s="5"/>
      <c r="GOK154" s="5"/>
      <c r="GOL154" s="5"/>
      <c r="GOM154" s="5"/>
      <c r="GON154" s="5"/>
      <c r="GOO154" s="5"/>
      <c r="GOP154" s="5"/>
      <c r="GOQ154" s="5"/>
      <c r="GOR154" s="5"/>
      <c r="GOS154" s="5"/>
      <c r="GOT154" s="5"/>
      <c r="GOU154" s="5"/>
      <c r="GOV154" s="5"/>
      <c r="GOW154" s="5"/>
      <c r="GOX154" s="5"/>
      <c r="GOY154" s="5"/>
      <c r="GOZ154" s="5"/>
      <c r="GPA154" s="5"/>
      <c r="GPB154" s="5"/>
      <c r="GPC154" s="5"/>
      <c r="GPD154" s="5"/>
      <c r="GPE154" s="5"/>
      <c r="GPF154" s="5"/>
      <c r="GPG154" s="5"/>
      <c r="GPH154" s="5"/>
      <c r="GPI154" s="5"/>
      <c r="GPJ154" s="5"/>
      <c r="GPK154" s="5"/>
      <c r="GPL154" s="5"/>
      <c r="GPM154" s="5"/>
      <c r="GPN154" s="5"/>
      <c r="GPO154" s="5"/>
      <c r="GPP154" s="5"/>
      <c r="GPQ154" s="5"/>
      <c r="GPR154" s="5"/>
      <c r="GPS154" s="5"/>
      <c r="GPT154" s="5"/>
      <c r="GPU154" s="5"/>
      <c r="GPV154" s="5"/>
      <c r="GPW154" s="5"/>
      <c r="GPX154" s="5"/>
      <c r="GPY154" s="5"/>
      <c r="GPZ154" s="5"/>
      <c r="GQA154" s="5"/>
      <c r="GQB154" s="5"/>
      <c r="GQC154" s="5"/>
      <c r="GQD154" s="5"/>
      <c r="GQE154" s="5"/>
      <c r="GQF154" s="5"/>
      <c r="GQG154" s="5"/>
      <c r="GQH154" s="5"/>
      <c r="GQI154" s="5"/>
      <c r="GQJ154" s="5"/>
      <c r="GQK154" s="5"/>
      <c r="GQL154" s="5"/>
      <c r="GQM154" s="5"/>
      <c r="GQN154" s="5"/>
      <c r="GQO154" s="5"/>
      <c r="GQP154" s="5"/>
      <c r="GQQ154" s="5"/>
      <c r="GQR154" s="5"/>
      <c r="GQS154" s="5"/>
      <c r="GQT154" s="5"/>
      <c r="GQU154" s="5"/>
      <c r="GQV154" s="5"/>
      <c r="GQW154" s="5"/>
      <c r="GQX154" s="5"/>
      <c r="GQY154" s="5"/>
      <c r="GQZ154" s="5"/>
      <c r="GRA154" s="5"/>
      <c r="GRB154" s="5"/>
      <c r="GRC154" s="5"/>
      <c r="GRD154" s="5"/>
      <c r="GRE154" s="5"/>
      <c r="GRF154" s="5"/>
      <c r="GRG154" s="5"/>
      <c r="GRH154" s="5"/>
      <c r="GRI154" s="5"/>
      <c r="GRJ154" s="5"/>
      <c r="GRK154" s="5"/>
      <c r="GRL154" s="5"/>
      <c r="GRM154" s="5"/>
      <c r="GRN154" s="5"/>
      <c r="GRO154" s="5"/>
      <c r="GRP154" s="5"/>
      <c r="GRQ154" s="5"/>
      <c r="GRR154" s="5"/>
      <c r="GRS154" s="5"/>
      <c r="GRT154" s="5"/>
      <c r="GRU154" s="5"/>
      <c r="GRV154" s="5"/>
      <c r="GRW154" s="5"/>
      <c r="GRX154" s="5"/>
      <c r="GRY154" s="5"/>
      <c r="GRZ154" s="5"/>
      <c r="GSA154" s="5"/>
      <c r="GSB154" s="5"/>
      <c r="GSC154" s="5"/>
      <c r="GSD154" s="5"/>
      <c r="GSE154" s="5"/>
      <c r="GSF154" s="5"/>
      <c r="GSG154" s="5"/>
      <c r="GSH154" s="5"/>
      <c r="GSI154" s="5"/>
      <c r="GSJ154" s="5"/>
      <c r="GSK154" s="5"/>
      <c r="GSL154" s="5"/>
      <c r="GSM154" s="5"/>
      <c r="GSN154" s="5"/>
      <c r="GSO154" s="5"/>
      <c r="GSP154" s="5"/>
      <c r="GSQ154" s="5"/>
      <c r="GSR154" s="5"/>
      <c r="GSS154" s="5"/>
      <c r="GST154" s="5"/>
      <c r="GSU154" s="5"/>
      <c r="GSV154" s="5"/>
      <c r="GSW154" s="5"/>
      <c r="GSX154" s="5"/>
      <c r="GSY154" s="5"/>
      <c r="GSZ154" s="5"/>
      <c r="GTA154" s="5"/>
      <c r="GTB154" s="5"/>
      <c r="GTC154" s="5"/>
      <c r="GTD154" s="5"/>
      <c r="GTE154" s="5"/>
      <c r="GTF154" s="5"/>
      <c r="GTG154" s="5"/>
      <c r="GTH154" s="5"/>
      <c r="GTI154" s="5"/>
      <c r="GTJ154" s="5"/>
      <c r="GTK154" s="5"/>
      <c r="GTL154" s="5"/>
      <c r="GTM154" s="5"/>
      <c r="GTN154" s="5"/>
      <c r="GTO154" s="5"/>
      <c r="GTP154" s="5"/>
      <c r="GTQ154" s="5"/>
      <c r="GTR154" s="5"/>
      <c r="GTS154" s="5"/>
      <c r="GTT154" s="5"/>
      <c r="GTU154" s="5"/>
      <c r="GTV154" s="5"/>
      <c r="GTW154" s="5"/>
      <c r="GTX154" s="5"/>
      <c r="GTY154" s="5"/>
      <c r="GTZ154" s="5"/>
      <c r="GUA154" s="5"/>
      <c r="GUB154" s="5"/>
      <c r="GUC154" s="5"/>
      <c r="GUD154" s="5"/>
      <c r="GUE154" s="5"/>
      <c r="GUF154" s="5"/>
      <c r="GUG154" s="5"/>
      <c r="GUH154" s="5"/>
      <c r="GUI154" s="5"/>
      <c r="GUJ154" s="5"/>
      <c r="GUK154" s="5"/>
      <c r="GUL154" s="5"/>
      <c r="GUM154" s="5"/>
      <c r="GUN154" s="5"/>
      <c r="GUO154" s="5"/>
      <c r="GUP154" s="5"/>
      <c r="GUQ154" s="5"/>
      <c r="GUR154" s="5"/>
      <c r="GUS154" s="5"/>
      <c r="GUT154" s="5"/>
      <c r="GUU154" s="5"/>
      <c r="GUV154" s="5"/>
      <c r="GUW154" s="5"/>
      <c r="GUX154" s="5"/>
      <c r="GUY154" s="5"/>
      <c r="GUZ154" s="5"/>
      <c r="GVA154" s="5"/>
      <c r="GVB154" s="5"/>
      <c r="GVC154" s="5"/>
      <c r="GVD154" s="5"/>
      <c r="GVE154" s="5"/>
      <c r="GVF154" s="5"/>
      <c r="GVG154" s="5"/>
      <c r="GVH154" s="5"/>
      <c r="GVI154" s="5"/>
      <c r="GVJ154" s="5"/>
      <c r="GVK154" s="5"/>
      <c r="GVL154" s="5"/>
      <c r="GVM154" s="5"/>
      <c r="GVN154" s="5"/>
      <c r="GVO154" s="5"/>
      <c r="GVP154" s="5"/>
      <c r="GVQ154" s="5"/>
      <c r="GVR154" s="5"/>
      <c r="GVS154" s="5"/>
      <c r="GVT154" s="5"/>
      <c r="GVU154" s="5"/>
      <c r="GVV154" s="5"/>
      <c r="GVW154" s="5"/>
      <c r="GVX154" s="5"/>
      <c r="GVY154" s="5"/>
      <c r="GVZ154" s="5"/>
      <c r="GWA154" s="5"/>
      <c r="GWB154" s="5"/>
      <c r="GWC154" s="5"/>
      <c r="GWD154" s="5"/>
      <c r="GWE154" s="5"/>
      <c r="GWF154" s="5"/>
      <c r="GWG154" s="5"/>
      <c r="GWH154" s="5"/>
      <c r="GWI154" s="5"/>
      <c r="GWJ154" s="5"/>
      <c r="GWK154" s="5"/>
      <c r="GWL154" s="5"/>
      <c r="GWM154" s="5"/>
      <c r="GWN154" s="5"/>
      <c r="GWO154" s="5"/>
      <c r="GWP154" s="5"/>
      <c r="GWQ154" s="5"/>
      <c r="GWR154" s="5"/>
      <c r="GWS154" s="5"/>
      <c r="GWT154" s="5"/>
      <c r="GWU154" s="5"/>
      <c r="GWV154" s="5"/>
      <c r="GWW154" s="5"/>
      <c r="GWX154" s="5"/>
      <c r="GWY154" s="5"/>
      <c r="GWZ154" s="5"/>
      <c r="GXA154" s="5"/>
      <c r="GXB154" s="5"/>
      <c r="GXC154" s="5"/>
      <c r="GXD154" s="5"/>
      <c r="GXE154" s="5"/>
      <c r="GXF154" s="5"/>
      <c r="GXG154" s="5"/>
      <c r="GXH154" s="5"/>
      <c r="GXI154" s="5"/>
      <c r="GXJ154" s="5"/>
      <c r="GXK154" s="5"/>
      <c r="GXL154" s="5"/>
      <c r="GXM154" s="5"/>
      <c r="GXN154" s="5"/>
      <c r="GXO154" s="5"/>
      <c r="GXP154" s="5"/>
      <c r="GXQ154" s="5"/>
      <c r="GXR154" s="5"/>
      <c r="GXS154" s="5"/>
      <c r="GXT154" s="5"/>
      <c r="GXU154" s="5"/>
      <c r="GXV154" s="5"/>
      <c r="GXW154" s="5"/>
      <c r="GXX154" s="5"/>
      <c r="GXY154" s="5"/>
      <c r="GXZ154" s="5"/>
      <c r="GYA154" s="5"/>
      <c r="GYB154" s="5"/>
      <c r="GYC154" s="5"/>
      <c r="GYD154" s="5"/>
      <c r="GYE154" s="5"/>
      <c r="GYF154" s="5"/>
      <c r="GYG154" s="5"/>
      <c r="GYH154" s="5"/>
      <c r="GYI154" s="5"/>
      <c r="GYJ154" s="5"/>
      <c r="GYK154" s="5"/>
      <c r="GYL154" s="5"/>
      <c r="GYM154" s="5"/>
      <c r="GYN154" s="5"/>
      <c r="GYO154" s="5"/>
      <c r="GYP154" s="5"/>
      <c r="GYQ154" s="5"/>
      <c r="GYR154" s="5"/>
      <c r="GYS154" s="5"/>
      <c r="GYT154" s="5"/>
      <c r="GYU154" s="5"/>
      <c r="GYV154" s="5"/>
      <c r="GYW154" s="5"/>
      <c r="GYX154" s="5"/>
      <c r="GYY154" s="5"/>
      <c r="GYZ154" s="5"/>
      <c r="GZA154" s="5"/>
      <c r="GZB154" s="5"/>
      <c r="GZC154" s="5"/>
      <c r="GZD154" s="5"/>
      <c r="GZE154" s="5"/>
      <c r="GZF154" s="5"/>
      <c r="GZG154" s="5"/>
      <c r="GZH154" s="5"/>
      <c r="GZI154" s="5"/>
      <c r="GZJ154" s="5"/>
      <c r="GZK154" s="5"/>
      <c r="GZL154" s="5"/>
      <c r="GZM154" s="5"/>
      <c r="GZN154" s="5"/>
      <c r="GZO154" s="5"/>
      <c r="GZP154" s="5"/>
      <c r="GZQ154" s="5"/>
      <c r="GZR154" s="5"/>
      <c r="GZS154" s="5"/>
      <c r="GZT154" s="5"/>
      <c r="GZU154" s="5"/>
      <c r="GZV154" s="5"/>
      <c r="GZW154" s="5"/>
      <c r="GZX154" s="5"/>
      <c r="GZY154" s="5"/>
      <c r="GZZ154" s="5"/>
      <c r="HAA154" s="5"/>
      <c r="HAB154" s="5"/>
      <c r="HAC154" s="5"/>
      <c r="HAD154" s="5"/>
      <c r="HAE154" s="5"/>
      <c r="HAF154" s="5"/>
      <c r="HAG154" s="5"/>
      <c r="HAH154" s="5"/>
      <c r="HAI154" s="5"/>
      <c r="HAJ154" s="5"/>
      <c r="HAK154" s="5"/>
      <c r="HAL154" s="5"/>
      <c r="HAM154" s="5"/>
      <c r="HAN154" s="5"/>
      <c r="HAO154" s="5"/>
      <c r="HAP154" s="5"/>
      <c r="HAQ154" s="5"/>
      <c r="HAR154" s="5"/>
      <c r="HAS154" s="5"/>
      <c r="HAT154" s="5"/>
      <c r="HAU154" s="5"/>
      <c r="HAV154" s="5"/>
      <c r="HAW154" s="5"/>
      <c r="HAX154" s="5"/>
      <c r="HAY154" s="5"/>
      <c r="HAZ154" s="5"/>
      <c r="HBA154" s="5"/>
      <c r="HBB154" s="5"/>
      <c r="HBC154" s="5"/>
      <c r="HBD154" s="5"/>
      <c r="HBE154" s="5"/>
      <c r="HBF154" s="5"/>
      <c r="HBG154" s="5"/>
      <c r="HBH154" s="5"/>
      <c r="HBI154" s="5"/>
      <c r="HBJ154" s="5"/>
      <c r="HBK154" s="5"/>
      <c r="HBL154" s="5"/>
      <c r="HBM154" s="5"/>
      <c r="HBN154" s="5"/>
      <c r="HBO154" s="5"/>
      <c r="HBP154" s="5"/>
      <c r="HBQ154" s="5"/>
      <c r="HBR154" s="5"/>
      <c r="HBS154" s="5"/>
      <c r="HBT154" s="5"/>
      <c r="HBU154" s="5"/>
      <c r="HBV154" s="5"/>
      <c r="HBW154" s="5"/>
      <c r="HBX154" s="5"/>
      <c r="HBY154" s="5"/>
      <c r="HBZ154" s="5"/>
      <c r="HCA154" s="5"/>
      <c r="HCB154" s="5"/>
      <c r="HCC154" s="5"/>
      <c r="HCD154" s="5"/>
      <c r="HCE154" s="5"/>
      <c r="HCF154" s="5"/>
      <c r="HCG154" s="5"/>
      <c r="HCH154" s="5"/>
      <c r="HCI154" s="5"/>
      <c r="HCJ154" s="5"/>
      <c r="HCK154" s="5"/>
      <c r="HCL154" s="5"/>
      <c r="HCM154" s="5"/>
      <c r="HCN154" s="5"/>
      <c r="HCO154" s="5"/>
      <c r="HCP154" s="5"/>
      <c r="HCQ154" s="5"/>
      <c r="HCR154" s="5"/>
      <c r="HCS154" s="5"/>
      <c r="HCT154" s="5"/>
      <c r="HCU154" s="5"/>
      <c r="HCV154" s="5"/>
      <c r="HCW154" s="5"/>
      <c r="HCX154" s="5"/>
      <c r="HCY154" s="5"/>
      <c r="HCZ154" s="5"/>
      <c r="HDA154" s="5"/>
      <c r="HDB154" s="5"/>
      <c r="HDC154" s="5"/>
      <c r="HDD154" s="5"/>
      <c r="HDE154" s="5"/>
      <c r="HDF154" s="5"/>
      <c r="HDG154" s="5"/>
      <c r="HDH154" s="5"/>
      <c r="HDI154" s="5"/>
      <c r="HDJ154" s="5"/>
      <c r="HDK154" s="5"/>
      <c r="HDL154" s="5"/>
      <c r="HDM154" s="5"/>
      <c r="HDN154" s="5"/>
      <c r="HDO154" s="5"/>
      <c r="HDP154" s="5"/>
      <c r="HDQ154" s="5"/>
      <c r="HDR154" s="5"/>
      <c r="HDS154" s="5"/>
      <c r="HDT154" s="5"/>
      <c r="HDU154" s="5"/>
      <c r="HDV154" s="5"/>
      <c r="HDW154" s="5"/>
      <c r="HDX154" s="5"/>
      <c r="HDY154" s="5"/>
      <c r="HDZ154" s="5"/>
      <c r="HEA154" s="5"/>
      <c r="HEB154" s="5"/>
      <c r="HEC154" s="5"/>
      <c r="HED154" s="5"/>
      <c r="HEE154" s="5"/>
      <c r="HEF154" s="5"/>
      <c r="HEG154" s="5"/>
      <c r="HEH154" s="5"/>
      <c r="HEI154" s="5"/>
      <c r="HEJ154" s="5"/>
      <c r="HEK154" s="5"/>
      <c r="HEL154" s="5"/>
      <c r="HEM154" s="5"/>
      <c r="HEN154" s="5"/>
      <c r="HEO154" s="5"/>
      <c r="HEP154" s="5"/>
      <c r="HEQ154" s="5"/>
      <c r="HER154" s="5"/>
      <c r="HES154" s="5"/>
      <c r="HET154" s="5"/>
      <c r="HEU154" s="5"/>
      <c r="HEV154" s="5"/>
      <c r="HEW154" s="5"/>
      <c r="HEX154" s="5"/>
      <c r="HEY154" s="5"/>
      <c r="HEZ154" s="5"/>
      <c r="HFA154" s="5"/>
      <c r="HFB154" s="5"/>
      <c r="HFC154" s="5"/>
      <c r="HFD154" s="5"/>
      <c r="HFE154" s="5"/>
      <c r="HFF154" s="5"/>
      <c r="HFG154" s="5"/>
      <c r="HFH154" s="5"/>
      <c r="HFI154" s="5"/>
      <c r="HFJ154" s="5"/>
      <c r="HFK154" s="5"/>
      <c r="HFL154" s="5"/>
      <c r="HFM154" s="5"/>
      <c r="HFN154" s="5"/>
      <c r="HFO154" s="5"/>
      <c r="HFP154" s="5"/>
      <c r="HFQ154" s="5"/>
      <c r="HFR154" s="5"/>
      <c r="HFS154" s="5"/>
      <c r="HFT154" s="5"/>
      <c r="HFU154" s="5"/>
      <c r="HFV154" s="5"/>
      <c r="HFW154" s="5"/>
      <c r="HFX154" s="5"/>
      <c r="HFY154" s="5"/>
      <c r="HFZ154" s="5"/>
      <c r="HGA154" s="5"/>
      <c r="HGB154" s="5"/>
      <c r="HGC154" s="5"/>
      <c r="HGD154" s="5"/>
      <c r="HGE154" s="5"/>
      <c r="HGF154" s="5"/>
      <c r="HGG154" s="5"/>
      <c r="HGH154" s="5"/>
      <c r="HGI154" s="5"/>
      <c r="HGJ154" s="5"/>
      <c r="HGK154" s="5"/>
      <c r="HGL154" s="5"/>
      <c r="HGM154" s="5"/>
      <c r="HGN154" s="5"/>
      <c r="HGO154" s="5"/>
      <c r="HGP154" s="5"/>
      <c r="HGQ154" s="5"/>
      <c r="HGR154" s="5"/>
      <c r="HGS154" s="5"/>
      <c r="HGT154" s="5"/>
      <c r="HGU154" s="5"/>
      <c r="HGV154" s="5"/>
      <c r="HGW154" s="5"/>
      <c r="HGX154" s="5"/>
      <c r="HGY154" s="5"/>
      <c r="HGZ154" s="5"/>
      <c r="HHA154" s="5"/>
      <c r="HHB154" s="5"/>
      <c r="HHC154" s="5"/>
      <c r="HHD154" s="5"/>
      <c r="HHE154" s="5"/>
      <c r="HHF154" s="5"/>
      <c r="HHG154" s="5"/>
      <c r="HHH154" s="5"/>
      <c r="HHI154" s="5"/>
      <c r="HHJ154" s="5"/>
      <c r="HHK154" s="5"/>
      <c r="HHL154" s="5"/>
      <c r="HHM154" s="5"/>
      <c r="HHN154" s="5"/>
      <c r="HHO154" s="5"/>
      <c r="HHP154" s="5"/>
      <c r="HHQ154" s="5"/>
      <c r="HHR154" s="5"/>
      <c r="HHS154" s="5"/>
      <c r="HHT154" s="5"/>
      <c r="HHU154" s="5"/>
      <c r="HHV154" s="5"/>
      <c r="HHW154" s="5"/>
      <c r="HHX154" s="5"/>
      <c r="HHY154" s="5"/>
      <c r="HHZ154" s="5"/>
      <c r="HIA154" s="5"/>
      <c r="HIB154" s="5"/>
      <c r="HIC154" s="5"/>
      <c r="HID154" s="5"/>
      <c r="HIE154" s="5"/>
      <c r="HIF154" s="5"/>
      <c r="HIG154" s="5"/>
      <c r="HIH154" s="5"/>
      <c r="HII154" s="5"/>
      <c r="HIJ154" s="5"/>
      <c r="HIK154" s="5"/>
      <c r="HIL154" s="5"/>
      <c r="HIM154" s="5"/>
      <c r="HIN154" s="5"/>
      <c r="HIO154" s="5"/>
      <c r="HIP154" s="5"/>
      <c r="HIQ154" s="5"/>
      <c r="HIR154" s="5"/>
      <c r="HIS154" s="5"/>
      <c r="HIT154" s="5"/>
      <c r="HIU154" s="5"/>
      <c r="HIV154" s="5"/>
      <c r="HIW154" s="5"/>
      <c r="HIX154" s="5"/>
      <c r="HIY154" s="5"/>
      <c r="HIZ154" s="5"/>
      <c r="HJA154" s="5"/>
      <c r="HJB154" s="5"/>
      <c r="HJC154" s="5"/>
      <c r="HJD154" s="5"/>
      <c r="HJE154" s="5"/>
      <c r="HJF154" s="5"/>
      <c r="HJG154" s="5"/>
      <c r="HJH154" s="5"/>
      <c r="HJI154" s="5"/>
      <c r="HJJ154" s="5"/>
      <c r="HJK154" s="5"/>
      <c r="HJL154" s="5"/>
      <c r="HJM154" s="5"/>
      <c r="HJN154" s="5"/>
      <c r="HJO154" s="5"/>
      <c r="HJP154" s="5"/>
      <c r="HJQ154" s="5"/>
      <c r="HJR154" s="5"/>
      <c r="HJS154" s="5"/>
      <c r="HJT154" s="5"/>
      <c r="HJU154" s="5"/>
      <c r="HJV154" s="5"/>
      <c r="HJW154" s="5"/>
      <c r="HJX154" s="5"/>
      <c r="HJY154" s="5"/>
      <c r="HJZ154" s="5"/>
      <c r="HKA154" s="5"/>
      <c r="HKB154" s="5"/>
      <c r="HKC154" s="5"/>
      <c r="HKD154" s="5"/>
      <c r="HKE154" s="5"/>
      <c r="HKF154" s="5"/>
      <c r="HKG154" s="5"/>
      <c r="HKH154" s="5"/>
      <c r="HKI154" s="5"/>
      <c r="HKJ154" s="5"/>
      <c r="HKK154" s="5"/>
      <c r="HKL154" s="5"/>
      <c r="HKM154" s="5"/>
      <c r="HKN154" s="5"/>
      <c r="HKO154" s="5"/>
      <c r="HKP154" s="5"/>
      <c r="HKQ154" s="5"/>
      <c r="HKR154" s="5"/>
      <c r="HKS154" s="5"/>
      <c r="HKT154" s="5"/>
      <c r="HKU154" s="5"/>
      <c r="HKV154" s="5"/>
      <c r="HKW154" s="5"/>
      <c r="HKX154" s="5"/>
      <c r="HKY154" s="5"/>
      <c r="HKZ154" s="5"/>
      <c r="HLA154" s="5"/>
      <c r="HLB154" s="5"/>
      <c r="HLC154" s="5"/>
      <c r="HLD154" s="5"/>
      <c r="HLE154" s="5"/>
      <c r="HLF154" s="5"/>
      <c r="HLG154" s="5"/>
      <c r="HLH154" s="5"/>
      <c r="HLI154" s="5"/>
      <c r="HLJ154" s="5"/>
      <c r="HLK154" s="5"/>
      <c r="HLL154" s="5"/>
      <c r="HLM154" s="5"/>
      <c r="HLN154" s="5"/>
      <c r="HLO154" s="5"/>
      <c r="HLP154" s="5"/>
      <c r="HLQ154" s="5"/>
      <c r="HLR154" s="5"/>
      <c r="HLS154" s="5"/>
      <c r="HLT154" s="5"/>
      <c r="HLU154" s="5"/>
      <c r="HLV154" s="5"/>
      <c r="HLW154" s="5"/>
      <c r="HLX154" s="5"/>
      <c r="HLY154" s="5"/>
      <c r="HLZ154" s="5"/>
      <c r="HMA154" s="5"/>
      <c r="HMB154" s="5"/>
      <c r="HMC154" s="5"/>
      <c r="HMD154" s="5"/>
      <c r="HME154" s="5"/>
      <c r="HMF154" s="5"/>
      <c r="HMG154" s="5"/>
      <c r="HMH154" s="5"/>
      <c r="HMI154" s="5"/>
      <c r="HMJ154" s="5"/>
      <c r="HMK154" s="5"/>
      <c r="HML154" s="5"/>
      <c r="HMM154" s="5"/>
      <c r="HMN154" s="5"/>
      <c r="HMO154" s="5"/>
      <c r="HMP154" s="5"/>
      <c r="HMQ154" s="5"/>
      <c r="HMR154" s="5"/>
      <c r="HMS154" s="5"/>
      <c r="HMT154" s="5"/>
      <c r="HMU154" s="5"/>
      <c r="HMV154" s="5"/>
      <c r="HMW154" s="5"/>
      <c r="HMX154" s="5"/>
      <c r="HMY154" s="5"/>
      <c r="HMZ154" s="5"/>
      <c r="HNA154" s="5"/>
      <c r="HNB154" s="5"/>
      <c r="HNC154" s="5"/>
      <c r="HND154" s="5"/>
      <c r="HNE154" s="5"/>
      <c r="HNF154" s="5"/>
      <c r="HNG154" s="5"/>
      <c r="HNH154" s="5"/>
      <c r="HNI154" s="5"/>
      <c r="HNJ154" s="5"/>
      <c r="HNK154" s="5"/>
      <c r="HNL154" s="5"/>
      <c r="HNM154" s="5"/>
      <c r="HNN154" s="5"/>
      <c r="HNO154" s="5"/>
      <c r="HNP154" s="5"/>
      <c r="HNQ154" s="5"/>
      <c r="HNR154" s="5"/>
      <c r="HNS154" s="5"/>
      <c r="HNT154" s="5"/>
      <c r="HNU154" s="5"/>
      <c r="HNV154" s="5"/>
      <c r="HNW154" s="5"/>
      <c r="HNX154" s="5"/>
      <c r="HNY154" s="5"/>
      <c r="HNZ154" s="5"/>
      <c r="HOA154" s="5"/>
      <c r="HOB154" s="5"/>
      <c r="HOC154" s="5"/>
      <c r="HOD154" s="5"/>
      <c r="HOE154" s="5"/>
      <c r="HOF154" s="5"/>
      <c r="HOG154" s="5"/>
      <c r="HOH154" s="5"/>
      <c r="HOI154" s="5"/>
      <c r="HOJ154" s="5"/>
      <c r="HOK154" s="5"/>
      <c r="HOL154" s="5"/>
      <c r="HOM154" s="5"/>
      <c r="HON154" s="5"/>
      <c r="HOO154" s="5"/>
      <c r="HOP154" s="5"/>
      <c r="HOQ154" s="5"/>
      <c r="HOR154" s="5"/>
      <c r="HOS154" s="5"/>
      <c r="HOT154" s="5"/>
      <c r="HOU154" s="5"/>
      <c r="HOV154" s="5"/>
      <c r="HOW154" s="5"/>
      <c r="HOX154" s="5"/>
      <c r="HOY154" s="5"/>
      <c r="HOZ154" s="5"/>
      <c r="HPA154" s="5"/>
      <c r="HPB154" s="5"/>
      <c r="HPC154" s="5"/>
      <c r="HPD154" s="5"/>
      <c r="HPE154" s="5"/>
      <c r="HPF154" s="5"/>
      <c r="HPG154" s="5"/>
      <c r="HPH154" s="5"/>
      <c r="HPI154" s="5"/>
      <c r="HPJ154" s="5"/>
      <c r="HPK154" s="5"/>
      <c r="HPL154" s="5"/>
      <c r="HPM154" s="5"/>
      <c r="HPN154" s="5"/>
      <c r="HPO154" s="5"/>
      <c r="HPP154" s="5"/>
      <c r="HPQ154" s="5"/>
      <c r="HPR154" s="5"/>
      <c r="HPS154" s="5"/>
      <c r="HPT154" s="5"/>
      <c r="HPU154" s="5"/>
      <c r="HPV154" s="5"/>
      <c r="HPW154" s="5"/>
      <c r="HPX154" s="5"/>
      <c r="HPY154" s="5"/>
      <c r="HPZ154" s="5"/>
      <c r="HQA154" s="5"/>
      <c r="HQB154" s="5"/>
      <c r="HQC154" s="5"/>
      <c r="HQD154" s="5"/>
      <c r="HQE154" s="5"/>
      <c r="HQF154" s="5"/>
      <c r="HQG154" s="5"/>
      <c r="HQH154" s="5"/>
      <c r="HQI154" s="5"/>
      <c r="HQJ154" s="5"/>
      <c r="HQK154" s="5"/>
      <c r="HQL154" s="5"/>
      <c r="HQM154" s="5"/>
      <c r="HQN154" s="5"/>
      <c r="HQO154" s="5"/>
      <c r="HQP154" s="5"/>
      <c r="HQQ154" s="5"/>
      <c r="HQR154" s="5"/>
      <c r="HQS154" s="5"/>
      <c r="HQT154" s="5"/>
      <c r="HQU154" s="5"/>
      <c r="HQV154" s="5"/>
      <c r="HQW154" s="5"/>
      <c r="HQX154" s="5"/>
      <c r="HQY154" s="5"/>
      <c r="HQZ154" s="5"/>
      <c r="HRA154" s="5"/>
      <c r="HRB154" s="5"/>
      <c r="HRC154" s="5"/>
      <c r="HRD154" s="5"/>
      <c r="HRE154" s="5"/>
      <c r="HRF154" s="5"/>
      <c r="HRG154" s="5"/>
      <c r="HRH154" s="5"/>
      <c r="HRI154" s="5"/>
      <c r="HRJ154" s="5"/>
      <c r="HRK154" s="5"/>
      <c r="HRL154" s="5"/>
      <c r="HRM154" s="5"/>
      <c r="HRN154" s="5"/>
      <c r="HRO154" s="5"/>
      <c r="HRP154" s="5"/>
      <c r="HRQ154" s="5"/>
      <c r="HRR154" s="5"/>
      <c r="HRS154" s="5"/>
      <c r="HRT154" s="5"/>
      <c r="HRU154" s="5"/>
      <c r="HRV154" s="5"/>
      <c r="HRW154" s="5"/>
      <c r="HRX154" s="5"/>
      <c r="HRY154" s="5"/>
      <c r="HRZ154" s="5"/>
      <c r="HSA154" s="5"/>
      <c r="HSB154" s="5"/>
      <c r="HSC154" s="5"/>
      <c r="HSD154" s="5"/>
      <c r="HSE154" s="5"/>
      <c r="HSF154" s="5"/>
      <c r="HSG154" s="5"/>
      <c r="HSH154" s="5"/>
      <c r="HSI154" s="5"/>
      <c r="HSJ154" s="5"/>
      <c r="HSK154" s="5"/>
      <c r="HSL154" s="5"/>
      <c r="HSM154" s="5"/>
      <c r="HSN154" s="5"/>
      <c r="HSO154" s="5"/>
      <c r="HSP154" s="5"/>
      <c r="HSQ154" s="5"/>
      <c r="HSR154" s="5"/>
      <c r="HSS154" s="5"/>
      <c r="HST154" s="5"/>
      <c r="HSU154" s="5"/>
      <c r="HSV154" s="5"/>
      <c r="HSW154" s="5"/>
      <c r="HSX154" s="5"/>
      <c r="HSY154" s="5"/>
      <c r="HSZ154" s="5"/>
      <c r="HTA154" s="5"/>
      <c r="HTB154" s="5"/>
      <c r="HTC154" s="5"/>
      <c r="HTD154" s="5"/>
      <c r="HTE154" s="5"/>
      <c r="HTF154" s="5"/>
      <c r="HTG154" s="5"/>
      <c r="HTH154" s="5"/>
      <c r="HTI154" s="5"/>
      <c r="HTJ154" s="5"/>
      <c r="HTK154" s="5"/>
      <c r="HTL154" s="5"/>
      <c r="HTM154" s="5"/>
      <c r="HTN154" s="5"/>
      <c r="HTO154" s="5"/>
      <c r="HTP154" s="5"/>
      <c r="HTQ154" s="5"/>
      <c r="HTR154" s="5"/>
      <c r="HTS154" s="5"/>
      <c r="HTT154" s="5"/>
      <c r="HTU154" s="5"/>
      <c r="HTV154" s="5"/>
      <c r="HTW154" s="5"/>
      <c r="HTX154" s="5"/>
      <c r="HTY154" s="5"/>
      <c r="HTZ154" s="5"/>
      <c r="HUA154" s="5"/>
      <c r="HUB154" s="5"/>
      <c r="HUC154" s="5"/>
      <c r="HUD154" s="5"/>
      <c r="HUE154" s="5"/>
      <c r="HUF154" s="5"/>
      <c r="HUG154" s="5"/>
      <c r="HUH154" s="5"/>
      <c r="HUI154" s="5"/>
      <c r="HUJ154" s="5"/>
      <c r="HUK154" s="5"/>
      <c r="HUL154" s="5"/>
      <c r="HUM154" s="5"/>
      <c r="HUN154" s="5"/>
      <c r="HUO154" s="5"/>
      <c r="HUP154" s="5"/>
      <c r="HUQ154" s="5"/>
      <c r="HUR154" s="5"/>
      <c r="HUS154" s="5"/>
      <c r="HUT154" s="5"/>
      <c r="HUU154" s="5"/>
      <c r="HUV154" s="5"/>
      <c r="HUW154" s="5"/>
      <c r="HUX154" s="5"/>
      <c r="HUY154" s="5"/>
      <c r="HUZ154" s="5"/>
      <c r="HVA154" s="5"/>
      <c r="HVB154" s="5"/>
      <c r="HVC154" s="5"/>
      <c r="HVD154" s="5"/>
      <c r="HVE154" s="5"/>
      <c r="HVF154" s="5"/>
      <c r="HVG154" s="5"/>
      <c r="HVH154" s="5"/>
      <c r="HVI154" s="5"/>
      <c r="HVJ154" s="5"/>
      <c r="HVK154" s="5"/>
      <c r="HVL154" s="5"/>
      <c r="HVM154" s="5"/>
      <c r="HVN154" s="5"/>
      <c r="HVO154" s="5"/>
      <c r="HVP154" s="5"/>
      <c r="HVQ154" s="5"/>
      <c r="HVR154" s="5"/>
      <c r="HVS154" s="5"/>
      <c r="HVT154" s="5"/>
      <c r="HVU154" s="5"/>
      <c r="HVV154" s="5"/>
      <c r="HVW154" s="5"/>
      <c r="HVX154" s="5"/>
      <c r="HVY154" s="5"/>
      <c r="HVZ154" s="5"/>
      <c r="HWA154" s="5"/>
      <c r="HWB154" s="5"/>
      <c r="HWC154" s="5"/>
      <c r="HWD154" s="5"/>
      <c r="HWE154" s="5"/>
      <c r="HWF154" s="5"/>
      <c r="HWG154" s="5"/>
      <c r="HWH154" s="5"/>
      <c r="HWI154" s="5"/>
      <c r="HWJ154" s="5"/>
      <c r="HWK154" s="5"/>
      <c r="HWL154" s="5"/>
      <c r="HWM154" s="5"/>
      <c r="HWN154" s="5"/>
      <c r="HWO154" s="5"/>
      <c r="HWP154" s="5"/>
      <c r="HWQ154" s="5"/>
      <c r="HWR154" s="5"/>
      <c r="HWS154" s="5"/>
      <c r="HWT154" s="5"/>
      <c r="HWU154" s="5"/>
      <c r="HWV154" s="5"/>
      <c r="HWW154" s="5"/>
      <c r="HWX154" s="5"/>
      <c r="HWY154" s="5"/>
      <c r="HWZ154" s="5"/>
      <c r="HXA154" s="5"/>
      <c r="HXB154" s="5"/>
      <c r="HXC154" s="5"/>
      <c r="HXD154" s="5"/>
      <c r="HXE154" s="5"/>
      <c r="HXF154" s="5"/>
      <c r="HXG154" s="5"/>
      <c r="HXH154" s="5"/>
      <c r="HXI154" s="5"/>
      <c r="HXJ154" s="5"/>
      <c r="HXK154" s="5"/>
      <c r="HXL154" s="5"/>
      <c r="HXM154" s="5"/>
      <c r="HXN154" s="5"/>
      <c r="HXO154" s="5"/>
      <c r="HXP154" s="5"/>
      <c r="HXQ154" s="5"/>
      <c r="HXR154" s="5"/>
      <c r="HXS154" s="5"/>
      <c r="HXT154" s="5"/>
      <c r="HXU154" s="5"/>
      <c r="HXV154" s="5"/>
      <c r="HXW154" s="5"/>
      <c r="HXX154" s="5"/>
      <c r="HXY154" s="5"/>
      <c r="HXZ154" s="5"/>
      <c r="HYA154" s="5"/>
      <c r="HYB154" s="5"/>
      <c r="HYC154" s="5"/>
      <c r="HYD154" s="5"/>
      <c r="HYE154" s="5"/>
      <c r="HYF154" s="5"/>
      <c r="HYG154" s="5"/>
      <c r="HYH154" s="5"/>
      <c r="HYI154" s="5"/>
      <c r="HYJ154" s="5"/>
      <c r="HYK154" s="5"/>
      <c r="HYL154" s="5"/>
      <c r="HYM154" s="5"/>
      <c r="HYN154" s="5"/>
      <c r="HYO154" s="5"/>
      <c r="HYP154" s="5"/>
      <c r="HYQ154" s="5"/>
      <c r="HYR154" s="5"/>
      <c r="HYS154" s="5"/>
      <c r="HYT154" s="5"/>
      <c r="HYU154" s="5"/>
      <c r="HYV154" s="5"/>
      <c r="HYW154" s="5"/>
      <c r="HYX154" s="5"/>
      <c r="HYY154" s="5"/>
      <c r="HYZ154" s="5"/>
      <c r="HZA154" s="5"/>
      <c r="HZB154" s="5"/>
      <c r="HZC154" s="5"/>
      <c r="HZD154" s="5"/>
      <c r="HZE154" s="5"/>
      <c r="HZF154" s="5"/>
      <c r="HZG154" s="5"/>
      <c r="HZH154" s="5"/>
      <c r="HZI154" s="5"/>
      <c r="HZJ154" s="5"/>
      <c r="HZK154" s="5"/>
      <c r="HZL154" s="5"/>
      <c r="HZM154" s="5"/>
      <c r="HZN154" s="5"/>
      <c r="HZO154" s="5"/>
      <c r="HZP154" s="5"/>
      <c r="HZQ154" s="5"/>
      <c r="HZR154" s="5"/>
      <c r="HZS154" s="5"/>
      <c r="HZT154" s="5"/>
      <c r="HZU154" s="5"/>
      <c r="HZV154" s="5"/>
      <c r="HZW154" s="5"/>
      <c r="HZX154" s="5"/>
      <c r="HZY154" s="5"/>
      <c r="HZZ154" s="5"/>
      <c r="IAA154" s="5"/>
      <c r="IAB154" s="5"/>
      <c r="IAC154" s="5"/>
      <c r="IAD154" s="5"/>
      <c r="IAE154" s="5"/>
      <c r="IAF154" s="5"/>
      <c r="IAG154" s="5"/>
      <c r="IAH154" s="5"/>
      <c r="IAI154" s="5"/>
      <c r="IAJ154" s="5"/>
      <c r="IAK154" s="5"/>
      <c r="IAL154" s="5"/>
      <c r="IAM154" s="5"/>
      <c r="IAN154" s="5"/>
      <c r="IAO154" s="5"/>
      <c r="IAP154" s="5"/>
      <c r="IAQ154" s="5"/>
      <c r="IAR154" s="5"/>
      <c r="IAS154" s="5"/>
      <c r="IAT154" s="5"/>
      <c r="IAU154" s="5"/>
      <c r="IAV154" s="5"/>
      <c r="IAW154" s="5"/>
      <c r="IAX154" s="5"/>
      <c r="IAY154" s="5"/>
      <c r="IAZ154" s="5"/>
      <c r="IBA154" s="5"/>
      <c r="IBB154" s="5"/>
      <c r="IBC154" s="5"/>
      <c r="IBD154" s="5"/>
      <c r="IBE154" s="5"/>
      <c r="IBF154" s="5"/>
      <c r="IBG154" s="5"/>
      <c r="IBH154" s="5"/>
      <c r="IBI154" s="5"/>
      <c r="IBJ154" s="5"/>
      <c r="IBK154" s="5"/>
      <c r="IBL154" s="5"/>
      <c r="IBM154" s="5"/>
      <c r="IBN154" s="5"/>
      <c r="IBO154" s="5"/>
      <c r="IBP154" s="5"/>
      <c r="IBQ154" s="5"/>
      <c r="IBR154" s="5"/>
      <c r="IBS154" s="5"/>
      <c r="IBT154" s="5"/>
      <c r="IBU154" s="5"/>
      <c r="IBV154" s="5"/>
      <c r="IBW154" s="5"/>
      <c r="IBX154" s="5"/>
      <c r="IBY154" s="5"/>
      <c r="IBZ154" s="5"/>
      <c r="ICA154" s="5"/>
      <c r="ICB154" s="5"/>
      <c r="ICC154" s="5"/>
      <c r="ICD154" s="5"/>
      <c r="ICE154" s="5"/>
      <c r="ICF154" s="5"/>
      <c r="ICG154" s="5"/>
      <c r="ICH154" s="5"/>
      <c r="ICI154" s="5"/>
      <c r="ICJ154" s="5"/>
      <c r="ICK154" s="5"/>
      <c r="ICL154" s="5"/>
      <c r="ICM154" s="5"/>
      <c r="ICN154" s="5"/>
      <c r="ICO154" s="5"/>
      <c r="ICP154" s="5"/>
      <c r="ICQ154" s="5"/>
      <c r="ICR154" s="5"/>
      <c r="ICS154" s="5"/>
      <c r="ICT154" s="5"/>
      <c r="ICU154" s="5"/>
      <c r="ICV154" s="5"/>
      <c r="ICW154" s="5"/>
      <c r="ICX154" s="5"/>
      <c r="ICY154" s="5"/>
      <c r="ICZ154" s="5"/>
      <c r="IDA154" s="5"/>
      <c r="IDB154" s="5"/>
      <c r="IDC154" s="5"/>
      <c r="IDD154" s="5"/>
      <c r="IDE154" s="5"/>
      <c r="IDF154" s="5"/>
      <c r="IDG154" s="5"/>
      <c r="IDH154" s="5"/>
      <c r="IDI154" s="5"/>
      <c r="IDJ154" s="5"/>
      <c r="IDK154" s="5"/>
      <c r="IDL154" s="5"/>
      <c r="IDM154" s="5"/>
      <c r="IDN154" s="5"/>
      <c r="IDO154" s="5"/>
      <c r="IDP154" s="5"/>
      <c r="IDQ154" s="5"/>
      <c r="IDR154" s="5"/>
      <c r="IDS154" s="5"/>
      <c r="IDT154" s="5"/>
      <c r="IDU154" s="5"/>
      <c r="IDV154" s="5"/>
      <c r="IDW154" s="5"/>
      <c r="IDX154" s="5"/>
      <c r="IDY154" s="5"/>
      <c r="IDZ154" s="5"/>
      <c r="IEA154" s="5"/>
      <c r="IEB154" s="5"/>
      <c r="IEC154" s="5"/>
      <c r="IED154" s="5"/>
      <c r="IEE154" s="5"/>
      <c r="IEF154" s="5"/>
      <c r="IEG154" s="5"/>
      <c r="IEH154" s="5"/>
      <c r="IEI154" s="5"/>
      <c r="IEJ154" s="5"/>
      <c r="IEK154" s="5"/>
      <c r="IEL154" s="5"/>
      <c r="IEM154" s="5"/>
      <c r="IEN154" s="5"/>
      <c r="IEO154" s="5"/>
      <c r="IEP154" s="5"/>
      <c r="IEQ154" s="5"/>
      <c r="IER154" s="5"/>
      <c r="IES154" s="5"/>
      <c r="IET154" s="5"/>
      <c r="IEU154" s="5"/>
      <c r="IEV154" s="5"/>
      <c r="IEW154" s="5"/>
      <c r="IEX154" s="5"/>
      <c r="IEY154" s="5"/>
      <c r="IEZ154" s="5"/>
      <c r="IFA154" s="5"/>
      <c r="IFB154" s="5"/>
      <c r="IFC154" s="5"/>
      <c r="IFD154" s="5"/>
      <c r="IFE154" s="5"/>
      <c r="IFF154" s="5"/>
      <c r="IFG154" s="5"/>
      <c r="IFH154" s="5"/>
      <c r="IFI154" s="5"/>
      <c r="IFJ154" s="5"/>
      <c r="IFK154" s="5"/>
      <c r="IFL154" s="5"/>
      <c r="IFM154" s="5"/>
      <c r="IFN154" s="5"/>
      <c r="IFO154" s="5"/>
      <c r="IFP154" s="5"/>
      <c r="IFQ154" s="5"/>
      <c r="IFR154" s="5"/>
      <c r="IFS154" s="5"/>
      <c r="IFT154" s="5"/>
      <c r="IFU154" s="5"/>
      <c r="IFV154" s="5"/>
      <c r="IFW154" s="5"/>
      <c r="IFX154" s="5"/>
      <c r="IFY154" s="5"/>
      <c r="IFZ154" s="5"/>
      <c r="IGA154" s="5"/>
      <c r="IGB154" s="5"/>
      <c r="IGC154" s="5"/>
      <c r="IGD154" s="5"/>
      <c r="IGE154" s="5"/>
      <c r="IGF154" s="5"/>
      <c r="IGG154" s="5"/>
      <c r="IGH154" s="5"/>
      <c r="IGI154" s="5"/>
      <c r="IGJ154" s="5"/>
      <c r="IGK154" s="5"/>
      <c r="IGL154" s="5"/>
      <c r="IGM154" s="5"/>
      <c r="IGN154" s="5"/>
      <c r="IGO154" s="5"/>
      <c r="IGP154" s="5"/>
      <c r="IGQ154" s="5"/>
      <c r="IGR154" s="5"/>
      <c r="IGS154" s="5"/>
      <c r="IGT154" s="5"/>
      <c r="IGU154" s="5"/>
      <c r="IGV154" s="5"/>
      <c r="IGW154" s="5"/>
      <c r="IGX154" s="5"/>
      <c r="IGY154" s="5"/>
      <c r="IGZ154" s="5"/>
      <c r="IHA154" s="5"/>
      <c r="IHB154" s="5"/>
      <c r="IHC154" s="5"/>
      <c r="IHD154" s="5"/>
      <c r="IHE154" s="5"/>
      <c r="IHF154" s="5"/>
      <c r="IHG154" s="5"/>
      <c r="IHH154" s="5"/>
      <c r="IHI154" s="5"/>
      <c r="IHJ154" s="5"/>
      <c r="IHK154" s="5"/>
      <c r="IHL154" s="5"/>
      <c r="IHM154" s="5"/>
      <c r="IHN154" s="5"/>
      <c r="IHO154" s="5"/>
      <c r="IHP154" s="5"/>
      <c r="IHQ154" s="5"/>
      <c r="IHR154" s="5"/>
      <c r="IHS154" s="5"/>
      <c r="IHT154" s="5"/>
      <c r="IHU154" s="5"/>
      <c r="IHV154" s="5"/>
      <c r="IHW154" s="5"/>
      <c r="IHX154" s="5"/>
      <c r="IHY154" s="5"/>
      <c r="IHZ154" s="5"/>
      <c r="IIA154" s="5"/>
      <c r="IIB154" s="5"/>
      <c r="IIC154" s="5"/>
      <c r="IID154" s="5"/>
      <c r="IIE154" s="5"/>
      <c r="IIF154" s="5"/>
      <c r="IIG154" s="5"/>
      <c r="IIH154" s="5"/>
      <c r="III154" s="5"/>
      <c r="IIJ154" s="5"/>
      <c r="IIK154" s="5"/>
      <c r="IIL154" s="5"/>
      <c r="IIM154" s="5"/>
      <c r="IIN154" s="5"/>
      <c r="IIO154" s="5"/>
      <c r="IIP154" s="5"/>
      <c r="IIQ154" s="5"/>
      <c r="IIR154" s="5"/>
      <c r="IIS154" s="5"/>
      <c r="IIT154" s="5"/>
      <c r="IIU154" s="5"/>
      <c r="IIV154" s="5"/>
      <c r="IIW154" s="5"/>
      <c r="IIX154" s="5"/>
      <c r="IIY154" s="5"/>
      <c r="IIZ154" s="5"/>
      <c r="IJA154" s="5"/>
      <c r="IJB154" s="5"/>
      <c r="IJC154" s="5"/>
      <c r="IJD154" s="5"/>
      <c r="IJE154" s="5"/>
      <c r="IJF154" s="5"/>
      <c r="IJG154" s="5"/>
      <c r="IJH154" s="5"/>
      <c r="IJI154" s="5"/>
      <c r="IJJ154" s="5"/>
      <c r="IJK154" s="5"/>
      <c r="IJL154" s="5"/>
      <c r="IJM154" s="5"/>
      <c r="IJN154" s="5"/>
      <c r="IJO154" s="5"/>
      <c r="IJP154" s="5"/>
      <c r="IJQ154" s="5"/>
      <c r="IJR154" s="5"/>
      <c r="IJS154" s="5"/>
      <c r="IJT154" s="5"/>
      <c r="IJU154" s="5"/>
      <c r="IJV154" s="5"/>
      <c r="IJW154" s="5"/>
      <c r="IJX154" s="5"/>
      <c r="IJY154" s="5"/>
      <c r="IJZ154" s="5"/>
      <c r="IKA154" s="5"/>
      <c r="IKB154" s="5"/>
      <c r="IKC154" s="5"/>
      <c r="IKD154" s="5"/>
      <c r="IKE154" s="5"/>
      <c r="IKF154" s="5"/>
      <c r="IKG154" s="5"/>
      <c r="IKH154" s="5"/>
      <c r="IKI154" s="5"/>
      <c r="IKJ154" s="5"/>
      <c r="IKK154" s="5"/>
      <c r="IKL154" s="5"/>
      <c r="IKM154" s="5"/>
      <c r="IKN154" s="5"/>
      <c r="IKO154" s="5"/>
      <c r="IKP154" s="5"/>
      <c r="IKQ154" s="5"/>
      <c r="IKR154" s="5"/>
      <c r="IKS154" s="5"/>
      <c r="IKT154" s="5"/>
      <c r="IKU154" s="5"/>
      <c r="IKV154" s="5"/>
      <c r="IKW154" s="5"/>
      <c r="IKX154" s="5"/>
      <c r="IKY154" s="5"/>
      <c r="IKZ154" s="5"/>
      <c r="ILA154" s="5"/>
      <c r="ILB154" s="5"/>
      <c r="ILC154" s="5"/>
      <c r="ILD154" s="5"/>
      <c r="ILE154" s="5"/>
      <c r="ILF154" s="5"/>
      <c r="ILG154" s="5"/>
      <c r="ILH154" s="5"/>
      <c r="ILI154" s="5"/>
      <c r="ILJ154" s="5"/>
      <c r="ILK154" s="5"/>
      <c r="ILL154" s="5"/>
      <c r="ILM154" s="5"/>
      <c r="ILN154" s="5"/>
      <c r="ILO154" s="5"/>
      <c r="ILP154" s="5"/>
      <c r="ILQ154" s="5"/>
      <c r="ILR154" s="5"/>
      <c r="ILS154" s="5"/>
      <c r="ILT154" s="5"/>
      <c r="ILU154" s="5"/>
      <c r="ILV154" s="5"/>
      <c r="ILW154" s="5"/>
      <c r="ILX154" s="5"/>
      <c r="ILY154" s="5"/>
      <c r="ILZ154" s="5"/>
      <c r="IMA154" s="5"/>
      <c r="IMB154" s="5"/>
      <c r="IMC154" s="5"/>
      <c r="IMD154" s="5"/>
      <c r="IME154" s="5"/>
      <c r="IMF154" s="5"/>
      <c r="IMG154" s="5"/>
      <c r="IMH154" s="5"/>
      <c r="IMI154" s="5"/>
      <c r="IMJ154" s="5"/>
      <c r="IMK154" s="5"/>
      <c r="IML154" s="5"/>
      <c r="IMM154" s="5"/>
      <c r="IMN154" s="5"/>
      <c r="IMO154" s="5"/>
      <c r="IMP154" s="5"/>
      <c r="IMQ154" s="5"/>
      <c r="IMR154" s="5"/>
      <c r="IMS154" s="5"/>
      <c r="IMT154" s="5"/>
      <c r="IMU154" s="5"/>
      <c r="IMV154" s="5"/>
      <c r="IMW154" s="5"/>
      <c r="IMX154" s="5"/>
      <c r="IMY154" s="5"/>
      <c r="IMZ154" s="5"/>
      <c r="INA154" s="5"/>
      <c r="INB154" s="5"/>
      <c r="INC154" s="5"/>
      <c r="IND154" s="5"/>
      <c r="INE154" s="5"/>
      <c r="INF154" s="5"/>
      <c r="ING154" s="5"/>
      <c r="INH154" s="5"/>
      <c r="INI154" s="5"/>
      <c r="INJ154" s="5"/>
      <c r="INK154" s="5"/>
      <c r="INL154" s="5"/>
      <c r="INM154" s="5"/>
      <c r="INN154" s="5"/>
      <c r="INO154" s="5"/>
      <c r="INP154" s="5"/>
      <c r="INQ154" s="5"/>
      <c r="INR154" s="5"/>
      <c r="INS154" s="5"/>
      <c r="INT154" s="5"/>
      <c r="INU154" s="5"/>
      <c r="INV154" s="5"/>
      <c r="INW154" s="5"/>
      <c r="INX154" s="5"/>
      <c r="INY154" s="5"/>
      <c r="INZ154" s="5"/>
      <c r="IOA154" s="5"/>
      <c r="IOB154" s="5"/>
      <c r="IOC154" s="5"/>
      <c r="IOD154" s="5"/>
      <c r="IOE154" s="5"/>
      <c r="IOF154" s="5"/>
      <c r="IOG154" s="5"/>
      <c r="IOH154" s="5"/>
      <c r="IOI154" s="5"/>
      <c r="IOJ154" s="5"/>
      <c r="IOK154" s="5"/>
      <c r="IOL154" s="5"/>
      <c r="IOM154" s="5"/>
      <c r="ION154" s="5"/>
      <c r="IOO154" s="5"/>
      <c r="IOP154" s="5"/>
      <c r="IOQ154" s="5"/>
      <c r="IOR154" s="5"/>
      <c r="IOS154" s="5"/>
      <c r="IOT154" s="5"/>
      <c r="IOU154" s="5"/>
      <c r="IOV154" s="5"/>
      <c r="IOW154" s="5"/>
      <c r="IOX154" s="5"/>
      <c r="IOY154" s="5"/>
      <c r="IOZ154" s="5"/>
      <c r="IPA154" s="5"/>
      <c r="IPB154" s="5"/>
      <c r="IPC154" s="5"/>
      <c r="IPD154" s="5"/>
      <c r="IPE154" s="5"/>
      <c r="IPF154" s="5"/>
      <c r="IPG154" s="5"/>
      <c r="IPH154" s="5"/>
      <c r="IPI154" s="5"/>
      <c r="IPJ154" s="5"/>
      <c r="IPK154" s="5"/>
      <c r="IPL154" s="5"/>
      <c r="IPM154" s="5"/>
      <c r="IPN154" s="5"/>
      <c r="IPO154" s="5"/>
      <c r="IPP154" s="5"/>
      <c r="IPQ154" s="5"/>
      <c r="IPR154" s="5"/>
      <c r="IPS154" s="5"/>
      <c r="IPT154" s="5"/>
      <c r="IPU154" s="5"/>
      <c r="IPV154" s="5"/>
      <c r="IPW154" s="5"/>
      <c r="IPX154" s="5"/>
      <c r="IPY154" s="5"/>
      <c r="IPZ154" s="5"/>
      <c r="IQA154" s="5"/>
      <c r="IQB154" s="5"/>
      <c r="IQC154" s="5"/>
      <c r="IQD154" s="5"/>
      <c r="IQE154" s="5"/>
      <c r="IQF154" s="5"/>
      <c r="IQG154" s="5"/>
      <c r="IQH154" s="5"/>
      <c r="IQI154" s="5"/>
      <c r="IQJ154" s="5"/>
      <c r="IQK154" s="5"/>
      <c r="IQL154" s="5"/>
      <c r="IQM154" s="5"/>
      <c r="IQN154" s="5"/>
      <c r="IQO154" s="5"/>
      <c r="IQP154" s="5"/>
      <c r="IQQ154" s="5"/>
      <c r="IQR154" s="5"/>
      <c r="IQS154" s="5"/>
      <c r="IQT154" s="5"/>
      <c r="IQU154" s="5"/>
      <c r="IQV154" s="5"/>
      <c r="IQW154" s="5"/>
      <c r="IQX154" s="5"/>
      <c r="IQY154" s="5"/>
      <c r="IQZ154" s="5"/>
      <c r="IRA154" s="5"/>
      <c r="IRB154" s="5"/>
      <c r="IRC154" s="5"/>
      <c r="IRD154" s="5"/>
      <c r="IRE154" s="5"/>
      <c r="IRF154" s="5"/>
      <c r="IRG154" s="5"/>
      <c r="IRH154" s="5"/>
      <c r="IRI154" s="5"/>
      <c r="IRJ154" s="5"/>
      <c r="IRK154" s="5"/>
      <c r="IRL154" s="5"/>
      <c r="IRM154" s="5"/>
      <c r="IRN154" s="5"/>
      <c r="IRO154" s="5"/>
      <c r="IRP154" s="5"/>
      <c r="IRQ154" s="5"/>
      <c r="IRR154" s="5"/>
      <c r="IRS154" s="5"/>
      <c r="IRT154" s="5"/>
      <c r="IRU154" s="5"/>
      <c r="IRV154" s="5"/>
      <c r="IRW154" s="5"/>
      <c r="IRX154" s="5"/>
      <c r="IRY154" s="5"/>
      <c r="IRZ154" s="5"/>
      <c r="ISA154" s="5"/>
      <c r="ISB154" s="5"/>
      <c r="ISC154" s="5"/>
      <c r="ISD154" s="5"/>
      <c r="ISE154" s="5"/>
      <c r="ISF154" s="5"/>
      <c r="ISG154" s="5"/>
      <c r="ISH154" s="5"/>
      <c r="ISI154" s="5"/>
      <c r="ISJ154" s="5"/>
      <c r="ISK154" s="5"/>
      <c r="ISL154" s="5"/>
      <c r="ISM154" s="5"/>
      <c r="ISN154" s="5"/>
      <c r="ISO154" s="5"/>
      <c r="ISP154" s="5"/>
      <c r="ISQ154" s="5"/>
      <c r="ISR154" s="5"/>
      <c r="ISS154" s="5"/>
      <c r="IST154" s="5"/>
      <c r="ISU154" s="5"/>
      <c r="ISV154" s="5"/>
      <c r="ISW154" s="5"/>
      <c r="ISX154" s="5"/>
      <c r="ISY154" s="5"/>
      <c r="ISZ154" s="5"/>
      <c r="ITA154" s="5"/>
      <c r="ITB154" s="5"/>
      <c r="ITC154" s="5"/>
      <c r="ITD154" s="5"/>
      <c r="ITE154" s="5"/>
      <c r="ITF154" s="5"/>
      <c r="ITG154" s="5"/>
      <c r="ITH154" s="5"/>
      <c r="ITI154" s="5"/>
      <c r="ITJ154" s="5"/>
      <c r="ITK154" s="5"/>
      <c r="ITL154" s="5"/>
      <c r="ITM154" s="5"/>
      <c r="ITN154" s="5"/>
      <c r="ITO154" s="5"/>
      <c r="ITP154" s="5"/>
      <c r="ITQ154" s="5"/>
      <c r="ITR154" s="5"/>
      <c r="ITS154" s="5"/>
      <c r="ITT154" s="5"/>
      <c r="ITU154" s="5"/>
      <c r="ITV154" s="5"/>
      <c r="ITW154" s="5"/>
      <c r="ITX154" s="5"/>
      <c r="ITY154" s="5"/>
      <c r="ITZ154" s="5"/>
      <c r="IUA154" s="5"/>
      <c r="IUB154" s="5"/>
      <c r="IUC154" s="5"/>
      <c r="IUD154" s="5"/>
      <c r="IUE154" s="5"/>
      <c r="IUF154" s="5"/>
      <c r="IUG154" s="5"/>
      <c r="IUH154" s="5"/>
      <c r="IUI154" s="5"/>
      <c r="IUJ154" s="5"/>
      <c r="IUK154" s="5"/>
      <c r="IUL154" s="5"/>
      <c r="IUM154" s="5"/>
      <c r="IUN154" s="5"/>
      <c r="IUO154" s="5"/>
      <c r="IUP154" s="5"/>
      <c r="IUQ154" s="5"/>
      <c r="IUR154" s="5"/>
      <c r="IUS154" s="5"/>
      <c r="IUT154" s="5"/>
      <c r="IUU154" s="5"/>
      <c r="IUV154" s="5"/>
      <c r="IUW154" s="5"/>
      <c r="IUX154" s="5"/>
      <c r="IUY154" s="5"/>
      <c r="IUZ154" s="5"/>
      <c r="IVA154" s="5"/>
      <c r="IVB154" s="5"/>
      <c r="IVC154" s="5"/>
      <c r="IVD154" s="5"/>
      <c r="IVE154" s="5"/>
      <c r="IVF154" s="5"/>
      <c r="IVG154" s="5"/>
      <c r="IVH154" s="5"/>
      <c r="IVI154" s="5"/>
      <c r="IVJ154" s="5"/>
      <c r="IVK154" s="5"/>
      <c r="IVL154" s="5"/>
      <c r="IVM154" s="5"/>
      <c r="IVN154" s="5"/>
      <c r="IVO154" s="5"/>
      <c r="IVP154" s="5"/>
      <c r="IVQ154" s="5"/>
      <c r="IVR154" s="5"/>
      <c r="IVS154" s="5"/>
      <c r="IVT154" s="5"/>
      <c r="IVU154" s="5"/>
      <c r="IVV154" s="5"/>
      <c r="IVW154" s="5"/>
      <c r="IVX154" s="5"/>
      <c r="IVY154" s="5"/>
      <c r="IVZ154" s="5"/>
      <c r="IWA154" s="5"/>
      <c r="IWB154" s="5"/>
      <c r="IWC154" s="5"/>
      <c r="IWD154" s="5"/>
      <c r="IWE154" s="5"/>
      <c r="IWF154" s="5"/>
      <c r="IWG154" s="5"/>
      <c r="IWH154" s="5"/>
      <c r="IWI154" s="5"/>
      <c r="IWJ154" s="5"/>
      <c r="IWK154" s="5"/>
      <c r="IWL154" s="5"/>
      <c r="IWM154" s="5"/>
      <c r="IWN154" s="5"/>
      <c r="IWO154" s="5"/>
      <c r="IWP154" s="5"/>
      <c r="IWQ154" s="5"/>
      <c r="IWR154" s="5"/>
      <c r="IWS154" s="5"/>
      <c r="IWT154" s="5"/>
      <c r="IWU154" s="5"/>
      <c r="IWV154" s="5"/>
      <c r="IWW154" s="5"/>
      <c r="IWX154" s="5"/>
      <c r="IWY154" s="5"/>
      <c r="IWZ154" s="5"/>
      <c r="IXA154" s="5"/>
      <c r="IXB154" s="5"/>
      <c r="IXC154" s="5"/>
      <c r="IXD154" s="5"/>
      <c r="IXE154" s="5"/>
      <c r="IXF154" s="5"/>
      <c r="IXG154" s="5"/>
      <c r="IXH154" s="5"/>
      <c r="IXI154" s="5"/>
      <c r="IXJ154" s="5"/>
      <c r="IXK154" s="5"/>
      <c r="IXL154" s="5"/>
      <c r="IXM154" s="5"/>
      <c r="IXN154" s="5"/>
      <c r="IXO154" s="5"/>
      <c r="IXP154" s="5"/>
      <c r="IXQ154" s="5"/>
      <c r="IXR154" s="5"/>
      <c r="IXS154" s="5"/>
      <c r="IXT154" s="5"/>
      <c r="IXU154" s="5"/>
      <c r="IXV154" s="5"/>
      <c r="IXW154" s="5"/>
      <c r="IXX154" s="5"/>
      <c r="IXY154" s="5"/>
      <c r="IXZ154" s="5"/>
      <c r="IYA154" s="5"/>
      <c r="IYB154" s="5"/>
      <c r="IYC154" s="5"/>
      <c r="IYD154" s="5"/>
      <c r="IYE154" s="5"/>
      <c r="IYF154" s="5"/>
      <c r="IYG154" s="5"/>
      <c r="IYH154" s="5"/>
      <c r="IYI154" s="5"/>
      <c r="IYJ154" s="5"/>
      <c r="IYK154" s="5"/>
      <c r="IYL154" s="5"/>
      <c r="IYM154" s="5"/>
      <c r="IYN154" s="5"/>
      <c r="IYO154" s="5"/>
      <c r="IYP154" s="5"/>
      <c r="IYQ154" s="5"/>
      <c r="IYR154" s="5"/>
      <c r="IYS154" s="5"/>
      <c r="IYT154" s="5"/>
      <c r="IYU154" s="5"/>
      <c r="IYV154" s="5"/>
      <c r="IYW154" s="5"/>
      <c r="IYX154" s="5"/>
      <c r="IYY154" s="5"/>
      <c r="IYZ154" s="5"/>
      <c r="IZA154" s="5"/>
      <c r="IZB154" s="5"/>
      <c r="IZC154" s="5"/>
      <c r="IZD154" s="5"/>
      <c r="IZE154" s="5"/>
      <c r="IZF154" s="5"/>
      <c r="IZG154" s="5"/>
      <c r="IZH154" s="5"/>
      <c r="IZI154" s="5"/>
      <c r="IZJ154" s="5"/>
      <c r="IZK154" s="5"/>
      <c r="IZL154" s="5"/>
      <c r="IZM154" s="5"/>
      <c r="IZN154" s="5"/>
      <c r="IZO154" s="5"/>
      <c r="IZP154" s="5"/>
      <c r="IZQ154" s="5"/>
      <c r="IZR154" s="5"/>
      <c r="IZS154" s="5"/>
      <c r="IZT154" s="5"/>
      <c r="IZU154" s="5"/>
      <c r="IZV154" s="5"/>
      <c r="IZW154" s="5"/>
      <c r="IZX154" s="5"/>
      <c r="IZY154" s="5"/>
      <c r="IZZ154" s="5"/>
      <c r="JAA154" s="5"/>
      <c r="JAB154" s="5"/>
      <c r="JAC154" s="5"/>
      <c r="JAD154" s="5"/>
      <c r="JAE154" s="5"/>
      <c r="JAF154" s="5"/>
      <c r="JAG154" s="5"/>
      <c r="JAH154" s="5"/>
      <c r="JAI154" s="5"/>
      <c r="JAJ154" s="5"/>
      <c r="JAK154" s="5"/>
      <c r="JAL154" s="5"/>
      <c r="JAM154" s="5"/>
      <c r="JAN154" s="5"/>
      <c r="JAO154" s="5"/>
      <c r="JAP154" s="5"/>
      <c r="JAQ154" s="5"/>
      <c r="JAR154" s="5"/>
      <c r="JAS154" s="5"/>
      <c r="JAT154" s="5"/>
      <c r="JAU154" s="5"/>
      <c r="JAV154" s="5"/>
      <c r="JAW154" s="5"/>
      <c r="JAX154" s="5"/>
      <c r="JAY154" s="5"/>
      <c r="JAZ154" s="5"/>
      <c r="JBA154" s="5"/>
      <c r="JBB154" s="5"/>
      <c r="JBC154" s="5"/>
      <c r="JBD154" s="5"/>
      <c r="JBE154" s="5"/>
      <c r="JBF154" s="5"/>
      <c r="JBG154" s="5"/>
      <c r="JBH154" s="5"/>
      <c r="JBI154" s="5"/>
      <c r="JBJ154" s="5"/>
      <c r="JBK154" s="5"/>
      <c r="JBL154" s="5"/>
      <c r="JBM154" s="5"/>
      <c r="JBN154" s="5"/>
      <c r="JBO154" s="5"/>
      <c r="JBP154" s="5"/>
      <c r="JBQ154" s="5"/>
      <c r="JBR154" s="5"/>
      <c r="JBS154" s="5"/>
      <c r="JBT154" s="5"/>
      <c r="JBU154" s="5"/>
      <c r="JBV154" s="5"/>
      <c r="JBW154" s="5"/>
      <c r="JBX154" s="5"/>
      <c r="JBY154" s="5"/>
      <c r="JBZ154" s="5"/>
      <c r="JCA154" s="5"/>
      <c r="JCB154" s="5"/>
      <c r="JCC154" s="5"/>
      <c r="JCD154" s="5"/>
      <c r="JCE154" s="5"/>
      <c r="JCF154" s="5"/>
      <c r="JCG154" s="5"/>
      <c r="JCH154" s="5"/>
      <c r="JCI154" s="5"/>
      <c r="JCJ154" s="5"/>
      <c r="JCK154" s="5"/>
      <c r="JCL154" s="5"/>
      <c r="JCM154" s="5"/>
      <c r="JCN154" s="5"/>
      <c r="JCO154" s="5"/>
      <c r="JCP154" s="5"/>
      <c r="JCQ154" s="5"/>
      <c r="JCR154" s="5"/>
      <c r="JCS154" s="5"/>
      <c r="JCT154" s="5"/>
      <c r="JCU154" s="5"/>
      <c r="JCV154" s="5"/>
      <c r="JCW154" s="5"/>
      <c r="JCX154" s="5"/>
      <c r="JCY154" s="5"/>
      <c r="JCZ154" s="5"/>
      <c r="JDA154" s="5"/>
      <c r="JDB154" s="5"/>
      <c r="JDC154" s="5"/>
      <c r="JDD154" s="5"/>
      <c r="JDE154" s="5"/>
      <c r="JDF154" s="5"/>
      <c r="JDG154" s="5"/>
      <c r="JDH154" s="5"/>
      <c r="JDI154" s="5"/>
      <c r="JDJ154" s="5"/>
      <c r="JDK154" s="5"/>
      <c r="JDL154" s="5"/>
      <c r="JDM154" s="5"/>
      <c r="JDN154" s="5"/>
      <c r="JDO154" s="5"/>
      <c r="JDP154" s="5"/>
      <c r="JDQ154" s="5"/>
      <c r="JDR154" s="5"/>
      <c r="JDS154" s="5"/>
      <c r="JDT154" s="5"/>
      <c r="JDU154" s="5"/>
      <c r="JDV154" s="5"/>
      <c r="JDW154" s="5"/>
      <c r="JDX154" s="5"/>
      <c r="JDY154" s="5"/>
      <c r="JDZ154" s="5"/>
      <c r="JEA154" s="5"/>
      <c r="JEB154" s="5"/>
      <c r="JEC154" s="5"/>
      <c r="JED154" s="5"/>
      <c r="JEE154" s="5"/>
      <c r="JEF154" s="5"/>
      <c r="JEG154" s="5"/>
      <c r="JEH154" s="5"/>
      <c r="JEI154" s="5"/>
      <c r="JEJ154" s="5"/>
      <c r="JEK154" s="5"/>
      <c r="JEL154" s="5"/>
      <c r="JEM154" s="5"/>
      <c r="JEN154" s="5"/>
      <c r="JEO154" s="5"/>
      <c r="JEP154" s="5"/>
      <c r="JEQ154" s="5"/>
      <c r="JER154" s="5"/>
      <c r="JES154" s="5"/>
      <c r="JET154" s="5"/>
      <c r="JEU154" s="5"/>
      <c r="JEV154" s="5"/>
      <c r="JEW154" s="5"/>
      <c r="JEX154" s="5"/>
      <c r="JEY154" s="5"/>
      <c r="JEZ154" s="5"/>
      <c r="JFA154" s="5"/>
      <c r="JFB154" s="5"/>
      <c r="JFC154" s="5"/>
      <c r="JFD154" s="5"/>
      <c r="JFE154" s="5"/>
      <c r="JFF154" s="5"/>
      <c r="JFG154" s="5"/>
      <c r="JFH154" s="5"/>
      <c r="JFI154" s="5"/>
      <c r="JFJ154" s="5"/>
      <c r="JFK154" s="5"/>
      <c r="JFL154" s="5"/>
      <c r="JFM154" s="5"/>
      <c r="JFN154" s="5"/>
      <c r="JFO154" s="5"/>
      <c r="JFP154" s="5"/>
      <c r="JFQ154" s="5"/>
      <c r="JFR154" s="5"/>
      <c r="JFS154" s="5"/>
      <c r="JFT154" s="5"/>
      <c r="JFU154" s="5"/>
      <c r="JFV154" s="5"/>
      <c r="JFW154" s="5"/>
      <c r="JFX154" s="5"/>
      <c r="JFY154" s="5"/>
      <c r="JFZ154" s="5"/>
      <c r="JGA154" s="5"/>
      <c r="JGB154" s="5"/>
      <c r="JGC154" s="5"/>
      <c r="JGD154" s="5"/>
      <c r="JGE154" s="5"/>
      <c r="JGF154" s="5"/>
      <c r="JGG154" s="5"/>
      <c r="JGH154" s="5"/>
      <c r="JGI154" s="5"/>
      <c r="JGJ154" s="5"/>
      <c r="JGK154" s="5"/>
      <c r="JGL154" s="5"/>
      <c r="JGM154" s="5"/>
      <c r="JGN154" s="5"/>
      <c r="JGO154" s="5"/>
      <c r="JGP154" s="5"/>
      <c r="JGQ154" s="5"/>
      <c r="JGR154" s="5"/>
      <c r="JGS154" s="5"/>
      <c r="JGT154" s="5"/>
      <c r="JGU154" s="5"/>
      <c r="JGV154" s="5"/>
      <c r="JGW154" s="5"/>
      <c r="JGX154" s="5"/>
      <c r="JGY154" s="5"/>
      <c r="JGZ154" s="5"/>
      <c r="JHA154" s="5"/>
      <c r="JHB154" s="5"/>
      <c r="JHC154" s="5"/>
      <c r="JHD154" s="5"/>
      <c r="JHE154" s="5"/>
      <c r="JHF154" s="5"/>
      <c r="JHG154" s="5"/>
      <c r="JHH154" s="5"/>
      <c r="JHI154" s="5"/>
      <c r="JHJ154" s="5"/>
      <c r="JHK154" s="5"/>
      <c r="JHL154" s="5"/>
      <c r="JHM154" s="5"/>
      <c r="JHN154" s="5"/>
      <c r="JHO154" s="5"/>
      <c r="JHP154" s="5"/>
      <c r="JHQ154" s="5"/>
      <c r="JHR154" s="5"/>
      <c r="JHS154" s="5"/>
      <c r="JHT154" s="5"/>
      <c r="JHU154" s="5"/>
      <c r="JHV154" s="5"/>
      <c r="JHW154" s="5"/>
      <c r="JHX154" s="5"/>
      <c r="JHY154" s="5"/>
      <c r="JHZ154" s="5"/>
      <c r="JIA154" s="5"/>
      <c r="JIB154" s="5"/>
      <c r="JIC154" s="5"/>
      <c r="JID154" s="5"/>
      <c r="JIE154" s="5"/>
      <c r="JIF154" s="5"/>
      <c r="JIG154" s="5"/>
      <c r="JIH154" s="5"/>
      <c r="JII154" s="5"/>
      <c r="JIJ154" s="5"/>
      <c r="JIK154" s="5"/>
      <c r="JIL154" s="5"/>
      <c r="JIM154" s="5"/>
      <c r="JIN154" s="5"/>
      <c r="JIO154" s="5"/>
      <c r="JIP154" s="5"/>
      <c r="JIQ154" s="5"/>
      <c r="JIR154" s="5"/>
      <c r="JIS154" s="5"/>
      <c r="JIT154" s="5"/>
      <c r="JIU154" s="5"/>
      <c r="JIV154" s="5"/>
      <c r="JIW154" s="5"/>
      <c r="JIX154" s="5"/>
      <c r="JIY154" s="5"/>
      <c r="JIZ154" s="5"/>
      <c r="JJA154" s="5"/>
      <c r="JJB154" s="5"/>
      <c r="JJC154" s="5"/>
      <c r="JJD154" s="5"/>
      <c r="JJE154" s="5"/>
      <c r="JJF154" s="5"/>
      <c r="JJG154" s="5"/>
      <c r="JJH154" s="5"/>
      <c r="JJI154" s="5"/>
      <c r="JJJ154" s="5"/>
      <c r="JJK154" s="5"/>
      <c r="JJL154" s="5"/>
      <c r="JJM154" s="5"/>
      <c r="JJN154" s="5"/>
      <c r="JJO154" s="5"/>
      <c r="JJP154" s="5"/>
      <c r="JJQ154" s="5"/>
      <c r="JJR154" s="5"/>
      <c r="JJS154" s="5"/>
      <c r="JJT154" s="5"/>
      <c r="JJU154" s="5"/>
      <c r="JJV154" s="5"/>
      <c r="JJW154" s="5"/>
      <c r="JJX154" s="5"/>
      <c r="JJY154" s="5"/>
      <c r="JJZ154" s="5"/>
      <c r="JKA154" s="5"/>
      <c r="JKB154" s="5"/>
      <c r="JKC154" s="5"/>
      <c r="JKD154" s="5"/>
      <c r="JKE154" s="5"/>
      <c r="JKF154" s="5"/>
      <c r="JKG154" s="5"/>
      <c r="JKH154" s="5"/>
      <c r="JKI154" s="5"/>
      <c r="JKJ154" s="5"/>
      <c r="JKK154" s="5"/>
      <c r="JKL154" s="5"/>
      <c r="JKM154" s="5"/>
      <c r="JKN154" s="5"/>
      <c r="JKO154" s="5"/>
      <c r="JKP154" s="5"/>
      <c r="JKQ154" s="5"/>
      <c r="JKR154" s="5"/>
      <c r="JKS154" s="5"/>
      <c r="JKT154" s="5"/>
      <c r="JKU154" s="5"/>
      <c r="JKV154" s="5"/>
      <c r="JKW154" s="5"/>
      <c r="JKX154" s="5"/>
      <c r="JKY154" s="5"/>
      <c r="JKZ154" s="5"/>
      <c r="JLA154" s="5"/>
      <c r="JLB154" s="5"/>
      <c r="JLC154" s="5"/>
      <c r="JLD154" s="5"/>
      <c r="JLE154" s="5"/>
      <c r="JLF154" s="5"/>
      <c r="JLG154" s="5"/>
      <c r="JLH154" s="5"/>
      <c r="JLI154" s="5"/>
      <c r="JLJ154" s="5"/>
      <c r="JLK154" s="5"/>
      <c r="JLL154" s="5"/>
      <c r="JLM154" s="5"/>
      <c r="JLN154" s="5"/>
      <c r="JLO154" s="5"/>
      <c r="JLP154" s="5"/>
      <c r="JLQ154" s="5"/>
      <c r="JLR154" s="5"/>
      <c r="JLS154" s="5"/>
      <c r="JLT154" s="5"/>
      <c r="JLU154" s="5"/>
      <c r="JLV154" s="5"/>
      <c r="JLW154" s="5"/>
      <c r="JLX154" s="5"/>
      <c r="JLY154" s="5"/>
      <c r="JLZ154" s="5"/>
      <c r="JMA154" s="5"/>
      <c r="JMB154" s="5"/>
      <c r="JMC154" s="5"/>
      <c r="JMD154" s="5"/>
      <c r="JME154" s="5"/>
      <c r="JMF154" s="5"/>
      <c r="JMG154" s="5"/>
      <c r="JMH154" s="5"/>
      <c r="JMI154" s="5"/>
      <c r="JMJ154" s="5"/>
      <c r="JMK154" s="5"/>
      <c r="JML154" s="5"/>
      <c r="JMM154" s="5"/>
      <c r="JMN154" s="5"/>
      <c r="JMO154" s="5"/>
      <c r="JMP154" s="5"/>
      <c r="JMQ154" s="5"/>
      <c r="JMR154" s="5"/>
      <c r="JMS154" s="5"/>
      <c r="JMT154" s="5"/>
      <c r="JMU154" s="5"/>
      <c r="JMV154" s="5"/>
      <c r="JMW154" s="5"/>
      <c r="JMX154" s="5"/>
      <c r="JMY154" s="5"/>
      <c r="JMZ154" s="5"/>
      <c r="JNA154" s="5"/>
      <c r="JNB154" s="5"/>
      <c r="JNC154" s="5"/>
      <c r="JND154" s="5"/>
      <c r="JNE154" s="5"/>
      <c r="JNF154" s="5"/>
      <c r="JNG154" s="5"/>
      <c r="JNH154" s="5"/>
      <c r="JNI154" s="5"/>
      <c r="JNJ154" s="5"/>
      <c r="JNK154" s="5"/>
      <c r="JNL154" s="5"/>
      <c r="JNM154" s="5"/>
      <c r="JNN154" s="5"/>
      <c r="JNO154" s="5"/>
      <c r="JNP154" s="5"/>
      <c r="JNQ154" s="5"/>
      <c r="JNR154" s="5"/>
      <c r="JNS154" s="5"/>
      <c r="JNT154" s="5"/>
      <c r="JNU154" s="5"/>
      <c r="JNV154" s="5"/>
      <c r="JNW154" s="5"/>
      <c r="JNX154" s="5"/>
      <c r="JNY154" s="5"/>
      <c r="JNZ154" s="5"/>
      <c r="JOA154" s="5"/>
      <c r="JOB154" s="5"/>
      <c r="JOC154" s="5"/>
      <c r="JOD154" s="5"/>
      <c r="JOE154" s="5"/>
      <c r="JOF154" s="5"/>
      <c r="JOG154" s="5"/>
      <c r="JOH154" s="5"/>
      <c r="JOI154" s="5"/>
      <c r="JOJ154" s="5"/>
      <c r="JOK154" s="5"/>
      <c r="JOL154" s="5"/>
      <c r="JOM154" s="5"/>
      <c r="JON154" s="5"/>
      <c r="JOO154" s="5"/>
      <c r="JOP154" s="5"/>
      <c r="JOQ154" s="5"/>
      <c r="JOR154" s="5"/>
      <c r="JOS154" s="5"/>
      <c r="JOT154" s="5"/>
      <c r="JOU154" s="5"/>
      <c r="JOV154" s="5"/>
      <c r="JOW154" s="5"/>
      <c r="JOX154" s="5"/>
      <c r="JOY154" s="5"/>
      <c r="JOZ154" s="5"/>
      <c r="JPA154" s="5"/>
      <c r="JPB154" s="5"/>
      <c r="JPC154" s="5"/>
      <c r="JPD154" s="5"/>
      <c r="JPE154" s="5"/>
      <c r="JPF154" s="5"/>
      <c r="JPG154" s="5"/>
      <c r="JPH154" s="5"/>
      <c r="JPI154" s="5"/>
      <c r="JPJ154" s="5"/>
      <c r="JPK154" s="5"/>
      <c r="JPL154" s="5"/>
      <c r="JPM154" s="5"/>
      <c r="JPN154" s="5"/>
      <c r="JPO154" s="5"/>
      <c r="JPP154" s="5"/>
      <c r="JPQ154" s="5"/>
      <c r="JPR154" s="5"/>
      <c r="JPS154" s="5"/>
      <c r="JPT154" s="5"/>
      <c r="JPU154" s="5"/>
      <c r="JPV154" s="5"/>
      <c r="JPW154" s="5"/>
      <c r="JPX154" s="5"/>
      <c r="JPY154" s="5"/>
      <c r="JPZ154" s="5"/>
      <c r="JQA154" s="5"/>
      <c r="JQB154" s="5"/>
      <c r="JQC154" s="5"/>
      <c r="JQD154" s="5"/>
      <c r="JQE154" s="5"/>
      <c r="JQF154" s="5"/>
      <c r="JQG154" s="5"/>
      <c r="JQH154" s="5"/>
      <c r="JQI154" s="5"/>
      <c r="JQJ154" s="5"/>
      <c r="JQK154" s="5"/>
      <c r="JQL154" s="5"/>
      <c r="JQM154" s="5"/>
      <c r="JQN154" s="5"/>
      <c r="JQO154" s="5"/>
      <c r="JQP154" s="5"/>
      <c r="JQQ154" s="5"/>
      <c r="JQR154" s="5"/>
      <c r="JQS154" s="5"/>
      <c r="JQT154" s="5"/>
      <c r="JQU154" s="5"/>
      <c r="JQV154" s="5"/>
      <c r="JQW154" s="5"/>
      <c r="JQX154" s="5"/>
      <c r="JQY154" s="5"/>
      <c r="JQZ154" s="5"/>
      <c r="JRA154" s="5"/>
      <c r="JRB154" s="5"/>
      <c r="JRC154" s="5"/>
      <c r="JRD154" s="5"/>
      <c r="JRE154" s="5"/>
      <c r="JRF154" s="5"/>
      <c r="JRG154" s="5"/>
      <c r="JRH154" s="5"/>
      <c r="JRI154" s="5"/>
      <c r="JRJ154" s="5"/>
      <c r="JRK154" s="5"/>
      <c r="JRL154" s="5"/>
      <c r="JRM154" s="5"/>
      <c r="JRN154" s="5"/>
      <c r="JRO154" s="5"/>
      <c r="JRP154" s="5"/>
      <c r="JRQ154" s="5"/>
      <c r="JRR154" s="5"/>
      <c r="JRS154" s="5"/>
      <c r="JRT154" s="5"/>
      <c r="JRU154" s="5"/>
      <c r="JRV154" s="5"/>
      <c r="JRW154" s="5"/>
      <c r="JRX154" s="5"/>
      <c r="JRY154" s="5"/>
      <c r="JRZ154" s="5"/>
      <c r="JSA154" s="5"/>
      <c r="JSB154" s="5"/>
      <c r="JSC154" s="5"/>
      <c r="JSD154" s="5"/>
      <c r="JSE154" s="5"/>
      <c r="JSF154" s="5"/>
      <c r="JSG154" s="5"/>
      <c r="JSH154" s="5"/>
      <c r="JSI154" s="5"/>
      <c r="JSJ154" s="5"/>
      <c r="JSK154" s="5"/>
      <c r="JSL154" s="5"/>
      <c r="JSM154" s="5"/>
      <c r="JSN154" s="5"/>
      <c r="JSO154" s="5"/>
      <c r="JSP154" s="5"/>
      <c r="JSQ154" s="5"/>
      <c r="JSR154" s="5"/>
      <c r="JSS154" s="5"/>
      <c r="JST154" s="5"/>
      <c r="JSU154" s="5"/>
      <c r="JSV154" s="5"/>
      <c r="JSW154" s="5"/>
      <c r="JSX154" s="5"/>
      <c r="JSY154" s="5"/>
      <c r="JSZ154" s="5"/>
      <c r="JTA154" s="5"/>
      <c r="JTB154" s="5"/>
      <c r="JTC154" s="5"/>
      <c r="JTD154" s="5"/>
      <c r="JTE154" s="5"/>
      <c r="JTF154" s="5"/>
      <c r="JTG154" s="5"/>
      <c r="JTH154" s="5"/>
      <c r="JTI154" s="5"/>
      <c r="JTJ154" s="5"/>
      <c r="JTK154" s="5"/>
      <c r="JTL154" s="5"/>
      <c r="JTM154" s="5"/>
      <c r="JTN154" s="5"/>
      <c r="JTO154" s="5"/>
      <c r="JTP154" s="5"/>
      <c r="JTQ154" s="5"/>
      <c r="JTR154" s="5"/>
      <c r="JTS154" s="5"/>
      <c r="JTT154" s="5"/>
      <c r="JTU154" s="5"/>
      <c r="JTV154" s="5"/>
      <c r="JTW154" s="5"/>
      <c r="JTX154" s="5"/>
      <c r="JTY154" s="5"/>
      <c r="JTZ154" s="5"/>
      <c r="JUA154" s="5"/>
      <c r="JUB154" s="5"/>
      <c r="JUC154" s="5"/>
      <c r="JUD154" s="5"/>
      <c r="JUE154" s="5"/>
      <c r="JUF154" s="5"/>
      <c r="JUG154" s="5"/>
      <c r="JUH154" s="5"/>
      <c r="JUI154" s="5"/>
      <c r="JUJ154" s="5"/>
      <c r="JUK154" s="5"/>
      <c r="JUL154" s="5"/>
      <c r="JUM154" s="5"/>
      <c r="JUN154" s="5"/>
      <c r="JUO154" s="5"/>
      <c r="JUP154" s="5"/>
      <c r="JUQ154" s="5"/>
      <c r="JUR154" s="5"/>
      <c r="JUS154" s="5"/>
      <c r="JUT154" s="5"/>
      <c r="JUU154" s="5"/>
      <c r="JUV154" s="5"/>
      <c r="JUW154" s="5"/>
      <c r="JUX154" s="5"/>
      <c r="JUY154" s="5"/>
      <c r="JUZ154" s="5"/>
      <c r="JVA154" s="5"/>
      <c r="JVB154" s="5"/>
      <c r="JVC154" s="5"/>
      <c r="JVD154" s="5"/>
      <c r="JVE154" s="5"/>
      <c r="JVF154" s="5"/>
      <c r="JVG154" s="5"/>
      <c r="JVH154" s="5"/>
      <c r="JVI154" s="5"/>
      <c r="JVJ154" s="5"/>
      <c r="JVK154" s="5"/>
      <c r="JVL154" s="5"/>
      <c r="JVM154" s="5"/>
      <c r="JVN154" s="5"/>
      <c r="JVO154" s="5"/>
      <c r="JVP154" s="5"/>
      <c r="JVQ154" s="5"/>
      <c r="JVR154" s="5"/>
      <c r="JVS154" s="5"/>
      <c r="JVT154" s="5"/>
      <c r="JVU154" s="5"/>
      <c r="JVV154" s="5"/>
      <c r="JVW154" s="5"/>
      <c r="JVX154" s="5"/>
      <c r="JVY154" s="5"/>
      <c r="JVZ154" s="5"/>
      <c r="JWA154" s="5"/>
      <c r="JWB154" s="5"/>
      <c r="JWC154" s="5"/>
      <c r="JWD154" s="5"/>
      <c r="JWE154" s="5"/>
      <c r="JWF154" s="5"/>
      <c r="JWG154" s="5"/>
      <c r="JWH154" s="5"/>
      <c r="JWI154" s="5"/>
      <c r="JWJ154" s="5"/>
      <c r="JWK154" s="5"/>
      <c r="JWL154" s="5"/>
      <c r="JWM154" s="5"/>
      <c r="JWN154" s="5"/>
      <c r="JWO154" s="5"/>
      <c r="JWP154" s="5"/>
      <c r="JWQ154" s="5"/>
      <c r="JWR154" s="5"/>
      <c r="JWS154" s="5"/>
      <c r="JWT154" s="5"/>
      <c r="JWU154" s="5"/>
      <c r="JWV154" s="5"/>
      <c r="JWW154" s="5"/>
      <c r="JWX154" s="5"/>
      <c r="JWY154" s="5"/>
      <c r="JWZ154" s="5"/>
      <c r="JXA154" s="5"/>
      <c r="JXB154" s="5"/>
      <c r="JXC154" s="5"/>
      <c r="JXD154" s="5"/>
      <c r="JXE154" s="5"/>
      <c r="JXF154" s="5"/>
      <c r="JXG154" s="5"/>
      <c r="JXH154" s="5"/>
      <c r="JXI154" s="5"/>
      <c r="JXJ154" s="5"/>
      <c r="JXK154" s="5"/>
      <c r="JXL154" s="5"/>
      <c r="JXM154" s="5"/>
      <c r="JXN154" s="5"/>
      <c r="JXO154" s="5"/>
      <c r="JXP154" s="5"/>
      <c r="JXQ154" s="5"/>
      <c r="JXR154" s="5"/>
      <c r="JXS154" s="5"/>
      <c r="JXT154" s="5"/>
      <c r="JXU154" s="5"/>
      <c r="JXV154" s="5"/>
      <c r="JXW154" s="5"/>
      <c r="JXX154" s="5"/>
      <c r="JXY154" s="5"/>
      <c r="JXZ154" s="5"/>
      <c r="JYA154" s="5"/>
      <c r="JYB154" s="5"/>
      <c r="JYC154" s="5"/>
      <c r="JYD154" s="5"/>
      <c r="JYE154" s="5"/>
      <c r="JYF154" s="5"/>
      <c r="JYG154" s="5"/>
      <c r="JYH154" s="5"/>
      <c r="JYI154" s="5"/>
      <c r="JYJ154" s="5"/>
      <c r="JYK154" s="5"/>
      <c r="JYL154" s="5"/>
      <c r="JYM154" s="5"/>
      <c r="JYN154" s="5"/>
      <c r="JYO154" s="5"/>
      <c r="JYP154" s="5"/>
      <c r="JYQ154" s="5"/>
      <c r="JYR154" s="5"/>
      <c r="JYS154" s="5"/>
      <c r="JYT154" s="5"/>
      <c r="JYU154" s="5"/>
      <c r="JYV154" s="5"/>
      <c r="JYW154" s="5"/>
      <c r="JYX154" s="5"/>
      <c r="JYY154" s="5"/>
      <c r="JYZ154" s="5"/>
      <c r="JZA154" s="5"/>
      <c r="JZB154" s="5"/>
      <c r="JZC154" s="5"/>
      <c r="JZD154" s="5"/>
      <c r="JZE154" s="5"/>
      <c r="JZF154" s="5"/>
      <c r="JZG154" s="5"/>
      <c r="JZH154" s="5"/>
      <c r="JZI154" s="5"/>
      <c r="JZJ154" s="5"/>
      <c r="JZK154" s="5"/>
      <c r="JZL154" s="5"/>
      <c r="JZM154" s="5"/>
      <c r="JZN154" s="5"/>
      <c r="JZO154" s="5"/>
      <c r="JZP154" s="5"/>
      <c r="JZQ154" s="5"/>
      <c r="JZR154" s="5"/>
      <c r="JZS154" s="5"/>
      <c r="JZT154" s="5"/>
      <c r="JZU154" s="5"/>
      <c r="JZV154" s="5"/>
      <c r="JZW154" s="5"/>
      <c r="JZX154" s="5"/>
      <c r="JZY154" s="5"/>
      <c r="JZZ154" s="5"/>
      <c r="KAA154" s="5"/>
      <c r="KAB154" s="5"/>
      <c r="KAC154" s="5"/>
      <c r="KAD154" s="5"/>
      <c r="KAE154" s="5"/>
      <c r="KAF154" s="5"/>
      <c r="KAG154" s="5"/>
      <c r="KAH154" s="5"/>
      <c r="KAI154" s="5"/>
      <c r="KAJ154" s="5"/>
      <c r="KAK154" s="5"/>
      <c r="KAL154" s="5"/>
      <c r="KAM154" s="5"/>
      <c r="KAN154" s="5"/>
      <c r="KAO154" s="5"/>
      <c r="KAP154" s="5"/>
      <c r="KAQ154" s="5"/>
      <c r="KAR154" s="5"/>
      <c r="KAS154" s="5"/>
      <c r="KAT154" s="5"/>
      <c r="KAU154" s="5"/>
      <c r="KAV154" s="5"/>
      <c r="KAW154" s="5"/>
      <c r="KAX154" s="5"/>
      <c r="KAY154" s="5"/>
      <c r="KAZ154" s="5"/>
      <c r="KBA154" s="5"/>
      <c r="KBB154" s="5"/>
      <c r="KBC154" s="5"/>
      <c r="KBD154" s="5"/>
      <c r="KBE154" s="5"/>
      <c r="KBF154" s="5"/>
      <c r="KBG154" s="5"/>
      <c r="KBH154" s="5"/>
      <c r="KBI154" s="5"/>
      <c r="KBJ154" s="5"/>
      <c r="KBK154" s="5"/>
      <c r="KBL154" s="5"/>
      <c r="KBM154" s="5"/>
      <c r="KBN154" s="5"/>
      <c r="KBO154" s="5"/>
      <c r="KBP154" s="5"/>
      <c r="KBQ154" s="5"/>
      <c r="KBR154" s="5"/>
      <c r="KBS154" s="5"/>
      <c r="KBT154" s="5"/>
      <c r="KBU154" s="5"/>
      <c r="KBV154" s="5"/>
      <c r="KBW154" s="5"/>
      <c r="KBX154" s="5"/>
      <c r="KBY154" s="5"/>
      <c r="KBZ154" s="5"/>
      <c r="KCA154" s="5"/>
      <c r="KCB154" s="5"/>
      <c r="KCC154" s="5"/>
      <c r="KCD154" s="5"/>
      <c r="KCE154" s="5"/>
      <c r="KCF154" s="5"/>
      <c r="KCG154" s="5"/>
      <c r="KCH154" s="5"/>
      <c r="KCI154" s="5"/>
      <c r="KCJ154" s="5"/>
      <c r="KCK154" s="5"/>
      <c r="KCL154" s="5"/>
      <c r="KCM154" s="5"/>
      <c r="KCN154" s="5"/>
      <c r="KCO154" s="5"/>
      <c r="KCP154" s="5"/>
      <c r="KCQ154" s="5"/>
      <c r="KCR154" s="5"/>
      <c r="KCS154" s="5"/>
      <c r="KCT154" s="5"/>
      <c r="KCU154" s="5"/>
      <c r="KCV154" s="5"/>
      <c r="KCW154" s="5"/>
      <c r="KCX154" s="5"/>
      <c r="KCY154" s="5"/>
      <c r="KCZ154" s="5"/>
      <c r="KDA154" s="5"/>
      <c r="KDB154" s="5"/>
      <c r="KDC154" s="5"/>
      <c r="KDD154" s="5"/>
      <c r="KDE154" s="5"/>
      <c r="KDF154" s="5"/>
      <c r="KDG154" s="5"/>
      <c r="KDH154" s="5"/>
      <c r="KDI154" s="5"/>
      <c r="KDJ154" s="5"/>
      <c r="KDK154" s="5"/>
      <c r="KDL154" s="5"/>
      <c r="KDM154" s="5"/>
      <c r="KDN154" s="5"/>
      <c r="KDO154" s="5"/>
      <c r="KDP154" s="5"/>
      <c r="KDQ154" s="5"/>
      <c r="KDR154" s="5"/>
      <c r="KDS154" s="5"/>
      <c r="KDT154" s="5"/>
      <c r="KDU154" s="5"/>
      <c r="KDV154" s="5"/>
      <c r="KDW154" s="5"/>
      <c r="KDX154" s="5"/>
      <c r="KDY154" s="5"/>
      <c r="KDZ154" s="5"/>
      <c r="KEA154" s="5"/>
      <c r="KEB154" s="5"/>
      <c r="KEC154" s="5"/>
      <c r="KED154" s="5"/>
      <c r="KEE154" s="5"/>
      <c r="KEF154" s="5"/>
      <c r="KEG154" s="5"/>
      <c r="KEH154" s="5"/>
      <c r="KEI154" s="5"/>
      <c r="KEJ154" s="5"/>
      <c r="KEK154" s="5"/>
      <c r="KEL154" s="5"/>
      <c r="KEM154" s="5"/>
      <c r="KEN154" s="5"/>
      <c r="KEO154" s="5"/>
      <c r="KEP154" s="5"/>
      <c r="KEQ154" s="5"/>
      <c r="KER154" s="5"/>
      <c r="KES154" s="5"/>
      <c r="KET154" s="5"/>
      <c r="KEU154" s="5"/>
      <c r="KEV154" s="5"/>
      <c r="KEW154" s="5"/>
      <c r="KEX154" s="5"/>
      <c r="KEY154" s="5"/>
      <c r="KEZ154" s="5"/>
      <c r="KFA154" s="5"/>
      <c r="KFB154" s="5"/>
      <c r="KFC154" s="5"/>
      <c r="KFD154" s="5"/>
      <c r="KFE154" s="5"/>
      <c r="KFF154" s="5"/>
      <c r="KFG154" s="5"/>
      <c r="KFH154" s="5"/>
      <c r="KFI154" s="5"/>
      <c r="KFJ154" s="5"/>
      <c r="KFK154" s="5"/>
      <c r="KFL154" s="5"/>
      <c r="KFM154" s="5"/>
      <c r="KFN154" s="5"/>
      <c r="KFO154" s="5"/>
      <c r="KFP154" s="5"/>
      <c r="KFQ154" s="5"/>
      <c r="KFR154" s="5"/>
      <c r="KFS154" s="5"/>
      <c r="KFT154" s="5"/>
      <c r="KFU154" s="5"/>
      <c r="KFV154" s="5"/>
      <c r="KFW154" s="5"/>
      <c r="KFX154" s="5"/>
      <c r="KFY154" s="5"/>
      <c r="KFZ154" s="5"/>
      <c r="KGA154" s="5"/>
      <c r="KGB154" s="5"/>
      <c r="KGC154" s="5"/>
      <c r="KGD154" s="5"/>
      <c r="KGE154" s="5"/>
      <c r="KGF154" s="5"/>
      <c r="KGG154" s="5"/>
      <c r="KGH154" s="5"/>
      <c r="KGI154" s="5"/>
      <c r="KGJ154" s="5"/>
      <c r="KGK154" s="5"/>
      <c r="KGL154" s="5"/>
      <c r="KGM154" s="5"/>
      <c r="KGN154" s="5"/>
      <c r="KGO154" s="5"/>
      <c r="KGP154" s="5"/>
      <c r="KGQ154" s="5"/>
      <c r="KGR154" s="5"/>
      <c r="KGS154" s="5"/>
      <c r="KGT154" s="5"/>
      <c r="KGU154" s="5"/>
      <c r="KGV154" s="5"/>
      <c r="KGW154" s="5"/>
      <c r="KGX154" s="5"/>
      <c r="KGY154" s="5"/>
      <c r="KGZ154" s="5"/>
      <c r="KHA154" s="5"/>
      <c r="KHB154" s="5"/>
      <c r="KHC154" s="5"/>
      <c r="KHD154" s="5"/>
      <c r="KHE154" s="5"/>
      <c r="KHF154" s="5"/>
      <c r="KHG154" s="5"/>
      <c r="KHH154" s="5"/>
      <c r="KHI154" s="5"/>
      <c r="KHJ154" s="5"/>
      <c r="KHK154" s="5"/>
      <c r="KHL154" s="5"/>
      <c r="KHM154" s="5"/>
      <c r="KHN154" s="5"/>
      <c r="KHO154" s="5"/>
      <c r="KHP154" s="5"/>
      <c r="KHQ154" s="5"/>
      <c r="KHR154" s="5"/>
      <c r="KHS154" s="5"/>
      <c r="KHT154" s="5"/>
      <c r="KHU154" s="5"/>
      <c r="KHV154" s="5"/>
      <c r="KHW154" s="5"/>
      <c r="KHX154" s="5"/>
      <c r="KHY154" s="5"/>
      <c r="KHZ154" s="5"/>
      <c r="KIA154" s="5"/>
      <c r="KIB154" s="5"/>
      <c r="KIC154" s="5"/>
      <c r="KID154" s="5"/>
      <c r="KIE154" s="5"/>
      <c r="KIF154" s="5"/>
      <c r="KIG154" s="5"/>
      <c r="KIH154" s="5"/>
      <c r="KII154" s="5"/>
      <c r="KIJ154" s="5"/>
      <c r="KIK154" s="5"/>
      <c r="KIL154" s="5"/>
      <c r="KIM154" s="5"/>
      <c r="KIN154" s="5"/>
      <c r="KIO154" s="5"/>
      <c r="KIP154" s="5"/>
      <c r="KIQ154" s="5"/>
      <c r="KIR154" s="5"/>
      <c r="KIS154" s="5"/>
      <c r="KIT154" s="5"/>
      <c r="KIU154" s="5"/>
      <c r="KIV154" s="5"/>
      <c r="KIW154" s="5"/>
      <c r="KIX154" s="5"/>
      <c r="KIY154" s="5"/>
      <c r="KIZ154" s="5"/>
      <c r="KJA154" s="5"/>
      <c r="KJB154" s="5"/>
      <c r="KJC154" s="5"/>
      <c r="KJD154" s="5"/>
      <c r="KJE154" s="5"/>
      <c r="KJF154" s="5"/>
      <c r="KJG154" s="5"/>
      <c r="KJH154" s="5"/>
      <c r="KJI154" s="5"/>
      <c r="KJJ154" s="5"/>
      <c r="KJK154" s="5"/>
      <c r="KJL154" s="5"/>
      <c r="KJM154" s="5"/>
      <c r="KJN154" s="5"/>
      <c r="KJO154" s="5"/>
      <c r="KJP154" s="5"/>
      <c r="KJQ154" s="5"/>
      <c r="KJR154" s="5"/>
      <c r="KJS154" s="5"/>
      <c r="KJT154" s="5"/>
      <c r="KJU154" s="5"/>
      <c r="KJV154" s="5"/>
      <c r="KJW154" s="5"/>
      <c r="KJX154" s="5"/>
      <c r="KJY154" s="5"/>
      <c r="KJZ154" s="5"/>
      <c r="KKA154" s="5"/>
      <c r="KKB154" s="5"/>
      <c r="KKC154" s="5"/>
      <c r="KKD154" s="5"/>
      <c r="KKE154" s="5"/>
      <c r="KKF154" s="5"/>
      <c r="KKG154" s="5"/>
      <c r="KKH154" s="5"/>
      <c r="KKI154" s="5"/>
      <c r="KKJ154" s="5"/>
      <c r="KKK154" s="5"/>
      <c r="KKL154" s="5"/>
      <c r="KKM154" s="5"/>
      <c r="KKN154" s="5"/>
      <c r="KKO154" s="5"/>
      <c r="KKP154" s="5"/>
      <c r="KKQ154" s="5"/>
      <c r="KKR154" s="5"/>
      <c r="KKS154" s="5"/>
      <c r="KKT154" s="5"/>
      <c r="KKU154" s="5"/>
      <c r="KKV154" s="5"/>
      <c r="KKW154" s="5"/>
      <c r="KKX154" s="5"/>
      <c r="KKY154" s="5"/>
      <c r="KKZ154" s="5"/>
      <c r="KLA154" s="5"/>
      <c r="KLB154" s="5"/>
      <c r="KLC154" s="5"/>
      <c r="KLD154" s="5"/>
      <c r="KLE154" s="5"/>
      <c r="KLF154" s="5"/>
      <c r="KLG154" s="5"/>
      <c r="KLH154" s="5"/>
      <c r="KLI154" s="5"/>
      <c r="KLJ154" s="5"/>
      <c r="KLK154" s="5"/>
      <c r="KLL154" s="5"/>
      <c r="KLM154" s="5"/>
      <c r="KLN154" s="5"/>
      <c r="KLO154" s="5"/>
      <c r="KLP154" s="5"/>
      <c r="KLQ154" s="5"/>
      <c r="KLR154" s="5"/>
      <c r="KLS154" s="5"/>
      <c r="KLT154" s="5"/>
      <c r="KLU154" s="5"/>
      <c r="KLV154" s="5"/>
      <c r="KLW154" s="5"/>
      <c r="KLX154" s="5"/>
      <c r="KLY154" s="5"/>
      <c r="KLZ154" s="5"/>
      <c r="KMA154" s="5"/>
      <c r="KMB154" s="5"/>
      <c r="KMC154" s="5"/>
      <c r="KMD154" s="5"/>
      <c r="KME154" s="5"/>
      <c r="KMF154" s="5"/>
      <c r="KMG154" s="5"/>
      <c r="KMH154" s="5"/>
      <c r="KMI154" s="5"/>
      <c r="KMJ154" s="5"/>
      <c r="KMK154" s="5"/>
      <c r="KML154" s="5"/>
      <c r="KMM154" s="5"/>
      <c r="KMN154" s="5"/>
      <c r="KMO154" s="5"/>
      <c r="KMP154" s="5"/>
      <c r="KMQ154" s="5"/>
      <c r="KMR154" s="5"/>
      <c r="KMS154" s="5"/>
      <c r="KMT154" s="5"/>
      <c r="KMU154" s="5"/>
      <c r="KMV154" s="5"/>
      <c r="KMW154" s="5"/>
      <c r="KMX154" s="5"/>
      <c r="KMY154" s="5"/>
      <c r="KMZ154" s="5"/>
      <c r="KNA154" s="5"/>
      <c r="KNB154" s="5"/>
      <c r="KNC154" s="5"/>
      <c r="KND154" s="5"/>
      <c r="KNE154" s="5"/>
      <c r="KNF154" s="5"/>
      <c r="KNG154" s="5"/>
      <c r="KNH154" s="5"/>
      <c r="KNI154" s="5"/>
      <c r="KNJ154" s="5"/>
      <c r="KNK154" s="5"/>
      <c r="KNL154" s="5"/>
      <c r="KNM154" s="5"/>
      <c r="KNN154" s="5"/>
      <c r="KNO154" s="5"/>
      <c r="KNP154" s="5"/>
      <c r="KNQ154" s="5"/>
      <c r="KNR154" s="5"/>
      <c r="KNS154" s="5"/>
      <c r="KNT154" s="5"/>
      <c r="KNU154" s="5"/>
      <c r="KNV154" s="5"/>
      <c r="KNW154" s="5"/>
      <c r="KNX154" s="5"/>
      <c r="KNY154" s="5"/>
      <c r="KNZ154" s="5"/>
      <c r="KOA154" s="5"/>
      <c r="KOB154" s="5"/>
      <c r="KOC154" s="5"/>
      <c r="KOD154" s="5"/>
      <c r="KOE154" s="5"/>
      <c r="KOF154" s="5"/>
      <c r="KOG154" s="5"/>
      <c r="KOH154" s="5"/>
      <c r="KOI154" s="5"/>
      <c r="KOJ154" s="5"/>
      <c r="KOK154" s="5"/>
      <c r="KOL154" s="5"/>
      <c r="KOM154" s="5"/>
      <c r="KON154" s="5"/>
      <c r="KOO154" s="5"/>
      <c r="KOP154" s="5"/>
      <c r="KOQ154" s="5"/>
      <c r="KOR154" s="5"/>
      <c r="KOS154" s="5"/>
      <c r="KOT154" s="5"/>
      <c r="KOU154" s="5"/>
      <c r="KOV154" s="5"/>
      <c r="KOW154" s="5"/>
      <c r="KOX154" s="5"/>
      <c r="KOY154" s="5"/>
      <c r="KOZ154" s="5"/>
      <c r="KPA154" s="5"/>
      <c r="KPB154" s="5"/>
      <c r="KPC154" s="5"/>
      <c r="KPD154" s="5"/>
      <c r="KPE154" s="5"/>
      <c r="KPF154" s="5"/>
      <c r="KPG154" s="5"/>
      <c r="KPH154" s="5"/>
      <c r="KPI154" s="5"/>
      <c r="KPJ154" s="5"/>
      <c r="KPK154" s="5"/>
      <c r="KPL154" s="5"/>
      <c r="KPM154" s="5"/>
      <c r="KPN154" s="5"/>
      <c r="KPO154" s="5"/>
      <c r="KPP154" s="5"/>
      <c r="KPQ154" s="5"/>
      <c r="KPR154" s="5"/>
      <c r="KPS154" s="5"/>
      <c r="KPT154" s="5"/>
      <c r="KPU154" s="5"/>
      <c r="KPV154" s="5"/>
      <c r="KPW154" s="5"/>
      <c r="KPX154" s="5"/>
      <c r="KPY154" s="5"/>
      <c r="KPZ154" s="5"/>
      <c r="KQA154" s="5"/>
      <c r="KQB154" s="5"/>
      <c r="KQC154" s="5"/>
      <c r="KQD154" s="5"/>
      <c r="KQE154" s="5"/>
      <c r="KQF154" s="5"/>
      <c r="KQG154" s="5"/>
      <c r="KQH154" s="5"/>
      <c r="KQI154" s="5"/>
      <c r="KQJ154" s="5"/>
      <c r="KQK154" s="5"/>
      <c r="KQL154" s="5"/>
      <c r="KQM154" s="5"/>
      <c r="KQN154" s="5"/>
      <c r="KQO154" s="5"/>
      <c r="KQP154" s="5"/>
      <c r="KQQ154" s="5"/>
      <c r="KQR154" s="5"/>
      <c r="KQS154" s="5"/>
      <c r="KQT154" s="5"/>
      <c r="KQU154" s="5"/>
      <c r="KQV154" s="5"/>
      <c r="KQW154" s="5"/>
      <c r="KQX154" s="5"/>
      <c r="KQY154" s="5"/>
      <c r="KQZ154" s="5"/>
      <c r="KRA154" s="5"/>
      <c r="KRB154" s="5"/>
      <c r="KRC154" s="5"/>
      <c r="KRD154" s="5"/>
      <c r="KRE154" s="5"/>
      <c r="KRF154" s="5"/>
      <c r="KRG154" s="5"/>
      <c r="KRH154" s="5"/>
      <c r="KRI154" s="5"/>
      <c r="KRJ154" s="5"/>
      <c r="KRK154" s="5"/>
      <c r="KRL154" s="5"/>
      <c r="KRM154" s="5"/>
      <c r="KRN154" s="5"/>
      <c r="KRO154" s="5"/>
      <c r="KRP154" s="5"/>
      <c r="KRQ154" s="5"/>
      <c r="KRR154" s="5"/>
      <c r="KRS154" s="5"/>
      <c r="KRT154" s="5"/>
      <c r="KRU154" s="5"/>
      <c r="KRV154" s="5"/>
      <c r="KRW154" s="5"/>
      <c r="KRX154" s="5"/>
      <c r="KRY154" s="5"/>
      <c r="KRZ154" s="5"/>
      <c r="KSA154" s="5"/>
      <c r="KSB154" s="5"/>
      <c r="KSC154" s="5"/>
      <c r="KSD154" s="5"/>
      <c r="KSE154" s="5"/>
      <c r="KSF154" s="5"/>
      <c r="KSG154" s="5"/>
      <c r="KSH154" s="5"/>
      <c r="KSI154" s="5"/>
      <c r="KSJ154" s="5"/>
      <c r="KSK154" s="5"/>
      <c r="KSL154" s="5"/>
      <c r="KSM154" s="5"/>
      <c r="KSN154" s="5"/>
      <c r="KSO154" s="5"/>
      <c r="KSP154" s="5"/>
      <c r="KSQ154" s="5"/>
      <c r="KSR154" s="5"/>
      <c r="KSS154" s="5"/>
      <c r="KST154" s="5"/>
      <c r="KSU154" s="5"/>
      <c r="KSV154" s="5"/>
      <c r="KSW154" s="5"/>
      <c r="KSX154" s="5"/>
      <c r="KSY154" s="5"/>
      <c r="KSZ154" s="5"/>
      <c r="KTA154" s="5"/>
      <c r="KTB154" s="5"/>
      <c r="KTC154" s="5"/>
      <c r="KTD154" s="5"/>
      <c r="KTE154" s="5"/>
      <c r="KTF154" s="5"/>
      <c r="KTG154" s="5"/>
      <c r="KTH154" s="5"/>
      <c r="KTI154" s="5"/>
      <c r="KTJ154" s="5"/>
      <c r="KTK154" s="5"/>
      <c r="KTL154" s="5"/>
      <c r="KTM154" s="5"/>
      <c r="KTN154" s="5"/>
      <c r="KTO154" s="5"/>
      <c r="KTP154" s="5"/>
      <c r="KTQ154" s="5"/>
      <c r="KTR154" s="5"/>
      <c r="KTS154" s="5"/>
      <c r="KTT154" s="5"/>
      <c r="KTU154" s="5"/>
      <c r="KTV154" s="5"/>
      <c r="KTW154" s="5"/>
      <c r="KTX154" s="5"/>
      <c r="KTY154" s="5"/>
      <c r="KTZ154" s="5"/>
      <c r="KUA154" s="5"/>
      <c r="KUB154" s="5"/>
      <c r="KUC154" s="5"/>
      <c r="KUD154" s="5"/>
      <c r="KUE154" s="5"/>
      <c r="KUF154" s="5"/>
      <c r="KUG154" s="5"/>
      <c r="KUH154" s="5"/>
      <c r="KUI154" s="5"/>
      <c r="KUJ154" s="5"/>
      <c r="KUK154" s="5"/>
      <c r="KUL154" s="5"/>
      <c r="KUM154" s="5"/>
      <c r="KUN154" s="5"/>
      <c r="KUO154" s="5"/>
      <c r="KUP154" s="5"/>
      <c r="KUQ154" s="5"/>
      <c r="KUR154" s="5"/>
      <c r="KUS154" s="5"/>
      <c r="KUT154" s="5"/>
      <c r="KUU154" s="5"/>
      <c r="KUV154" s="5"/>
      <c r="KUW154" s="5"/>
      <c r="KUX154" s="5"/>
      <c r="KUY154" s="5"/>
      <c r="KUZ154" s="5"/>
      <c r="KVA154" s="5"/>
      <c r="KVB154" s="5"/>
      <c r="KVC154" s="5"/>
      <c r="KVD154" s="5"/>
      <c r="KVE154" s="5"/>
      <c r="KVF154" s="5"/>
      <c r="KVG154" s="5"/>
      <c r="KVH154" s="5"/>
      <c r="KVI154" s="5"/>
      <c r="KVJ154" s="5"/>
      <c r="KVK154" s="5"/>
      <c r="KVL154" s="5"/>
      <c r="KVM154" s="5"/>
      <c r="KVN154" s="5"/>
      <c r="KVO154" s="5"/>
      <c r="KVP154" s="5"/>
      <c r="KVQ154" s="5"/>
      <c r="KVR154" s="5"/>
      <c r="KVS154" s="5"/>
      <c r="KVT154" s="5"/>
      <c r="KVU154" s="5"/>
      <c r="KVV154" s="5"/>
      <c r="KVW154" s="5"/>
      <c r="KVX154" s="5"/>
      <c r="KVY154" s="5"/>
      <c r="KVZ154" s="5"/>
      <c r="KWA154" s="5"/>
      <c r="KWB154" s="5"/>
      <c r="KWC154" s="5"/>
      <c r="KWD154" s="5"/>
      <c r="KWE154" s="5"/>
      <c r="KWF154" s="5"/>
      <c r="KWG154" s="5"/>
      <c r="KWH154" s="5"/>
      <c r="KWI154" s="5"/>
      <c r="KWJ154" s="5"/>
      <c r="KWK154" s="5"/>
      <c r="KWL154" s="5"/>
      <c r="KWM154" s="5"/>
      <c r="KWN154" s="5"/>
      <c r="KWO154" s="5"/>
      <c r="KWP154" s="5"/>
      <c r="KWQ154" s="5"/>
      <c r="KWR154" s="5"/>
      <c r="KWS154" s="5"/>
      <c r="KWT154" s="5"/>
      <c r="KWU154" s="5"/>
      <c r="KWV154" s="5"/>
      <c r="KWW154" s="5"/>
      <c r="KWX154" s="5"/>
      <c r="KWY154" s="5"/>
      <c r="KWZ154" s="5"/>
      <c r="KXA154" s="5"/>
      <c r="KXB154" s="5"/>
      <c r="KXC154" s="5"/>
      <c r="KXD154" s="5"/>
      <c r="KXE154" s="5"/>
      <c r="KXF154" s="5"/>
      <c r="KXG154" s="5"/>
      <c r="KXH154" s="5"/>
      <c r="KXI154" s="5"/>
      <c r="KXJ154" s="5"/>
      <c r="KXK154" s="5"/>
      <c r="KXL154" s="5"/>
      <c r="KXM154" s="5"/>
      <c r="KXN154" s="5"/>
      <c r="KXO154" s="5"/>
      <c r="KXP154" s="5"/>
      <c r="KXQ154" s="5"/>
      <c r="KXR154" s="5"/>
      <c r="KXS154" s="5"/>
      <c r="KXT154" s="5"/>
      <c r="KXU154" s="5"/>
      <c r="KXV154" s="5"/>
      <c r="KXW154" s="5"/>
      <c r="KXX154" s="5"/>
      <c r="KXY154" s="5"/>
      <c r="KXZ154" s="5"/>
      <c r="KYA154" s="5"/>
      <c r="KYB154" s="5"/>
      <c r="KYC154" s="5"/>
      <c r="KYD154" s="5"/>
      <c r="KYE154" s="5"/>
      <c r="KYF154" s="5"/>
      <c r="KYG154" s="5"/>
      <c r="KYH154" s="5"/>
      <c r="KYI154" s="5"/>
      <c r="KYJ154" s="5"/>
      <c r="KYK154" s="5"/>
      <c r="KYL154" s="5"/>
      <c r="KYM154" s="5"/>
      <c r="KYN154" s="5"/>
      <c r="KYO154" s="5"/>
      <c r="KYP154" s="5"/>
      <c r="KYQ154" s="5"/>
      <c r="KYR154" s="5"/>
      <c r="KYS154" s="5"/>
      <c r="KYT154" s="5"/>
      <c r="KYU154" s="5"/>
      <c r="KYV154" s="5"/>
      <c r="KYW154" s="5"/>
      <c r="KYX154" s="5"/>
      <c r="KYY154" s="5"/>
      <c r="KYZ154" s="5"/>
      <c r="KZA154" s="5"/>
      <c r="KZB154" s="5"/>
      <c r="KZC154" s="5"/>
      <c r="KZD154" s="5"/>
      <c r="KZE154" s="5"/>
      <c r="KZF154" s="5"/>
      <c r="KZG154" s="5"/>
      <c r="KZH154" s="5"/>
      <c r="KZI154" s="5"/>
      <c r="KZJ154" s="5"/>
      <c r="KZK154" s="5"/>
      <c r="KZL154" s="5"/>
      <c r="KZM154" s="5"/>
      <c r="KZN154" s="5"/>
      <c r="KZO154" s="5"/>
      <c r="KZP154" s="5"/>
      <c r="KZQ154" s="5"/>
      <c r="KZR154" s="5"/>
      <c r="KZS154" s="5"/>
      <c r="KZT154" s="5"/>
      <c r="KZU154" s="5"/>
      <c r="KZV154" s="5"/>
      <c r="KZW154" s="5"/>
      <c r="KZX154" s="5"/>
      <c r="KZY154" s="5"/>
      <c r="KZZ154" s="5"/>
      <c r="LAA154" s="5"/>
      <c r="LAB154" s="5"/>
      <c r="LAC154" s="5"/>
      <c r="LAD154" s="5"/>
      <c r="LAE154" s="5"/>
      <c r="LAF154" s="5"/>
      <c r="LAG154" s="5"/>
      <c r="LAH154" s="5"/>
      <c r="LAI154" s="5"/>
      <c r="LAJ154" s="5"/>
      <c r="LAK154" s="5"/>
      <c r="LAL154" s="5"/>
      <c r="LAM154" s="5"/>
      <c r="LAN154" s="5"/>
      <c r="LAO154" s="5"/>
      <c r="LAP154" s="5"/>
      <c r="LAQ154" s="5"/>
      <c r="LAR154" s="5"/>
      <c r="LAS154" s="5"/>
      <c r="LAT154" s="5"/>
      <c r="LAU154" s="5"/>
      <c r="LAV154" s="5"/>
      <c r="LAW154" s="5"/>
      <c r="LAX154" s="5"/>
      <c r="LAY154" s="5"/>
      <c r="LAZ154" s="5"/>
      <c r="LBA154" s="5"/>
      <c r="LBB154" s="5"/>
      <c r="LBC154" s="5"/>
      <c r="LBD154" s="5"/>
      <c r="LBE154" s="5"/>
      <c r="LBF154" s="5"/>
      <c r="LBG154" s="5"/>
      <c r="LBH154" s="5"/>
      <c r="LBI154" s="5"/>
      <c r="LBJ154" s="5"/>
      <c r="LBK154" s="5"/>
      <c r="LBL154" s="5"/>
      <c r="LBM154" s="5"/>
      <c r="LBN154" s="5"/>
      <c r="LBO154" s="5"/>
      <c r="LBP154" s="5"/>
      <c r="LBQ154" s="5"/>
      <c r="LBR154" s="5"/>
      <c r="LBS154" s="5"/>
      <c r="LBT154" s="5"/>
      <c r="LBU154" s="5"/>
      <c r="LBV154" s="5"/>
      <c r="LBW154" s="5"/>
      <c r="LBX154" s="5"/>
      <c r="LBY154" s="5"/>
      <c r="LBZ154" s="5"/>
      <c r="LCA154" s="5"/>
      <c r="LCB154" s="5"/>
      <c r="LCC154" s="5"/>
      <c r="LCD154" s="5"/>
      <c r="LCE154" s="5"/>
      <c r="LCF154" s="5"/>
      <c r="LCG154" s="5"/>
      <c r="LCH154" s="5"/>
      <c r="LCI154" s="5"/>
      <c r="LCJ154" s="5"/>
      <c r="LCK154" s="5"/>
      <c r="LCL154" s="5"/>
      <c r="LCM154" s="5"/>
      <c r="LCN154" s="5"/>
      <c r="LCO154" s="5"/>
      <c r="LCP154" s="5"/>
      <c r="LCQ154" s="5"/>
      <c r="LCR154" s="5"/>
      <c r="LCS154" s="5"/>
      <c r="LCT154" s="5"/>
      <c r="LCU154" s="5"/>
      <c r="LCV154" s="5"/>
      <c r="LCW154" s="5"/>
      <c r="LCX154" s="5"/>
      <c r="LCY154" s="5"/>
      <c r="LCZ154" s="5"/>
      <c r="LDA154" s="5"/>
      <c r="LDB154" s="5"/>
      <c r="LDC154" s="5"/>
      <c r="LDD154" s="5"/>
      <c r="LDE154" s="5"/>
      <c r="LDF154" s="5"/>
      <c r="LDG154" s="5"/>
      <c r="LDH154" s="5"/>
      <c r="LDI154" s="5"/>
      <c r="LDJ154" s="5"/>
      <c r="LDK154" s="5"/>
      <c r="LDL154" s="5"/>
      <c r="LDM154" s="5"/>
      <c r="LDN154" s="5"/>
      <c r="LDO154" s="5"/>
      <c r="LDP154" s="5"/>
      <c r="LDQ154" s="5"/>
      <c r="LDR154" s="5"/>
      <c r="LDS154" s="5"/>
      <c r="LDT154" s="5"/>
      <c r="LDU154" s="5"/>
      <c r="LDV154" s="5"/>
      <c r="LDW154" s="5"/>
      <c r="LDX154" s="5"/>
      <c r="LDY154" s="5"/>
      <c r="LDZ154" s="5"/>
      <c r="LEA154" s="5"/>
      <c r="LEB154" s="5"/>
      <c r="LEC154" s="5"/>
      <c r="LED154" s="5"/>
      <c r="LEE154" s="5"/>
      <c r="LEF154" s="5"/>
      <c r="LEG154" s="5"/>
      <c r="LEH154" s="5"/>
      <c r="LEI154" s="5"/>
      <c r="LEJ154" s="5"/>
      <c r="LEK154" s="5"/>
      <c r="LEL154" s="5"/>
      <c r="LEM154" s="5"/>
      <c r="LEN154" s="5"/>
      <c r="LEO154" s="5"/>
      <c r="LEP154" s="5"/>
      <c r="LEQ154" s="5"/>
      <c r="LER154" s="5"/>
      <c r="LES154" s="5"/>
      <c r="LET154" s="5"/>
      <c r="LEU154" s="5"/>
      <c r="LEV154" s="5"/>
      <c r="LEW154" s="5"/>
      <c r="LEX154" s="5"/>
      <c r="LEY154" s="5"/>
      <c r="LEZ154" s="5"/>
      <c r="LFA154" s="5"/>
      <c r="LFB154" s="5"/>
      <c r="LFC154" s="5"/>
      <c r="LFD154" s="5"/>
      <c r="LFE154" s="5"/>
      <c r="LFF154" s="5"/>
      <c r="LFG154" s="5"/>
      <c r="LFH154" s="5"/>
      <c r="LFI154" s="5"/>
      <c r="LFJ154" s="5"/>
      <c r="LFK154" s="5"/>
      <c r="LFL154" s="5"/>
      <c r="LFM154" s="5"/>
      <c r="LFN154" s="5"/>
      <c r="LFO154" s="5"/>
      <c r="LFP154" s="5"/>
      <c r="LFQ154" s="5"/>
      <c r="LFR154" s="5"/>
      <c r="LFS154" s="5"/>
      <c r="LFT154" s="5"/>
      <c r="LFU154" s="5"/>
      <c r="LFV154" s="5"/>
      <c r="LFW154" s="5"/>
      <c r="LFX154" s="5"/>
      <c r="LFY154" s="5"/>
      <c r="LFZ154" s="5"/>
      <c r="LGA154" s="5"/>
      <c r="LGB154" s="5"/>
      <c r="LGC154" s="5"/>
      <c r="LGD154" s="5"/>
      <c r="LGE154" s="5"/>
      <c r="LGF154" s="5"/>
      <c r="LGG154" s="5"/>
      <c r="LGH154" s="5"/>
      <c r="LGI154" s="5"/>
      <c r="LGJ154" s="5"/>
      <c r="LGK154" s="5"/>
      <c r="LGL154" s="5"/>
      <c r="LGM154" s="5"/>
      <c r="LGN154" s="5"/>
      <c r="LGO154" s="5"/>
      <c r="LGP154" s="5"/>
      <c r="LGQ154" s="5"/>
      <c r="LGR154" s="5"/>
      <c r="LGS154" s="5"/>
      <c r="LGT154" s="5"/>
      <c r="LGU154" s="5"/>
      <c r="LGV154" s="5"/>
      <c r="LGW154" s="5"/>
      <c r="LGX154" s="5"/>
      <c r="LGY154" s="5"/>
      <c r="LGZ154" s="5"/>
      <c r="LHA154" s="5"/>
      <c r="LHB154" s="5"/>
      <c r="LHC154" s="5"/>
      <c r="LHD154" s="5"/>
      <c r="LHE154" s="5"/>
      <c r="LHF154" s="5"/>
      <c r="LHG154" s="5"/>
      <c r="LHH154" s="5"/>
      <c r="LHI154" s="5"/>
      <c r="LHJ154" s="5"/>
      <c r="LHK154" s="5"/>
      <c r="LHL154" s="5"/>
      <c r="LHM154" s="5"/>
      <c r="LHN154" s="5"/>
      <c r="LHO154" s="5"/>
      <c r="LHP154" s="5"/>
      <c r="LHQ154" s="5"/>
      <c r="LHR154" s="5"/>
      <c r="LHS154" s="5"/>
      <c r="LHT154" s="5"/>
      <c r="LHU154" s="5"/>
      <c r="LHV154" s="5"/>
      <c r="LHW154" s="5"/>
      <c r="LHX154" s="5"/>
      <c r="LHY154" s="5"/>
      <c r="LHZ154" s="5"/>
      <c r="LIA154" s="5"/>
      <c r="LIB154" s="5"/>
      <c r="LIC154" s="5"/>
      <c r="LID154" s="5"/>
      <c r="LIE154" s="5"/>
      <c r="LIF154" s="5"/>
      <c r="LIG154" s="5"/>
      <c r="LIH154" s="5"/>
      <c r="LII154" s="5"/>
      <c r="LIJ154" s="5"/>
      <c r="LIK154" s="5"/>
      <c r="LIL154" s="5"/>
      <c r="LIM154" s="5"/>
      <c r="LIN154" s="5"/>
      <c r="LIO154" s="5"/>
      <c r="LIP154" s="5"/>
      <c r="LIQ154" s="5"/>
      <c r="LIR154" s="5"/>
      <c r="LIS154" s="5"/>
      <c r="LIT154" s="5"/>
      <c r="LIU154" s="5"/>
      <c r="LIV154" s="5"/>
      <c r="LIW154" s="5"/>
      <c r="LIX154" s="5"/>
      <c r="LIY154" s="5"/>
      <c r="LIZ154" s="5"/>
      <c r="LJA154" s="5"/>
      <c r="LJB154" s="5"/>
      <c r="LJC154" s="5"/>
      <c r="LJD154" s="5"/>
      <c r="LJE154" s="5"/>
      <c r="LJF154" s="5"/>
      <c r="LJG154" s="5"/>
      <c r="LJH154" s="5"/>
      <c r="LJI154" s="5"/>
      <c r="LJJ154" s="5"/>
      <c r="LJK154" s="5"/>
      <c r="LJL154" s="5"/>
      <c r="LJM154" s="5"/>
      <c r="LJN154" s="5"/>
      <c r="LJO154" s="5"/>
      <c r="LJP154" s="5"/>
      <c r="LJQ154" s="5"/>
      <c r="LJR154" s="5"/>
      <c r="LJS154" s="5"/>
      <c r="LJT154" s="5"/>
      <c r="LJU154" s="5"/>
      <c r="LJV154" s="5"/>
      <c r="LJW154" s="5"/>
      <c r="LJX154" s="5"/>
      <c r="LJY154" s="5"/>
      <c r="LJZ154" s="5"/>
      <c r="LKA154" s="5"/>
      <c r="LKB154" s="5"/>
      <c r="LKC154" s="5"/>
      <c r="LKD154" s="5"/>
      <c r="LKE154" s="5"/>
      <c r="LKF154" s="5"/>
      <c r="LKG154" s="5"/>
      <c r="LKH154" s="5"/>
      <c r="LKI154" s="5"/>
      <c r="LKJ154" s="5"/>
      <c r="LKK154" s="5"/>
      <c r="LKL154" s="5"/>
      <c r="LKM154" s="5"/>
      <c r="LKN154" s="5"/>
      <c r="LKO154" s="5"/>
      <c r="LKP154" s="5"/>
      <c r="LKQ154" s="5"/>
      <c r="LKR154" s="5"/>
      <c r="LKS154" s="5"/>
      <c r="LKT154" s="5"/>
      <c r="LKU154" s="5"/>
      <c r="LKV154" s="5"/>
      <c r="LKW154" s="5"/>
      <c r="LKX154" s="5"/>
      <c r="LKY154" s="5"/>
      <c r="LKZ154" s="5"/>
      <c r="LLA154" s="5"/>
      <c r="LLB154" s="5"/>
      <c r="LLC154" s="5"/>
      <c r="LLD154" s="5"/>
      <c r="LLE154" s="5"/>
      <c r="LLF154" s="5"/>
      <c r="LLG154" s="5"/>
      <c r="LLH154" s="5"/>
      <c r="LLI154" s="5"/>
      <c r="LLJ154" s="5"/>
      <c r="LLK154" s="5"/>
      <c r="LLL154" s="5"/>
      <c r="LLM154" s="5"/>
      <c r="LLN154" s="5"/>
      <c r="LLO154" s="5"/>
      <c r="LLP154" s="5"/>
      <c r="LLQ154" s="5"/>
      <c r="LLR154" s="5"/>
      <c r="LLS154" s="5"/>
      <c r="LLT154" s="5"/>
      <c r="LLU154" s="5"/>
      <c r="LLV154" s="5"/>
      <c r="LLW154" s="5"/>
      <c r="LLX154" s="5"/>
      <c r="LLY154" s="5"/>
      <c r="LLZ154" s="5"/>
      <c r="LMA154" s="5"/>
      <c r="LMB154" s="5"/>
      <c r="LMC154" s="5"/>
      <c r="LMD154" s="5"/>
      <c r="LME154" s="5"/>
      <c r="LMF154" s="5"/>
      <c r="LMG154" s="5"/>
      <c r="LMH154" s="5"/>
      <c r="LMI154" s="5"/>
      <c r="LMJ154" s="5"/>
      <c r="LMK154" s="5"/>
      <c r="LML154" s="5"/>
      <c r="LMM154" s="5"/>
      <c r="LMN154" s="5"/>
      <c r="LMO154" s="5"/>
      <c r="LMP154" s="5"/>
      <c r="LMQ154" s="5"/>
      <c r="LMR154" s="5"/>
      <c r="LMS154" s="5"/>
      <c r="LMT154" s="5"/>
      <c r="LMU154" s="5"/>
      <c r="LMV154" s="5"/>
      <c r="LMW154" s="5"/>
      <c r="LMX154" s="5"/>
      <c r="LMY154" s="5"/>
      <c r="LMZ154" s="5"/>
      <c r="LNA154" s="5"/>
      <c r="LNB154" s="5"/>
      <c r="LNC154" s="5"/>
      <c r="LND154" s="5"/>
      <c r="LNE154" s="5"/>
      <c r="LNF154" s="5"/>
      <c r="LNG154" s="5"/>
      <c r="LNH154" s="5"/>
      <c r="LNI154" s="5"/>
      <c r="LNJ154" s="5"/>
      <c r="LNK154" s="5"/>
      <c r="LNL154" s="5"/>
      <c r="LNM154" s="5"/>
      <c r="LNN154" s="5"/>
      <c r="LNO154" s="5"/>
      <c r="LNP154" s="5"/>
      <c r="LNQ154" s="5"/>
      <c r="LNR154" s="5"/>
      <c r="LNS154" s="5"/>
      <c r="LNT154" s="5"/>
      <c r="LNU154" s="5"/>
      <c r="LNV154" s="5"/>
      <c r="LNW154" s="5"/>
      <c r="LNX154" s="5"/>
      <c r="LNY154" s="5"/>
      <c r="LNZ154" s="5"/>
      <c r="LOA154" s="5"/>
      <c r="LOB154" s="5"/>
      <c r="LOC154" s="5"/>
      <c r="LOD154" s="5"/>
      <c r="LOE154" s="5"/>
      <c r="LOF154" s="5"/>
      <c r="LOG154" s="5"/>
      <c r="LOH154" s="5"/>
      <c r="LOI154" s="5"/>
      <c r="LOJ154" s="5"/>
      <c r="LOK154" s="5"/>
      <c r="LOL154" s="5"/>
      <c r="LOM154" s="5"/>
      <c r="LON154" s="5"/>
      <c r="LOO154" s="5"/>
      <c r="LOP154" s="5"/>
      <c r="LOQ154" s="5"/>
      <c r="LOR154" s="5"/>
      <c r="LOS154" s="5"/>
      <c r="LOT154" s="5"/>
      <c r="LOU154" s="5"/>
      <c r="LOV154" s="5"/>
      <c r="LOW154" s="5"/>
      <c r="LOX154" s="5"/>
      <c r="LOY154" s="5"/>
      <c r="LOZ154" s="5"/>
      <c r="LPA154" s="5"/>
      <c r="LPB154" s="5"/>
      <c r="LPC154" s="5"/>
      <c r="LPD154" s="5"/>
      <c r="LPE154" s="5"/>
      <c r="LPF154" s="5"/>
      <c r="LPG154" s="5"/>
      <c r="LPH154" s="5"/>
      <c r="LPI154" s="5"/>
      <c r="LPJ154" s="5"/>
      <c r="LPK154" s="5"/>
      <c r="LPL154" s="5"/>
      <c r="LPM154" s="5"/>
      <c r="LPN154" s="5"/>
      <c r="LPO154" s="5"/>
      <c r="LPP154" s="5"/>
      <c r="LPQ154" s="5"/>
      <c r="LPR154" s="5"/>
      <c r="LPS154" s="5"/>
      <c r="LPT154" s="5"/>
      <c r="LPU154" s="5"/>
      <c r="LPV154" s="5"/>
      <c r="LPW154" s="5"/>
      <c r="LPX154" s="5"/>
      <c r="LPY154" s="5"/>
      <c r="LPZ154" s="5"/>
      <c r="LQA154" s="5"/>
      <c r="LQB154" s="5"/>
      <c r="LQC154" s="5"/>
      <c r="LQD154" s="5"/>
      <c r="LQE154" s="5"/>
      <c r="LQF154" s="5"/>
      <c r="LQG154" s="5"/>
      <c r="LQH154" s="5"/>
      <c r="LQI154" s="5"/>
      <c r="LQJ154" s="5"/>
      <c r="LQK154" s="5"/>
      <c r="LQL154" s="5"/>
      <c r="LQM154" s="5"/>
      <c r="LQN154" s="5"/>
      <c r="LQO154" s="5"/>
      <c r="LQP154" s="5"/>
      <c r="LQQ154" s="5"/>
      <c r="LQR154" s="5"/>
      <c r="LQS154" s="5"/>
      <c r="LQT154" s="5"/>
      <c r="LQU154" s="5"/>
      <c r="LQV154" s="5"/>
      <c r="LQW154" s="5"/>
      <c r="LQX154" s="5"/>
      <c r="LQY154" s="5"/>
      <c r="LQZ154" s="5"/>
      <c r="LRA154" s="5"/>
      <c r="LRB154" s="5"/>
      <c r="LRC154" s="5"/>
      <c r="LRD154" s="5"/>
      <c r="LRE154" s="5"/>
      <c r="LRF154" s="5"/>
      <c r="LRG154" s="5"/>
      <c r="LRH154" s="5"/>
      <c r="LRI154" s="5"/>
      <c r="LRJ154" s="5"/>
      <c r="LRK154" s="5"/>
      <c r="LRL154" s="5"/>
      <c r="LRM154" s="5"/>
      <c r="LRN154" s="5"/>
      <c r="LRO154" s="5"/>
      <c r="LRP154" s="5"/>
      <c r="LRQ154" s="5"/>
      <c r="LRR154" s="5"/>
      <c r="LRS154" s="5"/>
      <c r="LRT154" s="5"/>
      <c r="LRU154" s="5"/>
      <c r="LRV154" s="5"/>
      <c r="LRW154" s="5"/>
      <c r="LRX154" s="5"/>
      <c r="LRY154" s="5"/>
      <c r="LRZ154" s="5"/>
      <c r="LSA154" s="5"/>
      <c r="LSB154" s="5"/>
      <c r="LSC154" s="5"/>
      <c r="LSD154" s="5"/>
      <c r="LSE154" s="5"/>
      <c r="LSF154" s="5"/>
      <c r="LSG154" s="5"/>
      <c r="LSH154" s="5"/>
      <c r="LSI154" s="5"/>
      <c r="LSJ154" s="5"/>
      <c r="LSK154" s="5"/>
      <c r="LSL154" s="5"/>
      <c r="LSM154" s="5"/>
      <c r="LSN154" s="5"/>
      <c r="LSO154" s="5"/>
      <c r="LSP154" s="5"/>
      <c r="LSQ154" s="5"/>
      <c r="LSR154" s="5"/>
      <c r="LSS154" s="5"/>
      <c r="LST154" s="5"/>
      <c r="LSU154" s="5"/>
      <c r="LSV154" s="5"/>
      <c r="LSW154" s="5"/>
      <c r="LSX154" s="5"/>
      <c r="LSY154" s="5"/>
      <c r="LSZ154" s="5"/>
      <c r="LTA154" s="5"/>
      <c r="LTB154" s="5"/>
      <c r="LTC154" s="5"/>
      <c r="LTD154" s="5"/>
      <c r="LTE154" s="5"/>
      <c r="LTF154" s="5"/>
      <c r="LTG154" s="5"/>
      <c r="LTH154" s="5"/>
      <c r="LTI154" s="5"/>
      <c r="LTJ154" s="5"/>
      <c r="LTK154" s="5"/>
      <c r="LTL154" s="5"/>
      <c r="LTM154" s="5"/>
      <c r="LTN154" s="5"/>
      <c r="LTO154" s="5"/>
      <c r="LTP154" s="5"/>
      <c r="LTQ154" s="5"/>
      <c r="LTR154" s="5"/>
      <c r="LTS154" s="5"/>
      <c r="LTT154" s="5"/>
      <c r="LTU154" s="5"/>
      <c r="LTV154" s="5"/>
      <c r="LTW154" s="5"/>
      <c r="LTX154" s="5"/>
      <c r="LTY154" s="5"/>
      <c r="LTZ154" s="5"/>
      <c r="LUA154" s="5"/>
      <c r="LUB154" s="5"/>
      <c r="LUC154" s="5"/>
      <c r="LUD154" s="5"/>
      <c r="LUE154" s="5"/>
      <c r="LUF154" s="5"/>
      <c r="LUG154" s="5"/>
      <c r="LUH154" s="5"/>
      <c r="LUI154" s="5"/>
      <c r="LUJ154" s="5"/>
      <c r="LUK154" s="5"/>
      <c r="LUL154" s="5"/>
      <c r="LUM154" s="5"/>
      <c r="LUN154" s="5"/>
      <c r="LUO154" s="5"/>
      <c r="LUP154" s="5"/>
      <c r="LUQ154" s="5"/>
      <c r="LUR154" s="5"/>
      <c r="LUS154" s="5"/>
      <c r="LUT154" s="5"/>
      <c r="LUU154" s="5"/>
      <c r="LUV154" s="5"/>
      <c r="LUW154" s="5"/>
      <c r="LUX154" s="5"/>
      <c r="LUY154" s="5"/>
      <c r="LUZ154" s="5"/>
      <c r="LVA154" s="5"/>
      <c r="LVB154" s="5"/>
      <c r="LVC154" s="5"/>
      <c r="LVD154" s="5"/>
      <c r="LVE154" s="5"/>
      <c r="LVF154" s="5"/>
      <c r="LVG154" s="5"/>
      <c r="LVH154" s="5"/>
      <c r="LVI154" s="5"/>
      <c r="LVJ154" s="5"/>
      <c r="LVK154" s="5"/>
      <c r="LVL154" s="5"/>
      <c r="LVM154" s="5"/>
      <c r="LVN154" s="5"/>
      <c r="LVO154" s="5"/>
      <c r="LVP154" s="5"/>
      <c r="LVQ154" s="5"/>
      <c r="LVR154" s="5"/>
      <c r="LVS154" s="5"/>
      <c r="LVT154" s="5"/>
      <c r="LVU154" s="5"/>
      <c r="LVV154" s="5"/>
      <c r="LVW154" s="5"/>
      <c r="LVX154" s="5"/>
      <c r="LVY154" s="5"/>
      <c r="LVZ154" s="5"/>
      <c r="LWA154" s="5"/>
      <c r="LWB154" s="5"/>
      <c r="LWC154" s="5"/>
      <c r="LWD154" s="5"/>
      <c r="LWE154" s="5"/>
      <c r="LWF154" s="5"/>
      <c r="LWG154" s="5"/>
      <c r="LWH154" s="5"/>
      <c r="LWI154" s="5"/>
      <c r="LWJ154" s="5"/>
      <c r="LWK154" s="5"/>
      <c r="LWL154" s="5"/>
      <c r="LWM154" s="5"/>
      <c r="LWN154" s="5"/>
      <c r="LWO154" s="5"/>
      <c r="LWP154" s="5"/>
      <c r="LWQ154" s="5"/>
      <c r="LWR154" s="5"/>
      <c r="LWS154" s="5"/>
      <c r="LWT154" s="5"/>
      <c r="LWU154" s="5"/>
      <c r="LWV154" s="5"/>
      <c r="LWW154" s="5"/>
      <c r="LWX154" s="5"/>
      <c r="LWY154" s="5"/>
      <c r="LWZ154" s="5"/>
      <c r="LXA154" s="5"/>
      <c r="LXB154" s="5"/>
      <c r="LXC154" s="5"/>
      <c r="LXD154" s="5"/>
      <c r="LXE154" s="5"/>
      <c r="LXF154" s="5"/>
      <c r="LXG154" s="5"/>
      <c r="LXH154" s="5"/>
      <c r="LXI154" s="5"/>
      <c r="LXJ154" s="5"/>
      <c r="LXK154" s="5"/>
      <c r="LXL154" s="5"/>
      <c r="LXM154" s="5"/>
      <c r="LXN154" s="5"/>
      <c r="LXO154" s="5"/>
      <c r="LXP154" s="5"/>
      <c r="LXQ154" s="5"/>
      <c r="LXR154" s="5"/>
      <c r="LXS154" s="5"/>
      <c r="LXT154" s="5"/>
      <c r="LXU154" s="5"/>
      <c r="LXV154" s="5"/>
      <c r="LXW154" s="5"/>
      <c r="LXX154" s="5"/>
      <c r="LXY154" s="5"/>
      <c r="LXZ154" s="5"/>
      <c r="LYA154" s="5"/>
      <c r="LYB154" s="5"/>
      <c r="LYC154" s="5"/>
      <c r="LYD154" s="5"/>
      <c r="LYE154" s="5"/>
      <c r="LYF154" s="5"/>
      <c r="LYG154" s="5"/>
      <c r="LYH154" s="5"/>
      <c r="LYI154" s="5"/>
      <c r="LYJ154" s="5"/>
      <c r="LYK154" s="5"/>
      <c r="LYL154" s="5"/>
      <c r="LYM154" s="5"/>
      <c r="LYN154" s="5"/>
      <c r="LYO154" s="5"/>
      <c r="LYP154" s="5"/>
      <c r="LYQ154" s="5"/>
      <c r="LYR154" s="5"/>
      <c r="LYS154" s="5"/>
      <c r="LYT154" s="5"/>
      <c r="LYU154" s="5"/>
      <c r="LYV154" s="5"/>
      <c r="LYW154" s="5"/>
      <c r="LYX154" s="5"/>
      <c r="LYY154" s="5"/>
      <c r="LYZ154" s="5"/>
      <c r="LZA154" s="5"/>
      <c r="LZB154" s="5"/>
      <c r="LZC154" s="5"/>
      <c r="LZD154" s="5"/>
      <c r="LZE154" s="5"/>
      <c r="LZF154" s="5"/>
      <c r="LZG154" s="5"/>
      <c r="LZH154" s="5"/>
      <c r="LZI154" s="5"/>
      <c r="LZJ154" s="5"/>
      <c r="LZK154" s="5"/>
      <c r="LZL154" s="5"/>
      <c r="LZM154" s="5"/>
      <c r="LZN154" s="5"/>
      <c r="LZO154" s="5"/>
      <c r="LZP154" s="5"/>
      <c r="LZQ154" s="5"/>
      <c r="LZR154" s="5"/>
      <c r="LZS154" s="5"/>
      <c r="LZT154" s="5"/>
      <c r="LZU154" s="5"/>
      <c r="LZV154" s="5"/>
      <c r="LZW154" s="5"/>
      <c r="LZX154" s="5"/>
      <c r="LZY154" s="5"/>
      <c r="LZZ154" s="5"/>
      <c r="MAA154" s="5"/>
      <c r="MAB154" s="5"/>
      <c r="MAC154" s="5"/>
      <c r="MAD154" s="5"/>
      <c r="MAE154" s="5"/>
      <c r="MAF154" s="5"/>
      <c r="MAG154" s="5"/>
      <c r="MAH154" s="5"/>
      <c r="MAI154" s="5"/>
      <c r="MAJ154" s="5"/>
      <c r="MAK154" s="5"/>
      <c r="MAL154" s="5"/>
      <c r="MAM154" s="5"/>
      <c r="MAN154" s="5"/>
      <c r="MAO154" s="5"/>
      <c r="MAP154" s="5"/>
      <c r="MAQ154" s="5"/>
      <c r="MAR154" s="5"/>
      <c r="MAS154" s="5"/>
      <c r="MAT154" s="5"/>
      <c r="MAU154" s="5"/>
      <c r="MAV154" s="5"/>
      <c r="MAW154" s="5"/>
      <c r="MAX154" s="5"/>
      <c r="MAY154" s="5"/>
      <c r="MAZ154" s="5"/>
      <c r="MBA154" s="5"/>
      <c r="MBB154" s="5"/>
      <c r="MBC154" s="5"/>
      <c r="MBD154" s="5"/>
      <c r="MBE154" s="5"/>
      <c r="MBF154" s="5"/>
      <c r="MBG154" s="5"/>
      <c r="MBH154" s="5"/>
      <c r="MBI154" s="5"/>
      <c r="MBJ154" s="5"/>
      <c r="MBK154" s="5"/>
      <c r="MBL154" s="5"/>
      <c r="MBM154" s="5"/>
      <c r="MBN154" s="5"/>
      <c r="MBO154" s="5"/>
      <c r="MBP154" s="5"/>
      <c r="MBQ154" s="5"/>
      <c r="MBR154" s="5"/>
      <c r="MBS154" s="5"/>
      <c r="MBT154" s="5"/>
      <c r="MBU154" s="5"/>
      <c r="MBV154" s="5"/>
      <c r="MBW154" s="5"/>
      <c r="MBX154" s="5"/>
      <c r="MBY154" s="5"/>
      <c r="MBZ154" s="5"/>
      <c r="MCA154" s="5"/>
      <c r="MCB154" s="5"/>
      <c r="MCC154" s="5"/>
      <c r="MCD154" s="5"/>
      <c r="MCE154" s="5"/>
      <c r="MCF154" s="5"/>
      <c r="MCG154" s="5"/>
      <c r="MCH154" s="5"/>
      <c r="MCI154" s="5"/>
      <c r="MCJ154" s="5"/>
      <c r="MCK154" s="5"/>
      <c r="MCL154" s="5"/>
      <c r="MCM154" s="5"/>
      <c r="MCN154" s="5"/>
      <c r="MCO154" s="5"/>
      <c r="MCP154" s="5"/>
      <c r="MCQ154" s="5"/>
      <c r="MCR154" s="5"/>
      <c r="MCS154" s="5"/>
      <c r="MCT154" s="5"/>
      <c r="MCU154" s="5"/>
      <c r="MCV154" s="5"/>
      <c r="MCW154" s="5"/>
      <c r="MCX154" s="5"/>
      <c r="MCY154" s="5"/>
      <c r="MCZ154" s="5"/>
      <c r="MDA154" s="5"/>
      <c r="MDB154" s="5"/>
      <c r="MDC154" s="5"/>
      <c r="MDD154" s="5"/>
      <c r="MDE154" s="5"/>
      <c r="MDF154" s="5"/>
      <c r="MDG154" s="5"/>
      <c r="MDH154" s="5"/>
      <c r="MDI154" s="5"/>
      <c r="MDJ154" s="5"/>
      <c r="MDK154" s="5"/>
      <c r="MDL154" s="5"/>
      <c r="MDM154" s="5"/>
      <c r="MDN154" s="5"/>
      <c r="MDO154" s="5"/>
      <c r="MDP154" s="5"/>
      <c r="MDQ154" s="5"/>
      <c r="MDR154" s="5"/>
      <c r="MDS154" s="5"/>
      <c r="MDT154" s="5"/>
      <c r="MDU154" s="5"/>
      <c r="MDV154" s="5"/>
      <c r="MDW154" s="5"/>
      <c r="MDX154" s="5"/>
      <c r="MDY154" s="5"/>
      <c r="MDZ154" s="5"/>
      <c r="MEA154" s="5"/>
      <c r="MEB154" s="5"/>
      <c r="MEC154" s="5"/>
      <c r="MED154" s="5"/>
      <c r="MEE154" s="5"/>
      <c r="MEF154" s="5"/>
      <c r="MEG154" s="5"/>
      <c r="MEH154" s="5"/>
      <c r="MEI154" s="5"/>
      <c r="MEJ154" s="5"/>
      <c r="MEK154" s="5"/>
      <c r="MEL154" s="5"/>
      <c r="MEM154" s="5"/>
      <c r="MEN154" s="5"/>
      <c r="MEO154" s="5"/>
      <c r="MEP154" s="5"/>
      <c r="MEQ154" s="5"/>
      <c r="MER154" s="5"/>
      <c r="MES154" s="5"/>
      <c r="MET154" s="5"/>
      <c r="MEU154" s="5"/>
      <c r="MEV154" s="5"/>
      <c r="MEW154" s="5"/>
      <c r="MEX154" s="5"/>
      <c r="MEY154" s="5"/>
      <c r="MEZ154" s="5"/>
      <c r="MFA154" s="5"/>
      <c r="MFB154" s="5"/>
      <c r="MFC154" s="5"/>
      <c r="MFD154" s="5"/>
      <c r="MFE154" s="5"/>
      <c r="MFF154" s="5"/>
      <c r="MFG154" s="5"/>
      <c r="MFH154" s="5"/>
      <c r="MFI154" s="5"/>
      <c r="MFJ154" s="5"/>
      <c r="MFK154" s="5"/>
      <c r="MFL154" s="5"/>
      <c r="MFM154" s="5"/>
      <c r="MFN154" s="5"/>
      <c r="MFO154" s="5"/>
      <c r="MFP154" s="5"/>
      <c r="MFQ154" s="5"/>
      <c r="MFR154" s="5"/>
      <c r="MFS154" s="5"/>
      <c r="MFT154" s="5"/>
      <c r="MFU154" s="5"/>
      <c r="MFV154" s="5"/>
      <c r="MFW154" s="5"/>
      <c r="MFX154" s="5"/>
      <c r="MFY154" s="5"/>
      <c r="MFZ154" s="5"/>
      <c r="MGA154" s="5"/>
      <c r="MGB154" s="5"/>
      <c r="MGC154" s="5"/>
      <c r="MGD154" s="5"/>
      <c r="MGE154" s="5"/>
      <c r="MGF154" s="5"/>
      <c r="MGG154" s="5"/>
      <c r="MGH154" s="5"/>
      <c r="MGI154" s="5"/>
      <c r="MGJ154" s="5"/>
      <c r="MGK154" s="5"/>
      <c r="MGL154" s="5"/>
      <c r="MGM154" s="5"/>
      <c r="MGN154" s="5"/>
      <c r="MGO154" s="5"/>
      <c r="MGP154" s="5"/>
      <c r="MGQ154" s="5"/>
      <c r="MGR154" s="5"/>
      <c r="MGS154" s="5"/>
      <c r="MGT154" s="5"/>
      <c r="MGU154" s="5"/>
      <c r="MGV154" s="5"/>
      <c r="MGW154" s="5"/>
      <c r="MGX154" s="5"/>
      <c r="MGY154" s="5"/>
      <c r="MGZ154" s="5"/>
      <c r="MHA154" s="5"/>
      <c r="MHB154" s="5"/>
      <c r="MHC154" s="5"/>
      <c r="MHD154" s="5"/>
      <c r="MHE154" s="5"/>
      <c r="MHF154" s="5"/>
      <c r="MHG154" s="5"/>
      <c r="MHH154" s="5"/>
      <c r="MHI154" s="5"/>
      <c r="MHJ154" s="5"/>
      <c r="MHK154" s="5"/>
      <c r="MHL154" s="5"/>
      <c r="MHM154" s="5"/>
      <c r="MHN154" s="5"/>
      <c r="MHO154" s="5"/>
      <c r="MHP154" s="5"/>
      <c r="MHQ154" s="5"/>
      <c r="MHR154" s="5"/>
      <c r="MHS154" s="5"/>
      <c r="MHT154" s="5"/>
      <c r="MHU154" s="5"/>
      <c r="MHV154" s="5"/>
      <c r="MHW154" s="5"/>
      <c r="MHX154" s="5"/>
      <c r="MHY154" s="5"/>
      <c r="MHZ154" s="5"/>
      <c r="MIA154" s="5"/>
      <c r="MIB154" s="5"/>
      <c r="MIC154" s="5"/>
      <c r="MID154" s="5"/>
      <c r="MIE154" s="5"/>
      <c r="MIF154" s="5"/>
      <c r="MIG154" s="5"/>
      <c r="MIH154" s="5"/>
      <c r="MII154" s="5"/>
      <c r="MIJ154" s="5"/>
      <c r="MIK154" s="5"/>
      <c r="MIL154" s="5"/>
      <c r="MIM154" s="5"/>
      <c r="MIN154" s="5"/>
      <c r="MIO154" s="5"/>
      <c r="MIP154" s="5"/>
      <c r="MIQ154" s="5"/>
      <c r="MIR154" s="5"/>
      <c r="MIS154" s="5"/>
      <c r="MIT154" s="5"/>
      <c r="MIU154" s="5"/>
      <c r="MIV154" s="5"/>
      <c r="MIW154" s="5"/>
      <c r="MIX154" s="5"/>
      <c r="MIY154" s="5"/>
      <c r="MIZ154" s="5"/>
      <c r="MJA154" s="5"/>
      <c r="MJB154" s="5"/>
      <c r="MJC154" s="5"/>
      <c r="MJD154" s="5"/>
      <c r="MJE154" s="5"/>
      <c r="MJF154" s="5"/>
      <c r="MJG154" s="5"/>
      <c r="MJH154" s="5"/>
      <c r="MJI154" s="5"/>
      <c r="MJJ154" s="5"/>
      <c r="MJK154" s="5"/>
      <c r="MJL154" s="5"/>
      <c r="MJM154" s="5"/>
      <c r="MJN154" s="5"/>
      <c r="MJO154" s="5"/>
      <c r="MJP154" s="5"/>
      <c r="MJQ154" s="5"/>
      <c r="MJR154" s="5"/>
      <c r="MJS154" s="5"/>
      <c r="MJT154" s="5"/>
      <c r="MJU154" s="5"/>
      <c r="MJV154" s="5"/>
      <c r="MJW154" s="5"/>
      <c r="MJX154" s="5"/>
      <c r="MJY154" s="5"/>
      <c r="MJZ154" s="5"/>
      <c r="MKA154" s="5"/>
      <c r="MKB154" s="5"/>
      <c r="MKC154" s="5"/>
      <c r="MKD154" s="5"/>
      <c r="MKE154" s="5"/>
      <c r="MKF154" s="5"/>
      <c r="MKG154" s="5"/>
      <c r="MKH154" s="5"/>
      <c r="MKI154" s="5"/>
      <c r="MKJ154" s="5"/>
      <c r="MKK154" s="5"/>
      <c r="MKL154" s="5"/>
      <c r="MKM154" s="5"/>
      <c r="MKN154" s="5"/>
      <c r="MKO154" s="5"/>
      <c r="MKP154" s="5"/>
      <c r="MKQ154" s="5"/>
      <c r="MKR154" s="5"/>
      <c r="MKS154" s="5"/>
      <c r="MKT154" s="5"/>
      <c r="MKU154" s="5"/>
      <c r="MKV154" s="5"/>
      <c r="MKW154" s="5"/>
      <c r="MKX154" s="5"/>
      <c r="MKY154" s="5"/>
      <c r="MKZ154" s="5"/>
      <c r="MLA154" s="5"/>
      <c r="MLB154" s="5"/>
      <c r="MLC154" s="5"/>
      <c r="MLD154" s="5"/>
      <c r="MLE154" s="5"/>
      <c r="MLF154" s="5"/>
      <c r="MLG154" s="5"/>
      <c r="MLH154" s="5"/>
      <c r="MLI154" s="5"/>
      <c r="MLJ154" s="5"/>
      <c r="MLK154" s="5"/>
      <c r="MLL154" s="5"/>
      <c r="MLM154" s="5"/>
      <c r="MLN154" s="5"/>
      <c r="MLO154" s="5"/>
      <c r="MLP154" s="5"/>
      <c r="MLQ154" s="5"/>
      <c r="MLR154" s="5"/>
      <c r="MLS154" s="5"/>
      <c r="MLT154" s="5"/>
      <c r="MLU154" s="5"/>
      <c r="MLV154" s="5"/>
      <c r="MLW154" s="5"/>
      <c r="MLX154" s="5"/>
      <c r="MLY154" s="5"/>
      <c r="MLZ154" s="5"/>
      <c r="MMA154" s="5"/>
      <c r="MMB154" s="5"/>
      <c r="MMC154" s="5"/>
      <c r="MMD154" s="5"/>
      <c r="MME154" s="5"/>
      <c r="MMF154" s="5"/>
      <c r="MMG154" s="5"/>
      <c r="MMH154" s="5"/>
      <c r="MMI154" s="5"/>
      <c r="MMJ154" s="5"/>
      <c r="MMK154" s="5"/>
      <c r="MML154" s="5"/>
      <c r="MMM154" s="5"/>
      <c r="MMN154" s="5"/>
      <c r="MMO154" s="5"/>
      <c r="MMP154" s="5"/>
      <c r="MMQ154" s="5"/>
      <c r="MMR154" s="5"/>
      <c r="MMS154" s="5"/>
      <c r="MMT154" s="5"/>
      <c r="MMU154" s="5"/>
      <c r="MMV154" s="5"/>
      <c r="MMW154" s="5"/>
      <c r="MMX154" s="5"/>
      <c r="MMY154" s="5"/>
      <c r="MMZ154" s="5"/>
      <c r="MNA154" s="5"/>
      <c r="MNB154" s="5"/>
      <c r="MNC154" s="5"/>
      <c r="MND154" s="5"/>
      <c r="MNE154" s="5"/>
      <c r="MNF154" s="5"/>
      <c r="MNG154" s="5"/>
      <c r="MNH154" s="5"/>
      <c r="MNI154" s="5"/>
      <c r="MNJ154" s="5"/>
      <c r="MNK154" s="5"/>
      <c r="MNL154" s="5"/>
      <c r="MNM154" s="5"/>
      <c r="MNN154" s="5"/>
      <c r="MNO154" s="5"/>
      <c r="MNP154" s="5"/>
      <c r="MNQ154" s="5"/>
      <c r="MNR154" s="5"/>
      <c r="MNS154" s="5"/>
      <c r="MNT154" s="5"/>
      <c r="MNU154" s="5"/>
      <c r="MNV154" s="5"/>
      <c r="MNW154" s="5"/>
      <c r="MNX154" s="5"/>
      <c r="MNY154" s="5"/>
      <c r="MNZ154" s="5"/>
      <c r="MOA154" s="5"/>
      <c r="MOB154" s="5"/>
      <c r="MOC154" s="5"/>
      <c r="MOD154" s="5"/>
      <c r="MOE154" s="5"/>
      <c r="MOF154" s="5"/>
      <c r="MOG154" s="5"/>
      <c r="MOH154" s="5"/>
      <c r="MOI154" s="5"/>
      <c r="MOJ154" s="5"/>
      <c r="MOK154" s="5"/>
      <c r="MOL154" s="5"/>
      <c r="MOM154" s="5"/>
      <c r="MON154" s="5"/>
      <c r="MOO154" s="5"/>
      <c r="MOP154" s="5"/>
      <c r="MOQ154" s="5"/>
      <c r="MOR154" s="5"/>
      <c r="MOS154" s="5"/>
      <c r="MOT154" s="5"/>
      <c r="MOU154" s="5"/>
      <c r="MOV154" s="5"/>
      <c r="MOW154" s="5"/>
      <c r="MOX154" s="5"/>
      <c r="MOY154" s="5"/>
      <c r="MOZ154" s="5"/>
      <c r="MPA154" s="5"/>
      <c r="MPB154" s="5"/>
      <c r="MPC154" s="5"/>
      <c r="MPD154" s="5"/>
      <c r="MPE154" s="5"/>
      <c r="MPF154" s="5"/>
      <c r="MPG154" s="5"/>
      <c r="MPH154" s="5"/>
      <c r="MPI154" s="5"/>
      <c r="MPJ154" s="5"/>
      <c r="MPK154" s="5"/>
      <c r="MPL154" s="5"/>
      <c r="MPM154" s="5"/>
      <c r="MPN154" s="5"/>
      <c r="MPO154" s="5"/>
      <c r="MPP154" s="5"/>
      <c r="MPQ154" s="5"/>
      <c r="MPR154" s="5"/>
      <c r="MPS154" s="5"/>
      <c r="MPT154" s="5"/>
      <c r="MPU154" s="5"/>
      <c r="MPV154" s="5"/>
      <c r="MPW154" s="5"/>
      <c r="MPX154" s="5"/>
      <c r="MPY154" s="5"/>
      <c r="MPZ154" s="5"/>
      <c r="MQA154" s="5"/>
      <c r="MQB154" s="5"/>
      <c r="MQC154" s="5"/>
      <c r="MQD154" s="5"/>
      <c r="MQE154" s="5"/>
      <c r="MQF154" s="5"/>
      <c r="MQG154" s="5"/>
      <c r="MQH154" s="5"/>
      <c r="MQI154" s="5"/>
      <c r="MQJ154" s="5"/>
      <c r="MQK154" s="5"/>
      <c r="MQL154" s="5"/>
      <c r="MQM154" s="5"/>
      <c r="MQN154" s="5"/>
      <c r="MQO154" s="5"/>
      <c r="MQP154" s="5"/>
      <c r="MQQ154" s="5"/>
      <c r="MQR154" s="5"/>
      <c r="MQS154" s="5"/>
      <c r="MQT154" s="5"/>
      <c r="MQU154" s="5"/>
      <c r="MQV154" s="5"/>
      <c r="MQW154" s="5"/>
      <c r="MQX154" s="5"/>
      <c r="MQY154" s="5"/>
      <c r="MQZ154" s="5"/>
      <c r="MRA154" s="5"/>
      <c r="MRB154" s="5"/>
      <c r="MRC154" s="5"/>
      <c r="MRD154" s="5"/>
      <c r="MRE154" s="5"/>
      <c r="MRF154" s="5"/>
      <c r="MRG154" s="5"/>
      <c r="MRH154" s="5"/>
      <c r="MRI154" s="5"/>
      <c r="MRJ154" s="5"/>
      <c r="MRK154" s="5"/>
      <c r="MRL154" s="5"/>
      <c r="MRM154" s="5"/>
      <c r="MRN154" s="5"/>
      <c r="MRO154" s="5"/>
      <c r="MRP154" s="5"/>
      <c r="MRQ154" s="5"/>
      <c r="MRR154" s="5"/>
      <c r="MRS154" s="5"/>
      <c r="MRT154" s="5"/>
      <c r="MRU154" s="5"/>
      <c r="MRV154" s="5"/>
      <c r="MRW154" s="5"/>
      <c r="MRX154" s="5"/>
      <c r="MRY154" s="5"/>
      <c r="MRZ154" s="5"/>
      <c r="MSA154" s="5"/>
      <c r="MSB154" s="5"/>
      <c r="MSC154" s="5"/>
      <c r="MSD154" s="5"/>
      <c r="MSE154" s="5"/>
      <c r="MSF154" s="5"/>
      <c r="MSG154" s="5"/>
      <c r="MSH154" s="5"/>
      <c r="MSI154" s="5"/>
      <c r="MSJ154" s="5"/>
      <c r="MSK154" s="5"/>
      <c r="MSL154" s="5"/>
      <c r="MSM154" s="5"/>
      <c r="MSN154" s="5"/>
      <c r="MSO154" s="5"/>
      <c r="MSP154" s="5"/>
      <c r="MSQ154" s="5"/>
      <c r="MSR154" s="5"/>
      <c r="MSS154" s="5"/>
      <c r="MST154" s="5"/>
      <c r="MSU154" s="5"/>
      <c r="MSV154" s="5"/>
      <c r="MSW154" s="5"/>
      <c r="MSX154" s="5"/>
      <c r="MSY154" s="5"/>
      <c r="MSZ154" s="5"/>
      <c r="MTA154" s="5"/>
      <c r="MTB154" s="5"/>
      <c r="MTC154" s="5"/>
      <c r="MTD154" s="5"/>
      <c r="MTE154" s="5"/>
      <c r="MTF154" s="5"/>
      <c r="MTG154" s="5"/>
      <c r="MTH154" s="5"/>
      <c r="MTI154" s="5"/>
      <c r="MTJ154" s="5"/>
      <c r="MTK154" s="5"/>
      <c r="MTL154" s="5"/>
      <c r="MTM154" s="5"/>
      <c r="MTN154" s="5"/>
      <c r="MTO154" s="5"/>
      <c r="MTP154" s="5"/>
      <c r="MTQ154" s="5"/>
      <c r="MTR154" s="5"/>
      <c r="MTS154" s="5"/>
      <c r="MTT154" s="5"/>
      <c r="MTU154" s="5"/>
      <c r="MTV154" s="5"/>
      <c r="MTW154" s="5"/>
      <c r="MTX154" s="5"/>
      <c r="MTY154" s="5"/>
      <c r="MTZ154" s="5"/>
      <c r="MUA154" s="5"/>
      <c r="MUB154" s="5"/>
      <c r="MUC154" s="5"/>
      <c r="MUD154" s="5"/>
      <c r="MUE154" s="5"/>
      <c r="MUF154" s="5"/>
      <c r="MUG154" s="5"/>
      <c r="MUH154" s="5"/>
      <c r="MUI154" s="5"/>
      <c r="MUJ154" s="5"/>
      <c r="MUK154" s="5"/>
      <c r="MUL154" s="5"/>
      <c r="MUM154" s="5"/>
      <c r="MUN154" s="5"/>
      <c r="MUO154" s="5"/>
      <c r="MUP154" s="5"/>
      <c r="MUQ154" s="5"/>
      <c r="MUR154" s="5"/>
      <c r="MUS154" s="5"/>
      <c r="MUT154" s="5"/>
      <c r="MUU154" s="5"/>
      <c r="MUV154" s="5"/>
      <c r="MUW154" s="5"/>
      <c r="MUX154" s="5"/>
      <c r="MUY154" s="5"/>
      <c r="MUZ154" s="5"/>
      <c r="MVA154" s="5"/>
      <c r="MVB154" s="5"/>
      <c r="MVC154" s="5"/>
      <c r="MVD154" s="5"/>
      <c r="MVE154" s="5"/>
      <c r="MVF154" s="5"/>
      <c r="MVG154" s="5"/>
      <c r="MVH154" s="5"/>
      <c r="MVI154" s="5"/>
      <c r="MVJ154" s="5"/>
      <c r="MVK154" s="5"/>
      <c r="MVL154" s="5"/>
      <c r="MVM154" s="5"/>
      <c r="MVN154" s="5"/>
      <c r="MVO154" s="5"/>
      <c r="MVP154" s="5"/>
      <c r="MVQ154" s="5"/>
      <c r="MVR154" s="5"/>
      <c r="MVS154" s="5"/>
      <c r="MVT154" s="5"/>
      <c r="MVU154" s="5"/>
      <c r="MVV154" s="5"/>
      <c r="MVW154" s="5"/>
      <c r="MVX154" s="5"/>
      <c r="MVY154" s="5"/>
      <c r="MVZ154" s="5"/>
      <c r="MWA154" s="5"/>
      <c r="MWB154" s="5"/>
      <c r="MWC154" s="5"/>
      <c r="MWD154" s="5"/>
      <c r="MWE154" s="5"/>
      <c r="MWF154" s="5"/>
      <c r="MWG154" s="5"/>
      <c r="MWH154" s="5"/>
      <c r="MWI154" s="5"/>
      <c r="MWJ154" s="5"/>
      <c r="MWK154" s="5"/>
      <c r="MWL154" s="5"/>
      <c r="MWM154" s="5"/>
      <c r="MWN154" s="5"/>
      <c r="MWO154" s="5"/>
      <c r="MWP154" s="5"/>
      <c r="MWQ154" s="5"/>
      <c r="MWR154" s="5"/>
      <c r="MWS154" s="5"/>
      <c r="MWT154" s="5"/>
      <c r="MWU154" s="5"/>
      <c r="MWV154" s="5"/>
      <c r="MWW154" s="5"/>
      <c r="MWX154" s="5"/>
      <c r="MWY154" s="5"/>
      <c r="MWZ154" s="5"/>
      <c r="MXA154" s="5"/>
      <c r="MXB154" s="5"/>
      <c r="MXC154" s="5"/>
      <c r="MXD154" s="5"/>
      <c r="MXE154" s="5"/>
      <c r="MXF154" s="5"/>
      <c r="MXG154" s="5"/>
      <c r="MXH154" s="5"/>
      <c r="MXI154" s="5"/>
      <c r="MXJ154" s="5"/>
      <c r="MXK154" s="5"/>
      <c r="MXL154" s="5"/>
      <c r="MXM154" s="5"/>
      <c r="MXN154" s="5"/>
      <c r="MXO154" s="5"/>
      <c r="MXP154" s="5"/>
      <c r="MXQ154" s="5"/>
      <c r="MXR154" s="5"/>
      <c r="MXS154" s="5"/>
      <c r="MXT154" s="5"/>
      <c r="MXU154" s="5"/>
      <c r="MXV154" s="5"/>
      <c r="MXW154" s="5"/>
      <c r="MXX154" s="5"/>
      <c r="MXY154" s="5"/>
      <c r="MXZ154" s="5"/>
      <c r="MYA154" s="5"/>
      <c r="MYB154" s="5"/>
      <c r="MYC154" s="5"/>
      <c r="MYD154" s="5"/>
      <c r="MYE154" s="5"/>
      <c r="MYF154" s="5"/>
      <c r="MYG154" s="5"/>
      <c r="MYH154" s="5"/>
      <c r="MYI154" s="5"/>
      <c r="MYJ154" s="5"/>
      <c r="MYK154" s="5"/>
      <c r="MYL154" s="5"/>
      <c r="MYM154" s="5"/>
      <c r="MYN154" s="5"/>
      <c r="MYO154" s="5"/>
      <c r="MYP154" s="5"/>
      <c r="MYQ154" s="5"/>
      <c r="MYR154" s="5"/>
      <c r="MYS154" s="5"/>
      <c r="MYT154" s="5"/>
      <c r="MYU154" s="5"/>
      <c r="MYV154" s="5"/>
      <c r="MYW154" s="5"/>
      <c r="MYX154" s="5"/>
      <c r="MYY154" s="5"/>
      <c r="MYZ154" s="5"/>
      <c r="MZA154" s="5"/>
      <c r="MZB154" s="5"/>
      <c r="MZC154" s="5"/>
      <c r="MZD154" s="5"/>
      <c r="MZE154" s="5"/>
      <c r="MZF154" s="5"/>
      <c r="MZG154" s="5"/>
      <c r="MZH154" s="5"/>
      <c r="MZI154" s="5"/>
      <c r="MZJ154" s="5"/>
      <c r="MZK154" s="5"/>
      <c r="MZL154" s="5"/>
      <c r="MZM154" s="5"/>
      <c r="MZN154" s="5"/>
      <c r="MZO154" s="5"/>
      <c r="MZP154" s="5"/>
      <c r="MZQ154" s="5"/>
      <c r="MZR154" s="5"/>
      <c r="MZS154" s="5"/>
      <c r="MZT154" s="5"/>
      <c r="MZU154" s="5"/>
      <c r="MZV154" s="5"/>
      <c r="MZW154" s="5"/>
      <c r="MZX154" s="5"/>
      <c r="MZY154" s="5"/>
      <c r="MZZ154" s="5"/>
      <c r="NAA154" s="5"/>
      <c r="NAB154" s="5"/>
      <c r="NAC154" s="5"/>
      <c r="NAD154" s="5"/>
      <c r="NAE154" s="5"/>
      <c r="NAF154" s="5"/>
      <c r="NAG154" s="5"/>
      <c r="NAH154" s="5"/>
      <c r="NAI154" s="5"/>
      <c r="NAJ154" s="5"/>
      <c r="NAK154" s="5"/>
      <c r="NAL154" s="5"/>
      <c r="NAM154" s="5"/>
      <c r="NAN154" s="5"/>
      <c r="NAO154" s="5"/>
      <c r="NAP154" s="5"/>
      <c r="NAQ154" s="5"/>
      <c r="NAR154" s="5"/>
      <c r="NAS154" s="5"/>
      <c r="NAT154" s="5"/>
      <c r="NAU154" s="5"/>
      <c r="NAV154" s="5"/>
      <c r="NAW154" s="5"/>
      <c r="NAX154" s="5"/>
      <c r="NAY154" s="5"/>
      <c r="NAZ154" s="5"/>
      <c r="NBA154" s="5"/>
      <c r="NBB154" s="5"/>
      <c r="NBC154" s="5"/>
      <c r="NBD154" s="5"/>
      <c r="NBE154" s="5"/>
      <c r="NBF154" s="5"/>
      <c r="NBG154" s="5"/>
      <c r="NBH154" s="5"/>
      <c r="NBI154" s="5"/>
      <c r="NBJ154" s="5"/>
      <c r="NBK154" s="5"/>
      <c r="NBL154" s="5"/>
      <c r="NBM154" s="5"/>
      <c r="NBN154" s="5"/>
      <c r="NBO154" s="5"/>
      <c r="NBP154" s="5"/>
      <c r="NBQ154" s="5"/>
      <c r="NBR154" s="5"/>
      <c r="NBS154" s="5"/>
      <c r="NBT154" s="5"/>
      <c r="NBU154" s="5"/>
      <c r="NBV154" s="5"/>
      <c r="NBW154" s="5"/>
      <c r="NBX154" s="5"/>
      <c r="NBY154" s="5"/>
      <c r="NBZ154" s="5"/>
      <c r="NCA154" s="5"/>
      <c r="NCB154" s="5"/>
      <c r="NCC154" s="5"/>
      <c r="NCD154" s="5"/>
      <c r="NCE154" s="5"/>
      <c r="NCF154" s="5"/>
      <c r="NCG154" s="5"/>
      <c r="NCH154" s="5"/>
      <c r="NCI154" s="5"/>
      <c r="NCJ154" s="5"/>
      <c r="NCK154" s="5"/>
      <c r="NCL154" s="5"/>
      <c r="NCM154" s="5"/>
      <c r="NCN154" s="5"/>
      <c r="NCO154" s="5"/>
      <c r="NCP154" s="5"/>
      <c r="NCQ154" s="5"/>
      <c r="NCR154" s="5"/>
      <c r="NCS154" s="5"/>
      <c r="NCT154" s="5"/>
      <c r="NCU154" s="5"/>
      <c r="NCV154" s="5"/>
      <c r="NCW154" s="5"/>
      <c r="NCX154" s="5"/>
      <c r="NCY154" s="5"/>
      <c r="NCZ154" s="5"/>
      <c r="NDA154" s="5"/>
      <c r="NDB154" s="5"/>
      <c r="NDC154" s="5"/>
      <c r="NDD154" s="5"/>
      <c r="NDE154" s="5"/>
      <c r="NDF154" s="5"/>
      <c r="NDG154" s="5"/>
      <c r="NDH154" s="5"/>
      <c r="NDI154" s="5"/>
      <c r="NDJ154" s="5"/>
      <c r="NDK154" s="5"/>
      <c r="NDL154" s="5"/>
      <c r="NDM154" s="5"/>
      <c r="NDN154" s="5"/>
      <c r="NDO154" s="5"/>
      <c r="NDP154" s="5"/>
      <c r="NDQ154" s="5"/>
      <c r="NDR154" s="5"/>
      <c r="NDS154" s="5"/>
      <c r="NDT154" s="5"/>
      <c r="NDU154" s="5"/>
      <c r="NDV154" s="5"/>
      <c r="NDW154" s="5"/>
      <c r="NDX154" s="5"/>
      <c r="NDY154" s="5"/>
      <c r="NDZ154" s="5"/>
      <c r="NEA154" s="5"/>
      <c r="NEB154" s="5"/>
      <c r="NEC154" s="5"/>
      <c r="NED154" s="5"/>
      <c r="NEE154" s="5"/>
      <c r="NEF154" s="5"/>
      <c r="NEG154" s="5"/>
      <c r="NEH154" s="5"/>
      <c r="NEI154" s="5"/>
      <c r="NEJ154" s="5"/>
      <c r="NEK154" s="5"/>
      <c r="NEL154" s="5"/>
      <c r="NEM154" s="5"/>
      <c r="NEN154" s="5"/>
      <c r="NEO154" s="5"/>
      <c r="NEP154" s="5"/>
      <c r="NEQ154" s="5"/>
      <c r="NER154" s="5"/>
      <c r="NES154" s="5"/>
      <c r="NET154" s="5"/>
      <c r="NEU154" s="5"/>
      <c r="NEV154" s="5"/>
      <c r="NEW154" s="5"/>
      <c r="NEX154" s="5"/>
      <c r="NEY154" s="5"/>
      <c r="NEZ154" s="5"/>
      <c r="NFA154" s="5"/>
      <c r="NFB154" s="5"/>
      <c r="NFC154" s="5"/>
      <c r="NFD154" s="5"/>
      <c r="NFE154" s="5"/>
      <c r="NFF154" s="5"/>
      <c r="NFG154" s="5"/>
      <c r="NFH154" s="5"/>
      <c r="NFI154" s="5"/>
      <c r="NFJ154" s="5"/>
      <c r="NFK154" s="5"/>
      <c r="NFL154" s="5"/>
      <c r="NFM154" s="5"/>
      <c r="NFN154" s="5"/>
      <c r="NFO154" s="5"/>
      <c r="NFP154" s="5"/>
      <c r="NFQ154" s="5"/>
      <c r="NFR154" s="5"/>
      <c r="NFS154" s="5"/>
      <c r="NFT154" s="5"/>
      <c r="NFU154" s="5"/>
      <c r="NFV154" s="5"/>
      <c r="NFW154" s="5"/>
      <c r="NFX154" s="5"/>
      <c r="NFY154" s="5"/>
      <c r="NFZ154" s="5"/>
      <c r="NGA154" s="5"/>
      <c r="NGB154" s="5"/>
      <c r="NGC154" s="5"/>
      <c r="NGD154" s="5"/>
      <c r="NGE154" s="5"/>
      <c r="NGF154" s="5"/>
      <c r="NGG154" s="5"/>
      <c r="NGH154" s="5"/>
      <c r="NGI154" s="5"/>
      <c r="NGJ154" s="5"/>
      <c r="NGK154" s="5"/>
      <c r="NGL154" s="5"/>
      <c r="NGM154" s="5"/>
      <c r="NGN154" s="5"/>
      <c r="NGO154" s="5"/>
      <c r="NGP154" s="5"/>
      <c r="NGQ154" s="5"/>
      <c r="NGR154" s="5"/>
      <c r="NGS154" s="5"/>
      <c r="NGT154" s="5"/>
      <c r="NGU154" s="5"/>
      <c r="NGV154" s="5"/>
      <c r="NGW154" s="5"/>
      <c r="NGX154" s="5"/>
      <c r="NGY154" s="5"/>
      <c r="NGZ154" s="5"/>
      <c r="NHA154" s="5"/>
      <c r="NHB154" s="5"/>
      <c r="NHC154" s="5"/>
      <c r="NHD154" s="5"/>
      <c r="NHE154" s="5"/>
      <c r="NHF154" s="5"/>
      <c r="NHG154" s="5"/>
      <c r="NHH154" s="5"/>
      <c r="NHI154" s="5"/>
      <c r="NHJ154" s="5"/>
      <c r="NHK154" s="5"/>
      <c r="NHL154" s="5"/>
      <c r="NHM154" s="5"/>
      <c r="NHN154" s="5"/>
      <c r="NHO154" s="5"/>
      <c r="NHP154" s="5"/>
      <c r="NHQ154" s="5"/>
      <c r="NHR154" s="5"/>
      <c r="NHS154" s="5"/>
      <c r="NHT154" s="5"/>
      <c r="NHU154" s="5"/>
      <c r="NHV154" s="5"/>
      <c r="NHW154" s="5"/>
      <c r="NHX154" s="5"/>
      <c r="NHY154" s="5"/>
      <c r="NHZ154" s="5"/>
      <c r="NIA154" s="5"/>
      <c r="NIB154" s="5"/>
      <c r="NIC154" s="5"/>
      <c r="NID154" s="5"/>
      <c r="NIE154" s="5"/>
      <c r="NIF154" s="5"/>
      <c r="NIG154" s="5"/>
      <c r="NIH154" s="5"/>
      <c r="NII154" s="5"/>
      <c r="NIJ154" s="5"/>
      <c r="NIK154" s="5"/>
      <c r="NIL154" s="5"/>
      <c r="NIM154" s="5"/>
      <c r="NIN154" s="5"/>
      <c r="NIO154" s="5"/>
      <c r="NIP154" s="5"/>
      <c r="NIQ154" s="5"/>
      <c r="NIR154" s="5"/>
      <c r="NIS154" s="5"/>
      <c r="NIT154" s="5"/>
      <c r="NIU154" s="5"/>
      <c r="NIV154" s="5"/>
      <c r="NIW154" s="5"/>
      <c r="NIX154" s="5"/>
      <c r="NIY154" s="5"/>
      <c r="NIZ154" s="5"/>
      <c r="NJA154" s="5"/>
      <c r="NJB154" s="5"/>
      <c r="NJC154" s="5"/>
      <c r="NJD154" s="5"/>
      <c r="NJE154" s="5"/>
      <c r="NJF154" s="5"/>
      <c r="NJG154" s="5"/>
      <c r="NJH154" s="5"/>
      <c r="NJI154" s="5"/>
      <c r="NJJ154" s="5"/>
      <c r="NJK154" s="5"/>
      <c r="NJL154" s="5"/>
      <c r="NJM154" s="5"/>
      <c r="NJN154" s="5"/>
      <c r="NJO154" s="5"/>
      <c r="NJP154" s="5"/>
      <c r="NJQ154" s="5"/>
      <c r="NJR154" s="5"/>
      <c r="NJS154" s="5"/>
      <c r="NJT154" s="5"/>
      <c r="NJU154" s="5"/>
      <c r="NJV154" s="5"/>
      <c r="NJW154" s="5"/>
      <c r="NJX154" s="5"/>
      <c r="NJY154" s="5"/>
      <c r="NJZ154" s="5"/>
      <c r="NKA154" s="5"/>
      <c r="NKB154" s="5"/>
      <c r="NKC154" s="5"/>
      <c r="NKD154" s="5"/>
      <c r="NKE154" s="5"/>
      <c r="NKF154" s="5"/>
      <c r="NKG154" s="5"/>
      <c r="NKH154" s="5"/>
      <c r="NKI154" s="5"/>
      <c r="NKJ154" s="5"/>
      <c r="NKK154" s="5"/>
      <c r="NKL154" s="5"/>
      <c r="NKM154" s="5"/>
      <c r="NKN154" s="5"/>
      <c r="NKO154" s="5"/>
      <c r="NKP154" s="5"/>
      <c r="NKQ154" s="5"/>
      <c r="NKR154" s="5"/>
      <c r="NKS154" s="5"/>
      <c r="NKT154" s="5"/>
      <c r="NKU154" s="5"/>
      <c r="NKV154" s="5"/>
      <c r="NKW154" s="5"/>
      <c r="NKX154" s="5"/>
      <c r="NKY154" s="5"/>
      <c r="NKZ154" s="5"/>
      <c r="NLA154" s="5"/>
      <c r="NLB154" s="5"/>
      <c r="NLC154" s="5"/>
      <c r="NLD154" s="5"/>
      <c r="NLE154" s="5"/>
      <c r="NLF154" s="5"/>
      <c r="NLG154" s="5"/>
      <c r="NLH154" s="5"/>
      <c r="NLI154" s="5"/>
      <c r="NLJ154" s="5"/>
      <c r="NLK154" s="5"/>
      <c r="NLL154" s="5"/>
      <c r="NLM154" s="5"/>
      <c r="NLN154" s="5"/>
      <c r="NLO154" s="5"/>
      <c r="NLP154" s="5"/>
      <c r="NLQ154" s="5"/>
      <c r="NLR154" s="5"/>
      <c r="NLS154" s="5"/>
      <c r="NLT154" s="5"/>
      <c r="NLU154" s="5"/>
      <c r="NLV154" s="5"/>
      <c r="NLW154" s="5"/>
      <c r="NLX154" s="5"/>
      <c r="NLY154" s="5"/>
      <c r="NLZ154" s="5"/>
      <c r="NMA154" s="5"/>
      <c r="NMB154" s="5"/>
      <c r="NMC154" s="5"/>
      <c r="NMD154" s="5"/>
      <c r="NME154" s="5"/>
      <c r="NMF154" s="5"/>
      <c r="NMG154" s="5"/>
      <c r="NMH154" s="5"/>
      <c r="NMI154" s="5"/>
      <c r="NMJ154" s="5"/>
      <c r="NMK154" s="5"/>
      <c r="NML154" s="5"/>
      <c r="NMM154" s="5"/>
      <c r="NMN154" s="5"/>
      <c r="NMO154" s="5"/>
      <c r="NMP154" s="5"/>
      <c r="NMQ154" s="5"/>
      <c r="NMR154" s="5"/>
      <c r="NMS154" s="5"/>
      <c r="NMT154" s="5"/>
      <c r="NMU154" s="5"/>
      <c r="NMV154" s="5"/>
      <c r="NMW154" s="5"/>
      <c r="NMX154" s="5"/>
      <c r="NMY154" s="5"/>
      <c r="NMZ154" s="5"/>
      <c r="NNA154" s="5"/>
      <c r="NNB154" s="5"/>
      <c r="NNC154" s="5"/>
      <c r="NND154" s="5"/>
      <c r="NNE154" s="5"/>
      <c r="NNF154" s="5"/>
      <c r="NNG154" s="5"/>
      <c r="NNH154" s="5"/>
      <c r="NNI154" s="5"/>
      <c r="NNJ154" s="5"/>
      <c r="NNK154" s="5"/>
      <c r="NNL154" s="5"/>
      <c r="NNM154" s="5"/>
      <c r="NNN154" s="5"/>
      <c r="NNO154" s="5"/>
      <c r="NNP154" s="5"/>
      <c r="NNQ154" s="5"/>
      <c r="NNR154" s="5"/>
      <c r="NNS154" s="5"/>
      <c r="NNT154" s="5"/>
      <c r="NNU154" s="5"/>
      <c r="NNV154" s="5"/>
      <c r="NNW154" s="5"/>
      <c r="NNX154" s="5"/>
      <c r="NNY154" s="5"/>
      <c r="NNZ154" s="5"/>
      <c r="NOA154" s="5"/>
      <c r="NOB154" s="5"/>
      <c r="NOC154" s="5"/>
      <c r="NOD154" s="5"/>
      <c r="NOE154" s="5"/>
      <c r="NOF154" s="5"/>
      <c r="NOG154" s="5"/>
      <c r="NOH154" s="5"/>
      <c r="NOI154" s="5"/>
      <c r="NOJ154" s="5"/>
      <c r="NOK154" s="5"/>
      <c r="NOL154" s="5"/>
      <c r="NOM154" s="5"/>
      <c r="NON154" s="5"/>
      <c r="NOO154" s="5"/>
      <c r="NOP154" s="5"/>
      <c r="NOQ154" s="5"/>
      <c r="NOR154" s="5"/>
      <c r="NOS154" s="5"/>
      <c r="NOT154" s="5"/>
      <c r="NOU154" s="5"/>
      <c r="NOV154" s="5"/>
      <c r="NOW154" s="5"/>
      <c r="NOX154" s="5"/>
      <c r="NOY154" s="5"/>
      <c r="NOZ154" s="5"/>
      <c r="NPA154" s="5"/>
      <c r="NPB154" s="5"/>
      <c r="NPC154" s="5"/>
      <c r="NPD154" s="5"/>
      <c r="NPE154" s="5"/>
      <c r="NPF154" s="5"/>
      <c r="NPG154" s="5"/>
      <c r="NPH154" s="5"/>
      <c r="NPI154" s="5"/>
      <c r="NPJ154" s="5"/>
      <c r="NPK154" s="5"/>
      <c r="NPL154" s="5"/>
      <c r="NPM154" s="5"/>
      <c r="NPN154" s="5"/>
      <c r="NPO154" s="5"/>
      <c r="NPP154" s="5"/>
      <c r="NPQ154" s="5"/>
      <c r="NPR154" s="5"/>
      <c r="NPS154" s="5"/>
      <c r="NPT154" s="5"/>
      <c r="NPU154" s="5"/>
      <c r="NPV154" s="5"/>
      <c r="NPW154" s="5"/>
      <c r="NPX154" s="5"/>
      <c r="NPY154" s="5"/>
      <c r="NPZ154" s="5"/>
      <c r="NQA154" s="5"/>
      <c r="NQB154" s="5"/>
      <c r="NQC154" s="5"/>
      <c r="NQD154" s="5"/>
      <c r="NQE154" s="5"/>
      <c r="NQF154" s="5"/>
      <c r="NQG154" s="5"/>
      <c r="NQH154" s="5"/>
      <c r="NQI154" s="5"/>
      <c r="NQJ154" s="5"/>
      <c r="NQK154" s="5"/>
      <c r="NQL154" s="5"/>
      <c r="NQM154" s="5"/>
      <c r="NQN154" s="5"/>
      <c r="NQO154" s="5"/>
      <c r="NQP154" s="5"/>
      <c r="NQQ154" s="5"/>
      <c r="NQR154" s="5"/>
      <c r="NQS154" s="5"/>
      <c r="NQT154" s="5"/>
      <c r="NQU154" s="5"/>
      <c r="NQV154" s="5"/>
      <c r="NQW154" s="5"/>
      <c r="NQX154" s="5"/>
      <c r="NQY154" s="5"/>
      <c r="NQZ154" s="5"/>
      <c r="NRA154" s="5"/>
      <c r="NRB154" s="5"/>
      <c r="NRC154" s="5"/>
      <c r="NRD154" s="5"/>
      <c r="NRE154" s="5"/>
      <c r="NRF154" s="5"/>
      <c r="NRG154" s="5"/>
      <c r="NRH154" s="5"/>
      <c r="NRI154" s="5"/>
      <c r="NRJ154" s="5"/>
      <c r="NRK154" s="5"/>
      <c r="NRL154" s="5"/>
      <c r="NRM154" s="5"/>
      <c r="NRN154" s="5"/>
      <c r="NRO154" s="5"/>
      <c r="NRP154" s="5"/>
      <c r="NRQ154" s="5"/>
      <c r="NRR154" s="5"/>
      <c r="NRS154" s="5"/>
      <c r="NRT154" s="5"/>
      <c r="NRU154" s="5"/>
      <c r="NRV154" s="5"/>
      <c r="NRW154" s="5"/>
      <c r="NRX154" s="5"/>
      <c r="NRY154" s="5"/>
      <c r="NRZ154" s="5"/>
      <c r="NSA154" s="5"/>
      <c r="NSB154" s="5"/>
      <c r="NSC154" s="5"/>
      <c r="NSD154" s="5"/>
      <c r="NSE154" s="5"/>
      <c r="NSF154" s="5"/>
      <c r="NSG154" s="5"/>
      <c r="NSH154" s="5"/>
      <c r="NSI154" s="5"/>
      <c r="NSJ154" s="5"/>
      <c r="NSK154" s="5"/>
      <c r="NSL154" s="5"/>
      <c r="NSM154" s="5"/>
      <c r="NSN154" s="5"/>
      <c r="NSO154" s="5"/>
      <c r="NSP154" s="5"/>
      <c r="NSQ154" s="5"/>
      <c r="NSR154" s="5"/>
      <c r="NSS154" s="5"/>
      <c r="NST154" s="5"/>
      <c r="NSU154" s="5"/>
      <c r="NSV154" s="5"/>
      <c r="NSW154" s="5"/>
      <c r="NSX154" s="5"/>
      <c r="NSY154" s="5"/>
      <c r="NSZ154" s="5"/>
      <c r="NTA154" s="5"/>
      <c r="NTB154" s="5"/>
      <c r="NTC154" s="5"/>
      <c r="NTD154" s="5"/>
      <c r="NTE154" s="5"/>
      <c r="NTF154" s="5"/>
      <c r="NTG154" s="5"/>
      <c r="NTH154" s="5"/>
      <c r="NTI154" s="5"/>
      <c r="NTJ154" s="5"/>
      <c r="NTK154" s="5"/>
      <c r="NTL154" s="5"/>
      <c r="NTM154" s="5"/>
      <c r="NTN154" s="5"/>
      <c r="NTO154" s="5"/>
      <c r="NTP154" s="5"/>
      <c r="NTQ154" s="5"/>
      <c r="NTR154" s="5"/>
      <c r="NTS154" s="5"/>
      <c r="NTT154" s="5"/>
      <c r="NTU154" s="5"/>
      <c r="NTV154" s="5"/>
      <c r="NTW154" s="5"/>
      <c r="NTX154" s="5"/>
      <c r="NTY154" s="5"/>
      <c r="NTZ154" s="5"/>
      <c r="NUA154" s="5"/>
      <c r="NUB154" s="5"/>
      <c r="NUC154" s="5"/>
      <c r="NUD154" s="5"/>
      <c r="NUE154" s="5"/>
      <c r="NUF154" s="5"/>
      <c r="NUG154" s="5"/>
      <c r="NUH154" s="5"/>
      <c r="NUI154" s="5"/>
      <c r="NUJ154" s="5"/>
      <c r="NUK154" s="5"/>
      <c r="NUL154" s="5"/>
      <c r="NUM154" s="5"/>
      <c r="NUN154" s="5"/>
      <c r="NUO154" s="5"/>
      <c r="NUP154" s="5"/>
      <c r="NUQ154" s="5"/>
      <c r="NUR154" s="5"/>
      <c r="NUS154" s="5"/>
      <c r="NUT154" s="5"/>
      <c r="NUU154" s="5"/>
      <c r="NUV154" s="5"/>
      <c r="NUW154" s="5"/>
      <c r="NUX154" s="5"/>
      <c r="NUY154" s="5"/>
      <c r="NUZ154" s="5"/>
      <c r="NVA154" s="5"/>
      <c r="NVB154" s="5"/>
      <c r="NVC154" s="5"/>
      <c r="NVD154" s="5"/>
      <c r="NVE154" s="5"/>
      <c r="NVF154" s="5"/>
      <c r="NVG154" s="5"/>
      <c r="NVH154" s="5"/>
      <c r="NVI154" s="5"/>
      <c r="NVJ154" s="5"/>
      <c r="NVK154" s="5"/>
      <c r="NVL154" s="5"/>
      <c r="NVM154" s="5"/>
      <c r="NVN154" s="5"/>
      <c r="NVO154" s="5"/>
      <c r="NVP154" s="5"/>
      <c r="NVQ154" s="5"/>
      <c r="NVR154" s="5"/>
      <c r="NVS154" s="5"/>
      <c r="NVT154" s="5"/>
      <c r="NVU154" s="5"/>
      <c r="NVV154" s="5"/>
      <c r="NVW154" s="5"/>
      <c r="NVX154" s="5"/>
      <c r="NVY154" s="5"/>
      <c r="NVZ154" s="5"/>
      <c r="NWA154" s="5"/>
      <c r="NWB154" s="5"/>
      <c r="NWC154" s="5"/>
      <c r="NWD154" s="5"/>
      <c r="NWE154" s="5"/>
      <c r="NWF154" s="5"/>
      <c r="NWG154" s="5"/>
      <c r="NWH154" s="5"/>
      <c r="NWI154" s="5"/>
      <c r="NWJ154" s="5"/>
      <c r="NWK154" s="5"/>
      <c r="NWL154" s="5"/>
      <c r="NWM154" s="5"/>
      <c r="NWN154" s="5"/>
      <c r="NWO154" s="5"/>
      <c r="NWP154" s="5"/>
      <c r="NWQ154" s="5"/>
      <c r="NWR154" s="5"/>
      <c r="NWS154" s="5"/>
      <c r="NWT154" s="5"/>
      <c r="NWU154" s="5"/>
      <c r="NWV154" s="5"/>
      <c r="NWW154" s="5"/>
      <c r="NWX154" s="5"/>
      <c r="NWY154" s="5"/>
      <c r="NWZ154" s="5"/>
      <c r="NXA154" s="5"/>
      <c r="NXB154" s="5"/>
      <c r="NXC154" s="5"/>
      <c r="NXD154" s="5"/>
      <c r="NXE154" s="5"/>
      <c r="NXF154" s="5"/>
      <c r="NXG154" s="5"/>
      <c r="NXH154" s="5"/>
      <c r="NXI154" s="5"/>
      <c r="NXJ154" s="5"/>
      <c r="NXK154" s="5"/>
      <c r="NXL154" s="5"/>
      <c r="NXM154" s="5"/>
      <c r="NXN154" s="5"/>
      <c r="NXO154" s="5"/>
      <c r="NXP154" s="5"/>
      <c r="NXQ154" s="5"/>
      <c r="NXR154" s="5"/>
      <c r="NXS154" s="5"/>
      <c r="NXT154" s="5"/>
      <c r="NXU154" s="5"/>
      <c r="NXV154" s="5"/>
      <c r="NXW154" s="5"/>
      <c r="NXX154" s="5"/>
      <c r="NXY154" s="5"/>
      <c r="NXZ154" s="5"/>
      <c r="NYA154" s="5"/>
      <c r="NYB154" s="5"/>
      <c r="NYC154" s="5"/>
      <c r="NYD154" s="5"/>
      <c r="NYE154" s="5"/>
      <c r="NYF154" s="5"/>
      <c r="NYG154" s="5"/>
      <c r="NYH154" s="5"/>
      <c r="NYI154" s="5"/>
      <c r="NYJ154" s="5"/>
      <c r="NYK154" s="5"/>
      <c r="NYL154" s="5"/>
      <c r="NYM154" s="5"/>
      <c r="NYN154" s="5"/>
      <c r="NYO154" s="5"/>
      <c r="NYP154" s="5"/>
      <c r="NYQ154" s="5"/>
      <c r="NYR154" s="5"/>
      <c r="NYS154" s="5"/>
      <c r="NYT154" s="5"/>
      <c r="NYU154" s="5"/>
      <c r="NYV154" s="5"/>
      <c r="NYW154" s="5"/>
      <c r="NYX154" s="5"/>
      <c r="NYY154" s="5"/>
      <c r="NYZ154" s="5"/>
      <c r="NZA154" s="5"/>
      <c r="NZB154" s="5"/>
      <c r="NZC154" s="5"/>
      <c r="NZD154" s="5"/>
      <c r="NZE154" s="5"/>
      <c r="NZF154" s="5"/>
      <c r="NZG154" s="5"/>
      <c r="NZH154" s="5"/>
      <c r="NZI154" s="5"/>
      <c r="NZJ154" s="5"/>
      <c r="NZK154" s="5"/>
      <c r="NZL154" s="5"/>
      <c r="NZM154" s="5"/>
      <c r="NZN154" s="5"/>
      <c r="NZO154" s="5"/>
      <c r="NZP154" s="5"/>
      <c r="NZQ154" s="5"/>
      <c r="NZR154" s="5"/>
      <c r="NZS154" s="5"/>
      <c r="NZT154" s="5"/>
      <c r="NZU154" s="5"/>
      <c r="NZV154" s="5"/>
      <c r="NZW154" s="5"/>
      <c r="NZX154" s="5"/>
      <c r="NZY154" s="5"/>
      <c r="NZZ154" s="5"/>
      <c r="OAA154" s="5"/>
      <c r="OAB154" s="5"/>
      <c r="OAC154" s="5"/>
      <c r="OAD154" s="5"/>
      <c r="OAE154" s="5"/>
      <c r="OAF154" s="5"/>
      <c r="OAG154" s="5"/>
      <c r="OAH154" s="5"/>
      <c r="OAI154" s="5"/>
      <c r="OAJ154" s="5"/>
      <c r="OAK154" s="5"/>
      <c r="OAL154" s="5"/>
      <c r="OAM154" s="5"/>
      <c r="OAN154" s="5"/>
      <c r="OAO154" s="5"/>
      <c r="OAP154" s="5"/>
      <c r="OAQ154" s="5"/>
      <c r="OAR154" s="5"/>
      <c r="OAS154" s="5"/>
      <c r="OAT154" s="5"/>
      <c r="OAU154" s="5"/>
      <c r="OAV154" s="5"/>
      <c r="OAW154" s="5"/>
      <c r="OAX154" s="5"/>
      <c r="OAY154" s="5"/>
      <c r="OAZ154" s="5"/>
      <c r="OBA154" s="5"/>
      <c r="OBB154" s="5"/>
      <c r="OBC154" s="5"/>
      <c r="OBD154" s="5"/>
      <c r="OBE154" s="5"/>
      <c r="OBF154" s="5"/>
      <c r="OBG154" s="5"/>
      <c r="OBH154" s="5"/>
      <c r="OBI154" s="5"/>
      <c r="OBJ154" s="5"/>
      <c r="OBK154" s="5"/>
      <c r="OBL154" s="5"/>
      <c r="OBM154" s="5"/>
      <c r="OBN154" s="5"/>
      <c r="OBO154" s="5"/>
      <c r="OBP154" s="5"/>
      <c r="OBQ154" s="5"/>
      <c r="OBR154" s="5"/>
      <c r="OBS154" s="5"/>
      <c r="OBT154" s="5"/>
      <c r="OBU154" s="5"/>
      <c r="OBV154" s="5"/>
      <c r="OBW154" s="5"/>
      <c r="OBX154" s="5"/>
      <c r="OBY154" s="5"/>
      <c r="OBZ154" s="5"/>
      <c r="OCA154" s="5"/>
      <c r="OCB154" s="5"/>
      <c r="OCC154" s="5"/>
      <c r="OCD154" s="5"/>
      <c r="OCE154" s="5"/>
      <c r="OCF154" s="5"/>
      <c r="OCG154" s="5"/>
      <c r="OCH154" s="5"/>
      <c r="OCI154" s="5"/>
      <c r="OCJ154" s="5"/>
      <c r="OCK154" s="5"/>
      <c r="OCL154" s="5"/>
      <c r="OCM154" s="5"/>
      <c r="OCN154" s="5"/>
      <c r="OCO154" s="5"/>
      <c r="OCP154" s="5"/>
      <c r="OCQ154" s="5"/>
      <c r="OCR154" s="5"/>
      <c r="OCS154" s="5"/>
      <c r="OCT154" s="5"/>
      <c r="OCU154" s="5"/>
      <c r="OCV154" s="5"/>
      <c r="OCW154" s="5"/>
      <c r="OCX154" s="5"/>
      <c r="OCY154" s="5"/>
      <c r="OCZ154" s="5"/>
      <c r="ODA154" s="5"/>
      <c r="ODB154" s="5"/>
      <c r="ODC154" s="5"/>
      <c r="ODD154" s="5"/>
      <c r="ODE154" s="5"/>
      <c r="ODF154" s="5"/>
      <c r="ODG154" s="5"/>
      <c r="ODH154" s="5"/>
      <c r="ODI154" s="5"/>
      <c r="ODJ154" s="5"/>
      <c r="ODK154" s="5"/>
      <c r="ODL154" s="5"/>
      <c r="ODM154" s="5"/>
      <c r="ODN154" s="5"/>
      <c r="ODO154" s="5"/>
      <c r="ODP154" s="5"/>
      <c r="ODQ154" s="5"/>
      <c r="ODR154" s="5"/>
      <c r="ODS154" s="5"/>
      <c r="ODT154" s="5"/>
      <c r="ODU154" s="5"/>
      <c r="ODV154" s="5"/>
      <c r="ODW154" s="5"/>
      <c r="ODX154" s="5"/>
      <c r="ODY154" s="5"/>
      <c r="ODZ154" s="5"/>
      <c r="OEA154" s="5"/>
      <c r="OEB154" s="5"/>
      <c r="OEC154" s="5"/>
      <c r="OED154" s="5"/>
      <c r="OEE154" s="5"/>
      <c r="OEF154" s="5"/>
      <c r="OEG154" s="5"/>
      <c r="OEH154" s="5"/>
      <c r="OEI154" s="5"/>
      <c r="OEJ154" s="5"/>
      <c r="OEK154" s="5"/>
      <c r="OEL154" s="5"/>
      <c r="OEM154" s="5"/>
      <c r="OEN154" s="5"/>
      <c r="OEO154" s="5"/>
      <c r="OEP154" s="5"/>
      <c r="OEQ154" s="5"/>
      <c r="OER154" s="5"/>
      <c r="OES154" s="5"/>
      <c r="OET154" s="5"/>
      <c r="OEU154" s="5"/>
      <c r="OEV154" s="5"/>
      <c r="OEW154" s="5"/>
      <c r="OEX154" s="5"/>
      <c r="OEY154" s="5"/>
      <c r="OEZ154" s="5"/>
      <c r="OFA154" s="5"/>
      <c r="OFB154" s="5"/>
      <c r="OFC154" s="5"/>
      <c r="OFD154" s="5"/>
      <c r="OFE154" s="5"/>
      <c r="OFF154" s="5"/>
      <c r="OFG154" s="5"/>
      <c r="OFH154" s="5"/>
      <c r="OFI154" s="5"/>
      <c r="OFJ154" s="5"/>
      <c r="OFK154" s="5"/>
      <c r="OFL154" s="5"/>
      <c r="OFM154" s="5"/>
      <c r="OFN154" s="5"/>
      <c r="OFO154" s="5"/>
      <c r="OFP154" s="5"/>
      <c r="OFQ154" s="5"/>
      <c r="OFR154" s="5"/>
      <c r="OFS154" s="5"/>
      <c r="OFT154" s="5"/>
      <c r="OFU154" s="5"/>
      <c r="OFV154" s="5"/>
      <c r="OFW154" s="5"/>
      <c r="OFX154" s="5"/>
      <c r="OFY154" s="5"/>
      <c r="OFZ154" s="5"/>
      <c r="OGA154" s="5"/>
      <c r="OGB154" s="5"/>
      <c r="OGC154" s="5"/>
      <c r="OGD154" s="5"/>
      <c r="OGE154" s="5"/>
      <c r="OGF154" s="5"/>
      <c r="OGG154" s="5"/>
      <c r="OGH154" s="5"/>
      <c r="OGI154" s="5"/>
      <c r="OGJ154" s="5"/>
      <c r="OGK154" s="5"/>
      <c r="OGL154" s="5"/>
      <c r="OGM154" s="5"/>
      <c r="OGN154" s="5"/>
      <c r="OGO154" s="5"/>
      <c r="OGP154" s="5"/>
      <c r="OGQ154" s="5"/>
      <c r="OGR154" s="5"/>
      <c r="OGS154" s="5"/>
      <c r="OGT154" s="5"/>
      <c r="OGU154" s="5"/>
      <c r="OGV154" s="5"/>
      <c r="OGW154" s="5"/>
      <c r="OGX154" s="5"/>
      <c r="OGY154" s="5"/>
      <c r="OGZ154" s="5"/>
      <c r="OHA154" s="5"/>
      <c r="OHB154" s="5"/>
      <c r="OHC154" s="5"/>
      <c r="OHD154" s="5"/>
      <c r="OHE154" s="5"/>
      <c r="OHF154" s="5"/>
      <c r="OHG154" s="5"/>
      <c r="OHH154" s="5"/>
      <c r="OHI154" s="5"/>
      <c r="OHJ154" s="5"/>
      <c r="OHK154" s="5"/>
      <c r="OHL154" s="5"/>
      <c r="OHM154" s="5"/>
      <c r="OHN154" s="5"/>
      <c r="OHO154" s="5"/>
      <c r="OHP154" s="5"/>
      <c r="OHQ154" s="5"/>
      <c r="OHR154" s="5"/>
      <c r="OHS154" s="5"/>
      <c r="OHT154" s="5"/>
      <c r="OHU154" s="5"/>
      <c r="OHV154" s="5"/>
      <c r="OHW154" s="5"/>
      <c r="OHX154" s="5"/>
      <c r="OHY154" s="5"/>
      <c r="OHZ154" s="5"/>
      <c r="OIA154" s="5"/>
      <c r="OIB154" s="5"/>
      <c r="OIC154" s="5"/>
      <c r="OID154" s="5"/>
      <c r="OIE154" s="5"/>
      <c r="OIF154" s="5"/>
      <c r="OIG154" s="5"/>
      <c r="OIH154" s="5"/>
      <c r="OII154" s="5"/>
      <c r="OIJ154" s="5"/>
      <c r="OIK154" s="5"/>
      <c r="OIL154" s="5"/>
      <c r="OIM154" s="5"/>
      <c r="OIN154" s="5"/>
      <c r="OIO154" s="5"/>
      <c r="OIP154" s="5"/>
      <c r="OIQ154" s="5"/>
      <c r="OIR154" s="5"/>
      <c r="OIS154" s="5"/>
      <c r="OIT154" s="5"/>
      <c r="OIU154" s="5"/>
      <c r="OIV154" s="5"/>
      <c r="OIW154" s="5"/>
      <c r="OIX154" s="5"/>
      <c r="OIY154" s="5"/>
      <c r="OIZ154" s="5"/>
      <c r="OJA154" s="5"/>
      <c r="OJB154" s="5"/>
      <c r="OJC154" s="5"/>
      <c r="OJD154" s="5"/>
      <c r="OJE154" s="5"/>
      <c r="OJF154" s="5"/>
      <c r="OJG154" s="5"/>
      <c r="OJH154" s="5"/>
      <c r="OJI154" s="5"/>
      <c r="OJJ154" s="5"/>
      <c r="OJK154" s="5"/>
      <c r="OJL154" s="5"/>
      <c r="OJM154" s="5"/>
      <c r="OJN154" s="5"/>
      <c r="OJO154" s="5"/>
      <c r="OJP154" s="5"/>
      <c r="OJQ154" s="5"/>
      <c r="OJR154" s="5"/>
      <c r="OJS154" s="5"/>
      <c r="OJT154" s="5"/>
      <c r="OJU154" s="5"/>
      <c r="OJV154" s="5"/>
      <c r="OJW154" s="5"/>
      <c r="OJX154" s="5"/>
      <c r="OJY154" s="5"/>
      <c r="OJZ154" s="5"/>
      <c r="OKA154" s="5"/>
      <c r="OKB154" s="5"/>
      <c r="OKC154" s="5"/>
      <c r="OKD154" s="5"/>
      <c r="OKE154" s="5"/>
      <c r="OKF154" s="5"/>
      <c r="OKG154" s="5"/>
      <c r="OKH154" s="5"/>
      <c r="OKI154" s="5"/>
      <c r="OKJ154" s="5"/>
      <c r="OKK154" s="5"/>
      <c r="OKL154" s="5"/>
      <c r="OKM154" s="5"/>
      <c r="OKN154" s="5"/>
      <c r="OKO154" s="5"/>
      <c r="OKP154" s="5"/>
      <c r="OKQ154" s="5"/>
      <c r="OKR154" s="5"/>
      <c r="OKS154" s="5"/>
      <c r="OKT154" s="5"/>
      <c r="OKU154" s="5"/>
      <c r="OKV154" s="5"/>
      <c r="OKW154" s="5"/>
      <c r="OKX154" s="5"/>
      <c r="OKY154" s="5"/>
      <c r="OKZ154" s="5"/>
      <c r="OLA154" s="5"/>
      <c r="OLB154" s="5"/>
      <c r="OLC154" s="5"/>
      <c r="OLD154" s="5"/>
      <c r="OLE154" s="5"/>
      <c r="OLF154" s="5"/>
      <c r="OLG154" s="5"/>
      <c r="OLH154" s="5"/>
      <c r="OLI154" s="5"/>
      <c r="OLJ154" s="5"/>
      <c r="OLK154" s="5"/>
      <c r="OLL154" s="5"/>
      <c r="OLM154" s="5"/>
      <c r="OLN154" s="5"/>
      <c r="OLO154" s="5"/>
      <c r="OLP154" s="5"/>
      <c r="OLQ154" s="5"/>
      <c r="OLR154" s="5"/>
      <c r="OLS154" s="5"/>
      <c r="OLT154" s="5"/>
      <c r="OLU154" s="5"/>
      <c r="OLV154" s="5"/>
      <c r="OLW154" s="5"/>
      <c r="OLX154" s="5"/>
      <c r="OLY154" s="5"/>
      <c r="OLZ154" s="5"/>
      <c r="OMA154" s="5"/>
      <c r="OMB154" s="5"/>
      <c r="OMC154" s="5"/>
      <c r="OMD154" s="5"/>
      <c r="OME154" s="5"/>
      <c r="OMF154" s="5"/>
      <c r="OMG154" s="5"/>
      <c r="OMH154" s="5"/>
      <c r="OMI154" s="5"/>
      <c r="OMJ154" s="5"/>
      <c r="OMK154" s="5"/>
      <c r="OML154" s="5"/>
      <c r="OMM154" s="5"/>
      <c r="OMN154" s="5"/>
      <c r="OMO154" s="5"/>
      <c r="OMP154" s="5"/>
      <c r="OMQ154" s="5"/>
      <c r="OMR154" s="5"/>
      <c r="OMS154" s="5"/>
      <c r="OMT154" s="5"/>
      <c r="OMU154" s="5"/>
      <c r="OMV154" s="5"/>
      <c r="OMW154" s="5"/>
      <c r="OMX154" s="5"/>
      <c r="OMY154" s="5"/>
      <c r="OMZ154" s="5"/>
      <c r="ONA154" s="5"/>
      <c r="ONB154" s="5"/>
      <c r="ONC154" s="5"/>
      <c r="OND154" s="5"/>
      <c r="ONE154" s="5"/>
      <c r="ONF154" s="5"/>
      <c r="ONG154" s="5"/>
      <c r="ONH154" s="5"/>
      <c r="ONI154" s="5"/>
      <c r="ONJ154" s="5"/>
      <c r="ONK154" s="5"/>
      <c r="ONL154" s="5"/>
      <c r="ONM154" s="5"/>
      <c r="ONN154" s="5"/>
      <c r="ONO154" s="5"/>
      <c r="ONP154" s="5"/>
      <c r="ONQ154" s="5"/>
      <c r="ONR154" s="5"/>
      <c r="ONS154" s="5"/>
      <c r="ONT154" s="5"/>
      <c r="ONU154" s="5"/>
      <c r="ONV154" s="5"/>
      <c r="ONW154" s="5"/>
      <c r="ONX154" s="5"/>
      <c r="ONY154" s="5"/>
      <c r="ONZ154" s="5"/>
      <c r="OOA154" s="5"/>
      <c r="OOB154" s="5"/>
      <c r="OOC154" s="5"/>
      <c r="OOD154" s="5"/>
      <c r="OOE154" s="5"/>
      <c r="OOF154" s="5"/>
      <c r="OOG154" s="5"/>
      <c r="OOH154" s="5"/>
      <c r="OOI154" s="5"/>
      <c r="OOJ154" s="5"/>
      <c r="OOK154" s="5"/>
      <c r="OOL154" s="5"/>
      <c r="OOM154" s="5"/>
      <c r="OON154" s="5"/>
      <c r="OOO154" s="5"/>
      <c r="OOP154" s="5"/>
      <c r="OOQ154" s="5"/>
      <c r="OOR154" s="5"/>
      <c r="OOS154" s="5"/>
      <c r="OOT154" s="5"/>
      <c r="OOU154" s="5"/>
      <c r="OOV154" s="5"/>
      <c r="OOW154" s="5"/>
      <c r="OOX154" s="5"/>
      <c r="OOY154" s="5"/>
      <c r="OOZ154" s="5"/>
      <c r="OPA154" s="5"/>
      <c r="OPB154" s="5"/>
      <c r="OPC154" s="5"/>
      <c r="OPD154" s="5"/>
      <c r="OPE154" s="5"/>
      <c r="OPF154" s="5"/>
      <c r="OPG154" s="5"/>
      <c r="OPH154" s="5"/>
      <c r="OPI154" s="5"/>
      <c r="OPJ154" s="5"/>
      <c r="OPK154" s="5"/>
      <c r="OPL154" s="5"/>
      <c r="OPM154" s="5"/>
      <c r="OPN154" s="5"/>
      <c r="OPO154" s="5"/>
      <c r="OPP154" s="5"/>
      <c r="OPQ154" s="5"/>
      <c r="OPR154" s="5"/>
      <c r="OPS154" s="5"/>
      <c r="OPT154" s="5"/>
      <c r="OPU154" s="5"/>
      <c r="OPV154" s="5"/>
      <c r="OPW154" s="5"/>
      <c r="OPX154" s="5"/>
      <c r="OPY154" s="5"/>
      <c r="OPZ154" s="5"/>
      <c r="OQA154" s="5"/>
      <c r="OQB154" s="5"/>
      <c r="OQC154" s="5"/>
      <c r="OQD154" s="5"/>
      <c r="OQE154" s="5"/>
      <c r="OQF154" s="5"/>
      <c r="OQG154" s="5"/>
      <c r="OQH154" s="5"/>
      <c r="OQI154" s="5"/>
      <c r="OQJ154" s="5"/>
      <c r="OQK154" s="5"/>
      <c r="OQL154" s="5"/>
      <c r="OQM154" s="5"/>
      <c r="OQN154" s="5"/>
      <c r="OQO154" s="5"/>
      <c r="OQP154" s="5"/>
      <c r="OQQ154" s="5"/>
      <c r="OQR154" s="5"/>
      <c r="OQS154" s="5"/>
      <c r="OQT154" s="5"/>
      <c r="OQU154" s="5"/>
      <c r="OQV154" s="5"/>
      <c r="OQW154" s="5"/>
      <c r="OQX154" s="5"/>
      <c r="OQY154" s="5"/>
      <c r="OQZ154" s="5"/>
      <c r="ORA154" s="5"/>
      <c r="ORB154" s="5"/>
      <c r="ORC154" s="5"/>
      <c r="ORD154" s="5"/>
      <c r="ORE154" s="5"/>
      <c r="ORF154" s="5"/>
      <c r="ORG154" s="5"/>
      <c r="ORH154" s="5"/>
      <c r="ORI154" s="5"/>
      <c r="ORJ154" s="5"/>
      <c r="ORK154" s="5"/>
      <c r="ORL154" s="5"/>
      <c r="ORM154" s="5"/>
      <c r="ORN154" s="5"/>
      <c r="ORO154" s="5"/>
      <c r="ORP154" s="5"/>
      <c r="ORQ154" s="5"/>
      <c r="ORR154" s="5"/>
      <c r="ORS154" s="5"/>
      <c r="ORT154" s="5"/>
      <c r="ORU154" s="5"/>
      <c r="ORV154" s="5"/>
      <c r="ORW154" s="5"/>
      <c r="ORX154" s="5"/>
      <c r="ORY154" s="5"/>
      <c r="ORZ154" s="5"/>
      <c r="OSA154" s="5"/>
      <c r="OSB154" s="5"/>
      <c r="OSC154" s="5"/>
      <c r="OSD154" s="5"/>
      <c r="OSE154" s="5"/>
      <c r="OSF154" s="5"/>
      <c r="OSG154" s="5"/>
      <c r="OSH154" s="5"/>
      <c r="OSI154" s="5"/>
      <c r="OSJ154" s="5"/>
      <c r="OSK154" s="5"/>
      <c r="OSL154" s="5"/>
      <c r="OSM154" s="5"/>
      <c r="OSN154" s="5"/>
      <c r="OSO154" s="5"/>
      <c r="OSP154" s="5"/>
      <c r="OSQ154" s="5"/>
      <c r="OSR154" s="5"/>
      <c r="OSS154" s="5"/>
      <c r="OST154" s="5"/>
      <c r="OSU154" s="5"/>
      <c r="OSV154" s="5"/>
      <c r="OSW154" s="5"/>
      <c r="OSX154" s="5"/>
      <c r="OSY154" s="5"/>
      <c r="OSZ154" s="5"/>
      <c r="OTA154" s="5"/>
      <c r="OTB154" s="5"/>
      <c r="OTC154" s="5"/>
      <c r="OTD154" s="5"/>
      <c r="OTE154" s="5"/>
      <c r="OTF154" s="5"/>
      <c r="OTG154" s="5"/>
      <c r="OTH154" s="5"/>
      <c r="OTI154" s="5"/>
      <c r="OTJ154" s="5"/>
      <c r="OTK154" s="5"/>
      <c r="OTL154" s="5"/>
      <c r="OTM154" s="5"/>
      <c r="OTN154" s="5"/>
      <c r="OTO154" s="5"/>
      <c r="OTP154" s="5"/>
      <c r="OTQ154" s="5"/>
      <c r="OTR154" s="5"/>
      <c r="OTS154" s="5"/>
      <c r="OTT154" s="5"/>
      <c r="OTU154" s="5"/>
      <c r="OTV154" s="5"/>
      <c r="OTW154" s="5"/>
      <c r="OTX154" s="5"/>
      <c r="OTY154" s="5"/>
      <c r="OTZ154" s="5"/>
      <c r="OUA154" s="5"/>
      <c r="OUB154" s="5"/>
      <c r="OUC154" s="5"/>
      <c r="OUD154" s="5"/>
      <c r="OUE154" s="5"/>
      <c r="OUF154" s="5"/>
      <c r="OUG154" s="5"/>
      <c r="OUH154" s="5"/>
      <c r="OUI154" s="5"/>
      <c r="OUJ154" s="5"/>
      <c r="OUK154" s="5"/>
      <c r="OUL154" s="5"/>
      <c r="OUM154" s="5"/>
      <c r="OUN154" s="5"/>
      <c r="OUO154" s="5"/>
      <c r="OUP154" s="5"/>
      <c r="OUQ154" s="5"/>
      <c r="OUR154" s="5"/>
      <c r="OUS154" s="5"/>
      <c r="OUT154" s="5"/>
      <c r="OUU154" s="5"/>
      <c r="OUV154" s="5"/>
      <c r="OUW154" s="5"/>
      <c r="OUX154" s="5"/>
      <c r="OUY154" s="5"/>
      <c r="OUZ154" s="5"/>
      <c r="OVA154" s="5"/>
      <c r="OVB154" s="5"/>
      <c r="OVC154" s="5"/>
      <c r="OVD154" s="5"/>
      <c r="OVE154" s="5"/>
      <c r="OVF154" s="5"/>
      <c r="OVG154" s="5"/>
      <c r="OVH154" s="5"/>
      <c r="OVI154" s="5"/>
      <c r="OVJ154" s="5"/>
      <c r="OVK154" s="5"/>
      <c r="OVL154" s="5"/>
      <c r="OVM154" s="5"/>
      <c r="OVN154" s="5"/>
      <c r="OVO154" s="5"/>
      <c r="OVP154" s="5"/>
      <c r="OVQ154" s="5"/>
      <c r="OVR154" s="5"/>
      <c r="OVS154" s="5"/>
      <c r="OVT154" s="5"/>
      <c r="OVU154" s="5"/>
      <c r="OVV154" s="5"/>
      <c r="OVW154" s="5"/>
      <c r="OVX154" s="5"/>
      <c r="OVY154" s="5"/>
      <c r="OVZ154" s="5"/>
      <c r="OWA154" s="5"/>
      <c r="OWB154" s="5"/>
      <c r="OWC154" s="5"/>
      <c r="OWD154" s="5"/>
      <c r="OWE154" s="5"/>
      <c r="OWF154" s="5"/>
      <c r="OWG154" s="5"/>
      <c r="OWH154" s="5"/>
      <c r="OWI154" s="5"/>
      <c r="OWJ154" s="5"/>
      <c r="OWK154" s="5"/>
      <c r="OWL154" s="5"/>
      <c r="OWM154" s="5"/>
      <c r="OWN154" s="5"/>
      <c r="OWO154" s="5"/>
      <c r="OWP154" s="5"/>
      <c r="OWQ154" s="5"/>
      <c r="OWR154" s="5"/>
      <c r="OWS154" s="5"/>
      <c r="OWT154" s="5"/>
      <c r="OWU154" s="5"/>
      <c r="OWV154" s="5"/>
      <c r="OWW154" s="5"/>
      <c r="OWX154" s="5"/>
      <c r="OWY154" s="5"/>
      <c r="OWZ154" s="5"/>
      <c r="OXA154" s="5"/>
      <c r="OXB154" s="5"/>
      <c r="OXC154" s="5"/>
      <c r="OXD154" s="5"/>
      <c r="OXE154" s="5"/>
      <c r="OXF154" s="5"/>
      <c r="OXG154" s="5"/>
      <c r="OXH154" s="5"/>
      <c r="OXI154" s="5"/>
      <c r="OXJ154" s="5"/>
      <c r="OXK154" s="5"/>
      <c r="OXL154" s="5"/>
      <c r="OXM154" s="5"/>
      <c r="OXN154" s="5"/>
      <c r="OXO154" s="5"/>
      <c r="OXP154" s="5"/>
      <c r="OXQ154" s="5"/>
      <c r="OXR154" s="5"/>
      <c r="OXS154" s="5"/>
      <c r="OXT154" s="5"/>
      <c r="OXU154" s="5"/>
      <c r="OXV154" s="5"/>
      <c r="OXW154" s="5"/>
      <c r="OXX154" s="5"/>
      <c r="OXY154" s="5"/>
      <c r="OXZ154" s="5"/>
      <c r="OYA154" s="5"/>
      <c r="OYB154" s="5"/>
      <c r="OYC154" s="5"/>
      <c r="OYD154" s="5"/>
      <c r="OYE154" s="5"/>
      <c r="OYF154" s="5"/>
      <c r="OYG154" s="5"/>
      <c r="OYH154" s="5"/>
      <c r="OYI154" s="5"/>
      <c r="OYJ154" s="5"/>
      <c r="OYK154" s="5"/>
      <c r="OYL154" s="5"/>
      <c r="OYM154" s="5"/>
      <c r="OYN154" s="5"/>
      <c r="OYO154" s="5"/>
      <c r="OYP154" s="5"/>
      <c r="OYQ154" s="5"/>
      <c r="OYR154" s="5"/>
      <c r="OYS154" s="5"/>
      <c r="OYT154" s="5"/>
      <c r="OYU154" s="5"/>
      <c r="OYV154" s="5"/>
      <c r="OYW154" s="5"/>
      <c r="OYX154" s="5"/>
      <c r="OYY154" s="5"/>
      <c r="OYZ154" s="5"/>
      <c r="OZA154" s="5"/>
      <c r="OZB154" s="5"/>
      <c r="OZC154" s="5"/>
      <c r="OZD154" s="5"/>
      <c r="OZE154" s="5"/>
      <c r="OZF154" s="5"/>
      <c r="OZG154" s="5"/>
      <c r="OZH154" s="5"/>
      <c r="OZI154" s="5"/>
      <c r="OZJ154" s="5"/>
      <c r="OZK154" s="5"/>
      <c r="OZL154" s="5"/>
      <c r="OZM154" s="5"/>
      <c r="OZN154" s="5"/>
      <c r="OZO154" s="5"/>
      <c r="OZP154" s="5"/>
      <c r="OZQ154" s="5"/>
      <c r="OZR154" s="5"/>
      <c r="OZS154" s="5"/>
      <c r="OZT154" s="5"/>
      <c r="OZU154" s="5"/>
      <c r="OZV154" s="5"/>
      <c r="OZW154" s="5"/>
      <c r="OZX154" s="5"/>
      <c r="OZY154" s="5"/>
      <c r="OZZ154" s="5"/>
      <c r="PAA154" s="5"/>
      <c r="PAB154" s="5"/>
      <c r="PAC154" s="5"/>
      <c r="PAD154" s="5"/>
      <c r="PAE154" s="5"/>
      <c r="PAF154" s="5"/>
      <c r="PAG154" s="5"/>
      <c r="PAH154" s="5"/>
      <c r="PAI154" s="5"/>
      <c r="PAJ154" s="5"/>
      <c r="PAK154" s="5"/>
      <c r="PAL154" s="5"/>
      <c r="PAM154" s="5"/>
      <c r="PAN154" s="5"/>
      <c r="PAO154" s="5"/>
      <c r="PAP154" s="5"/>
      <c r="PAQ154" s="5"/>
      <c r="PAR154" s="5"/>
      <c r="PAS154" s="5"/>
      <c r="PAT154" s="5"/>
      <c r="PAU154" s="5"/>
      <c r="PAV154" s="5"/>
      <c r="PAW154" s="5"/>
      <c r="PAX154" s="5"/>
      <c r="PAY154" s="5"/>
      <c r="PAZ154" s="5"/>
      <c r="PBA154" s="5"/>
      <c r="PBB154" s="5"/>
      <c r="PBC154" s="5"/>
      <c r="PBD154" s="5"/>
      <c r="PBE154" s="5"/>
      <c r="PBF154" s="5"/>
      <c r="PBG154" s="5"/>
      <c r="PBH154" s="5"/>
      <c r="PBI154" s="5"/>
      <c r="PBJ154" s="5"/>
      <c r="PBK154" s="5"/>
      <c r="PBL154" s="5"/>
      <c r="PBM154" s="5"/>
      <c r="PBN154" s="5"/>
      <c r="PBO154" s="5"/>
      <c r="PBP154" s="5"/>
      <c r="PBQ154" s="5"/>
      <c r="PBR154" s="5"/>
      <c r="PBS154" s="5"/>
      <c r="PBT154" s="5"/>
      <c r="PBU154" s="5"/>
      <c r="PBV154" s="5"/>
      <c r="PBW154" s="5"/>
      <c r="PBX154" s="5"/>
      <c r="PBY154" s="5"/>
      <c r="PBZ154" s="5"/>
      <c r="PCA154" s="5"/>
      <c r="PCB154" s="5"/>
      <c r="PCC154" s="5"/>
      <c r="PCD154" s="5"/>
      <c r="PCE154" s="5"/>
      <c r="PCF154" s="5"/>
      <c r="PCG154" s="5"/>
      <c r="PCH154" s="5"/>
      <c r="PCI154" s="5"/>
      <c r="PCJ154" s="5"/>
      <c r="PCK154" s="5"/>
      <c r="PCL154" s="5"/>
      <c r="PCM154" s="5"/>
      <c r="PCN154" s="5"/>
      <c r="PCO154" s="5"/>
      <c r="PCP154" s="5"/>
      <c r="PCQ154" s="5"/>
      <c r="PCR154" s="5"/>
      <c r="PCS154" s="5"/>
      <c r="PCT154" s="5"/>
      <c r="PCU154" s="5"/>
      <c r="PCV154" s="5"/>
      <c r="PCW154" s="5"/>
      <c r="PCX154" s="5"/>
      <c r="PCY154" s="5"/>
      <c r="PCZ154" s="5"/>
      <c r="PDA154" s="5"/>
      <c r="PDB154" s="5"/>
      <c r="PDC154" s="5"/>
      <c r="PDD154" s="5"/>
      <c r="PDE154" s="5"/>
      <c r="PDF154" s="5"/>
      <c r="PDG154" s="5"/>
      <c r="PDH154" s="5"/>
      <c r="PDI154" s="5"/>
      <c r="PDJ154" s="5"/>
      <c r="PDK154" s="5"/>
      <c r="PDL154" s="5"/>
      <c r="PDM154" s="5"/>
      <c r="PDN154" s="5"/>
      <c r="PDO154" s="5"/>
      <c r="PDP154" s="5"/>
      <c r="PDQ154" s="5"/>
      <c r="PDR154" s="5"/>
      <c r="PDS154" s="5"/>
      <c r="PDT154" s="5"/>
      <c r="PDU154" s="5"/>
      <c r="PDV154" s="5"/>
      <c r="PDW154" s="5"/>
      <c r="PDX154" s="5"/>
      <c r="PDY154" s="5"/>
      <c r="PDZ154" s="5"/>
      <c r="PEA154" s="5"/>
      <c r="PEB154" s="5"/>
      <c r="PEC154" s="5"/>
      <c r="PED154" s="5"/>
      <c r="PEE154" s="5"/>
      <c r="PEF154" s="5"/>
      <c r="PEG154" s="5"/>
      <c r="PEH154" s="5"/>
      <c r="PEI154" s="5"/>
      <c r="PEJ154" s="5"/>
      <c r="PEK154" s="5"/>
      <c r="PEL154" s="5"/>
      <c r="PEM154" s="5"/>
      <c r="PEN154" s="5"/>
      <c r="PEO154" s="5"/>
      <c r="PEP154" s="5"/>
      <c r="PEQ154" s="5"/>
      <c r="PER154" s="5"/>
      <c r="PES154" s="5"/>
      <c r="PET154" s="5"/>
      <c r="PEU154" s="5"/>
      <c r="PEV154" s="5"/>
      <c r="PEW154" s="5"/>
      <c r="PEX154" s="5"/>
      <c r="PEY154" s="5"/>
      <c r="PEZ154" s="5"/>
      <c r="PFA154" s="5"/>
      <c r="PFB154" s="5"/>
      <c r="PFC154" s="5"/>
      <c r="PFD154" s="5"/>
      <c r="PFE154" s="5"/>
      <c r="PFF154" s="5"/>
      <c r="PFG154" s="5"/>
      <c r="PFH154" s="5"/>
      <c r="PFI154" s="5"/>
      <c r="PFJ154" s="5"/>
      <c r="PFK154" s="5"/>
      <c r="PFL154" s="5"/>
      <c r="PFM154" s="5"/>
      <c r="PFN154" s="5"/>
      <c r="PFO154" s="5"/>
      <c r="PFP154" s="5"/>
      <c r="PFQ154" s="5"/>
      <c r="PFR154" s="5"/>
      <c r="PFS154" s="5"/>
      <c r="PFT154" s="5"/>
      <c r="PFU154" s="5"/>
      <c r="PFV154" s="5"/>
      <c r="PFW154" s="5"/>
      <c r="PFX154" s="5"/>
      <c r="PFY154" s="5"/>
      <c r="PFZ154" s="5"/>
      <c r="PGA154" s="5"/>
      <c r="PGB154" s="5"/>
      <c r="PGC154" s="5"/>
      <c r="PGD154" s="5"/>
      <c r="PGE154" s="5"/>
      <c r="PGF154" s="5"/>
      <c r="PGG154" s="5"/>
      <c r="PGH154" s="5"/>
      <c r="PGI154" s="5"/>
      <c r="PGJ154" s="5"/>
      <c r="PGK154" s="5"/>
      <c r="PGL154" s="5"/>
      <c r="PGM154" s="5"/>
      <c r="PGN154" s="5"/>
      <c r="PGO154" s="5"/>
      <c r="PGP154" s="5"/>
      <c r="PGQ154" s="5"/>
      <c r="PGR154" s="5"/>
      <c r="PGS154" s="5"/>
      <c r="PGT154" s="5"/>
      <c r="PGU154" s="5"/>
      <c r="PGV154" s="5"/>
      <c r="PGW154" s="5"/>
      <c r="PGX154" s="5"/>
      <c r="PGY154" s="5"/>
      <c r="PGZ154" s="5"/>
      <c r="PHA154" s="5"/>
      <c r="PHB154" s="5"/>
      <c r="PHC154" s="5"/>
      <c r="PHD154" s="5"/>
      <c r="PHE154" s="5"/>
      <c r="PHF154" s="5"/>
      <c r="PHG154" s="5"/>
      <c r="PHH154" s="5"/>
      <c r="PHI154" s="5"/>
      <c r="PHJ154" s="5"/>
      <c r="PHK154" s="5"/>
      <c r="PHL154" s="5"/>
      <c r="PHM154" s="5"/>
      <c r="PHN154" s="5"/>
      <c r="PHO154" s="5"/>
      <c r="PHP154" s="5"/>
      <c r="PHQ154" s="5"/>
      <c r="PHR154" s="5"/>
      <c r="PHS154" s="5"/>
      <c r="PHT154" s="5"/>
      <c r="PHU154" s="5"/>
      <c r="PHV154" s="5"/>
      <c r="PHW154" s="5"/>
      <c r="PHX154" s="5"/>
      <c r="PHY154" s="5"/>
      <c r="PHZ154" s="5"/>
      <c r="PIA154" s="5"/>
      <c r="PIB154" s="5"/>
      <c r="PIC154" s="5"/>
      <c r="PID154" s="5"/>
      <c r="PIE154" s="5"/>
      <c r="PIF154" s="5"/>
      <c r="PIG154" s="5"/>
      <c r="PIH154" s="5"/>
      <c r="PII154" s="5"/>
      <c r="PIJ154" s="5"/>
      <c r="PIK154" s="5"/>
      <c r="PIL154" s="5"/>
      <c r="PIM154" s="5"/>
      <c r="PIN154" s="5"/>
      <c r="PIO154" s="5"/>
      <c r="PIP154" s="5"/>
      <c r="PIQ154" s="5"/>
      <c r="PIR154" s="5"/>
      <c r="PIS154" s="5"/>
      <c r="PIT154" s="5"/>
      <c r="PIU154" s="5"/>
      <c r="PIV154" s="5"/>
      <c r="PIW154" s="5"/>
      <c r="PIX154" s="5"/>
      <c r="PIY154" s="5"/>
      <c r="PIZ154" s="5"/>
      <c r="PJA154" s="5"/>
      <c r="PJB154" s="5"/>
      <c r="PJC154" s="5"/>
      <c r="PJD154" s="5"/>
      <c r="PJE154" s="5"/>
      <c r="PJF154" s="5"/>
      <c r="PJG154" s="5"/>
      <c r="PJH154" s="5"/>
      <c r="PJI154" s="5"/>
      <c r="PJJ154" s="5"/>
      <c r="PJK154" s="5"/>
      <c r="PJL154" s="5"/>
      <c r="PJM154" s="5"/>
      <c r="PJN154" s="5"/>
      <c r="PJO154" s="5"/>
      <c r="PJP154" s="5"/>
      <c r="PJQ154" s="5"/>
      <c r="PJR154" s="5"/>
      <c r="PJS154" s="5"/>
      <c r="PJT154" s="5"/>
      <c r="PJU154" s="5"/>
      <c r="PJV154" s="5"/>
      <c r="PJW154" s="5"/>
      <c r="PJX154" s="5"/>
      <c r="PJY154" s="5"/>
      <c r="PJZ154" s="5"/>
      <c r="PKA154" s="5"/>
      <c r="PKB154" s="5"/>
      <c r="PKC154" s="5"/>
      <c r="PKD154" s="5"/>
      <c r="PKE154" s="5"/>
      <c r="PKF154" s="5"/>
      <c r="PKG154" s="5"/>
      <c r="PKH154" s="5"/>
      <c r="PKI154" s="5"/>
      <c r="PKJ154" s="5"/>
      <c r="PKK154" s="5"/>
      <c r="PKL154" s="5"/>
      <c r="PKM154" s="5"/>
      <c r="PKN154" s="5"/>
      <c r="PKO154" s="5"/>
      <c r="PKP154" s="5"/>
      <c r="PKQ154" s="5"/>
      <c r="PKR154" s="5"/>
      <c r="PKS154" s="5"/>
      <c r="PKT154" s="5"/>
      <c r="PKU154" s="5"/>
      <c r="PKV154" s="5"/>
      <c r="PKW154" s="5"/>
      <c r="PKX154" s="5"/>
      <c r="PKY154" s="5"/>
      <c r="PKZ154" s="5"/>
      <c r="PLA154" s="5"/>
      <c r="PLB154" s="5"/>
      <c r="PLC154" s="5"/>
      <c r="PLD154" s="5"/>
      <c r="PLE154" s="5"/>
      <c r="PLF154" s="5"/>
      <c r="PLG154" s="5"/>
      <c r="PLH154" s="5"/>
      <c r="PLI154" s="5"/>
      <c r="PLJ154" s="5"/>
      <c r="PLK154" s="5"/>
      <c r="PLL154" s="5"/>
      <c r="PLM154" s="5"/>
      <c r="PLN154" s="5"/>
      <c r="PLO154" s="5"/>
      <c r="PLP154" s="5"/>
      <c r="PLQ154" s="5"/>
      <c r="PLR154" s="5"/>
      <c r="PLS154" s="5"/>
      <c r="PLT154" s="5"/>
      <c r="PLU154" s="5"/>
      <c r="PLV154" s="5"/>
      <c r="PLW154" s="5"/>
      <c r="PLX154" s="5"/>
      <c r="PLY154" s="5"/>
      <c r="PLZ154" s="5"/>
      <c r="PMA154" s="5"/>
      <c r="PMB154" s="5"/>
      <c r="PMC154" s="5"/>
      <c r="PMD154" s="5"/>
      <c r="PME154" s="5"/>
      <c r="PMF154" s="5"/>
      <c r="PMG154" s="5"/>
      <c r="PMH154" s="5"/>
      <c r="PMI154" s="5"/>
      <c r="PMJ154" s="5"/>
      <c r="PMK154" s="5"/>
      <c r="PML154" s="5"/>
      <c r="PMM154" s="5"/>
      <c r="PMN154" s="5"/>
      <c r="PMO154" s="5"/>
      <c r="PMP154" s="5"/>
      <c r="PMQ154" s="5"/>
      <c r="PMR154" s="5"/>
      <c r="PMS154" s="5"/>
      <c r="PMT154" s="5"/>
      <c r="PMU154" s="5"/>
      <c r="PMV154" s="5"/>
      <c r="PMW154" s="5"/>
      <c r="PMX154" s="5"/>
      <c r="PMY154" s="5"/>
      <c r="PMZ154" s="5"/>
      <c r="PNA154" s="5"/>
      <c r="PNB154" s="5"/>
      <c r="PNC154" s="5"/>
      <c r="PND154" s="5"/>
      <c r="PNE154" s="5"/>
      <c r="PNF154" s="5"/>
      <c r="PNG154" s="5"/>
      <c r="PNH154" s="5"/>
      <c r="PNI154" s="5"/>
      <c r="PNJ154" s="5"/>
      <c r="PNK154" s="5"/>
      <c r="PNL154" s="5"/>
      <c r="PNM154" s="5"/>
      <c r="PNN154" s="5"/>
      <c r="PNO154" s="5"/>
      <c r="PNP154" s="5"/>
      <c r="PNQ154" s="5"/>
      <c r="PNR154" s="5"/>
      <c r="PNS154" s="5"/>
      <c r="PNT154" s="5"/>
      <c r="PNU154" s="5"/>
      <c r="PNV154" s="5"/>
      <c r="PNW154" s="5"/>
      <c r="PNX154" s="5"/>
      <c r="PNY154" s="5"/>
      <c r="PNZ154" s="5"/>
      <c r="POA154" s="5"/>
      <c r="POB154" s="5"/>
      <c r="POC154" s="5"/>
      <c r="POD154" s="5"/>
      <c r="POE154" s="5"/>
      <c r="POF154" s="5"/>
      <c r="POG154" s="5"/>
      <c r="POH154" s="5"/>
      <c r="POI154" s="5"/>
      <c r="POJ154" s="5"/>
      <c r="POK154" s="5"/>
      <c r="POL154" s="5"/>
      <c r="POM154" s="5"/>
      <c r="PON154" s="5"/>
      <c r="POO154" s="5"/>
      <c r="POP154" s="5"/>
      <c r="POQ154" s="5"/>
      <c r="POR154" s="5"/>
      <c r="POS154" s="5"/>
      <c r="POT154" s="5"/>
      <c r="POU154" s="5"/>
      <c r="POV154" s="5"/>
      <c r="POW154" s="5"/>
      <c r="POX154" s="5"/>
      <c r="POY154" s="5"/>
      <c r="POZ154" s="5"/>
      <c r="PPA154" s="5"/>
      <c r="PPB154" s="5"/>
      <c r="PPC154" s="5"/>
      <c r="PPD154" s="5"/>
      <c r="PPE154" s="5"/>
      <c r="PPF154" s="5"/>
      <c r="PPG154" s="5"/>
      <c r="PPH154" s="5"/>
      <c r="PPI154" s="5"/>
      <c r="PPJ154" s="5"/>
      <c r="PPK154" s="5"/>
      <c r="PPL154" s="5"/>
      <c r="PPM154" s="5"/>
      <c r="PPN154" s="5"/>
      <c r="PPO154" s="5"/>
      <c r="PPP154" s="5"/>
      <c r="PPQ154" s="5"/>
      <c r="PPR154" s="5"/>
      <c r="PPS154" s="5"/>
      <c r="PPT154" s="5"/>
      <c r="PPU154" s="5"/>
      <c r="PPV154" s="5"/>
      <c r="PPW154" s="5"/>
      <c r="PPX154" s="5"/>
      <c r="PPY154" s="5"/>
      <c r="PPZ154" s="5"/>
      <c r="PQA154" s="5"/>
      <c r="PQB154" s="5"/>
      <c r="PQC154" s="5"/>
      <c r="PQD154" s="5"/>
      <c r="PQE154" s="5"/>
      <c r="PQF154" s="5"/>
      <c r="PQG154" s="5"/>
      <c r="PQH154" s="5"/>
      <c r="PQI154" s="5"/>
      <c r="PQJ154" s="5"/>
      <c r="PQK154" s="5"/>
      <c r="PQL154" s="5"/>
      <c r="PQM154" s="5"/>
      <c r="PQN154" s="5"/>
      <c r="PQO154" s="5"/>
      <c r="PQP154" s="5"/>
      <c r="PQQ154" s="5"/>
      <c r="PQR154" s="5"/>
      <c r="PQS154" s="5"/>
      <c r="PQT154" s="5"/>
      <c r="PQU154" s="5"/>
      <c r="PQV154" s="5"/>
      <c r="PQW154" s="5"/>
      <c r="PQX154" s="5"/>
      <c r="PQY154" s="5"/>
      <c r="PQZ154" s="5"/>
      <c r="PRA154" s="5"/>
      <c r="PRB154" s="5"/>
      <c r="PRC154" s="5"/>
      <c r="PRD154" s="5"/>
      <c r="PRE154" s="5"/>
      <c r="PRF154" s="5"/>
      <c r="PRG154" s="5"/>
      <c r="PRH154" s="5"/>
      <c r="PRI154" s="5"/>
      <c r="PRJ154" s="5"/>
      <c r="PRK154" s="5"/>
      <c r="PRL154" s="5"/>
      <c r="PRM154" s="5"/>
      <c r="PRN154" s="5"/>
      <c r="PRO154" s="5"/>
      <c r="PRP154" s="5"/>
      <c r="PRQ154" s="5"/>
      <c r="PRR154" s="5"/>
      <c r="PRS154" s="5"/>
      <c r="PRT154" s="5"/>
      <c r="PRU154" s="5"/>
      <c r="PRV154" s="5"/>
      <c r="PRW154" s="5"/>
      <c r="PRX154" s="5"/>
      <c r="PRY154" s="5"/>
      <c r="PRZ154" s="5"/>
      <c r="PSA154" s="5"/>
      <c r="PSB154" s="5"/>
      <c r="PSC154" s="5"/>
      <c r="PSD154" s="5"/>
      <c r="PSE154" s="5"/>
      <c r="PSF154" s="5"/>
      <c r="PSG154" s="5"/>
      <c r="PSH154" s="5"/>
      <c r="PSI154" s="5"/>
      <c r="PSJ154" s="5"/>
      <c r="PSK154" s="5"/>
      <c r="PSL154" s="5"/>
      <c r="PSM154" s="5"/>
      <c r="PSN154" s="5"/>
      <c r="PSO154" s="5"/>
      <c r="PSP154" s="5"/>
      <c r="PSQ154" s="5"/>
      <c r="PSR154" s="5"/>
      <c r="PSS154" s="5"/>
      <c r="PST154" s="5"/>
      <c r="PSU154" s="5"/>
      <c r="PSV154" s="5"/>
      <c r="PSW154" s="5"/>
      <c r="PSX154" s="5"/>
      <c r="PSY154" s="5"/>
      <c r="PSZ154" s="5"/>
      <c r="PTA154" s="5"/>
      <c r="PTB154" s="5"/>
      <c r="PTC154" s="5"/>
      <c r="PTD154" s="5"/>
      <c r="PTE154" s="5"/>
      <c r="PTF154" s="5"/>
      <c r="PTG154" s="5"/>
      <c r="PTH154" s="5"/>
      <c r="PTI154" s="5"/>
      <c r="PTJ154" s="5"/>
      <c r="PTK154" s="5"/>
      <c r="PTL154" s="5"/>
      <c r="PTM154" s="5"/>
      <c r="PTN154" s="5"/>
      <c r="PTO154" s="5"/>
      <c r="PTP154" s="5"/>
      <c r="PTQ154" s="5"/>
      <c r="PTR154" s="5"/>
      <c r="PTS154" s="5"/>
      <c r="PTT154" s="5"/>
      <c r="PTU154" s="5"/>
      <c r="PTV154" s="5"/>
      <c r="PTW154" s="5"/>
      <c r="PTX154" s="5"/>
      <c r="PTY154" s="5"/>
      <c r="PTZ154" s="5"/>
      <c r="PUA154" s="5"/>
      <c r="PUB154" s="5"/>
      <c r="PUC154" s="5"/>
      <c r="PUD154" s="5"/>
      <c r="PUE154" s="5"/>
      <c r="PUF154" s="5"/>
      <c r="PUG154" s="5"/>
      <c r="PUH154" s="5"/>
      <c r="PUI154" s="5"/>
      <c r="PUJ154" s="5"/>
      <c r="PUK154" s="5"/>
      <c r="PUL154" s="5"/>
      <c r="PUM154" s="5"/>
      <c r="PUN154" s="5"/>
      <c r="PUO154" s="5"/>
      <c r="PUP154" s="5"/>
      <c r="PUQ154" s="5"/>
      <c r="PUR154" s="5"/>
      <c r="PUS154" s="5"/>
      <c r="PUT154" s="5"/>
      <c r="PUU154" s="5"/>
      <c r="PUV154" s="5"/>
      <c r="PUW154" s="5"/>
      <c r="PUX154" s="5"/>
      <c r="PUY154" s="5"/>
      <c r="PUZ154" s="5"/>
      <c r="PVA154" s="5"/>
      <c r="PVB154" s="5"/>
      <c r="PVC154" s="5"/>
      <c r="PVD154" s="5"/>
      <c r="PVE154" s="5"/>
      <c r="PVF154" s="5"/>
      <c r="PVG154" s="5"/>
      <c r="PVH154" s="5"/>
      <c r="PVI154" s="5"/>
      <c r="PVJ154" s="5"/>
      <c r="PVK154" s="5"/>
      <c r="PVL154" s="5"/>
      <c r="PVM154" s="5"/>
      <c r="PVN154" s="5"/>
      <c r="PVO154" s="5"/>
      <c r="PVP154" s="5"/>
      <c r="PVQ154" s="5"/>
      <c r="PVR154" s="5"/>
      <c r="PVS154" s="5"/>
      <c r="PVT154" s="5"/>
      <c r="PVU154" s="5"/>
      <c r="PVV154" s="5"/>
      <c r="PVW154" s="5"/>
      <c r="PVX154" s="5"/>
      <c r="PVY154" s="5"/>
      <c r="PVZ154" s="5"/>
      <c r="PWA154" s="5"/>
      <c r="PWB154" s="5"/>
      <c r="PWC154" s="5"/>
      <c r="PWD154" s="5"/>
      <c r="PWE154" s="5"/>
      <c r="PWF154" s="5"/>
      <c r="PWG154" s="5"/>
      <c r="PWH154" s="5"/>
      <c r="PWI154" s="5"/>
      <c r="PWJ154" s="5"/>
      <c r="PWK154" s="5"/>
      <c r="PWL154" s="5"/>
      <c r="PWM154" s="5"/>
      <c r="PWN154" s="5"/>
      <c r="PWO154" s="5"/>
      <c r="PWP154" s="5"/>
      <c r="PWQ154" s="5"/>
      <c r="PWR154" s="5"/>
      <c r="PWS154" s="5"/>
      <c r="PWT154" s="5"/>
      <c r="PWU154" s="5"/>
      <c r="PWV154" s="5"/>
      <c r="PWW154" s="5"/>
      <c r="PWX154" s="5"/>
      <c r="PWY154" s="5"/>
      <c r="PWZ154" s="5"/>
      <c r="PXA154" s="5"/>
      <c r="PXB154" s="5"/>
      <c r="PXC154" s="5"/>
      <c r="PXD154" s="5"/>
      <c r="PXE154" s="5"/>
      <c r="PXF154" s="5"/>
      <c r="PXG154" s="5"/>
      <c r="PXH154" s="5"/>
      <c r="PXI154" s="5"/>
      <c r="PXJ154" s="5"/>
      <c r="PXK154" s="5"/>
      <c r="PXL154" s="5"/>
      <c r="PXM154" s="5"/>
      <c r="PXN154" s="5"/>
      <c r="PXO154" s="5"/>
      <c r="PXP154" s="5"/>
      <c r="PXQ154" s="5"/>
      <c r="PXR154" s="5"/>
      <c r="PXS154" s="5"/>
      <c r="PXT154" s="5"/>
      <c r="PXU154" s="5"/>
      <c r="PXV154" s="5"/>
      <c r="PXW154" s="5"/>
      <c r="PXX154" s="5"/>
      <c r="PXY154" s="5"/>
      <c r="PXZ154" s="5"/>
      <c r="PYA154" s="5"/>
      <c r="PYB154" s="5"/>
      <c r="PYC154" s="5"/>
      <c r="PYD154" s="5"/>
      <c r="PYE154" s="5"/>
      <c r="PYF154" s="5"/>
      <c r="PYG154" s="5"/>
      <c r="PYH154" s="5"/>
      <c r="PYI154" s="5"/>
      <c r="PYJ154" s="5"/>
      <c r="PYK154" s="5"/>
      <c r="PYL154" s="5"/>
      <c r="PYM154" s="5"/>
      <c r="PYN154" s="5"/>
      <c r="PYO154" s="5"/>
      <c r="PYP154" s="5"/>
      <c r="PYQ154" s="5"/>
      <c r="PYR154" s="5"/>
      <c r="PYS154" s="5"/>
      <c r="PYT154" s="5"/>
      <c r="PYU154" s="5"/>
      <c r="PYV154" s="5"/>
      <c r="PYW154" s="5"/>
      <c r="PYX154" s="5"/>
      <c r="PYY154" s="5"/>
      <c r="PYZ154" s="5"/>
      <c r="PZA154" s="5"/>
      <c r="PZB154" s="5"/>
      <c r="PZC154" s="5"/>
      <c r="PZD154" s="5"/>
      <c r="PZE154" s="5"/>
      <c r="PZF154" s="5"/>
      <c r="PZG154" s="5"/>
      <c r="PZH154" s="5"/>
      <c r="PZI154" s="5"/>
      <c r="PZJ154" s="5"/>
      <c r="PZK154" s="5"/>
      <c r="PZL154" s="5"/>
      <c r="PZM154" s="5"/>
      <c r="PZN154" s="5"/>
      <c r="PZO154" s="5"/>
      <c r="PZP154" s="5"/>
      <c r="PZQ154" s="5"/>
      <c r="PZR154" s="5"/>
      <c r="PZS154" s="5"/>
      <c r="PZT154" s="5"/>
      <c r="PZU154" s="5"/>
      <c r="PZV154" s="5"/>
      <c r="PZW154" s="5"/>
      <c r="PZX154" s="5"/>
      <c r="PZY154" s="5"/>
      <c r="PZZ154" s="5"/>
      <c r="QAA154" s="5"/>
      <c r="QAB154" s="5"/>
      <c r="QAC154" s="5"/>
      <c r="QAD154" s="5"/>
      <c r="QAE154" s="5"/>
      <c r="QAF154" s="5"/>
      <c r="QAG154" s="5"/>
      <c r="QAH154" s="5"/>
      <c r="QAI154" s="5"/>
      <c r="QAJ154" s="5"/>
      <c r="QAK154" s="5"/>
      <c r="QAL154" s="5"/>
      <c r="QAM154" s="5"/>
      <c r="QAN154" s="5"/>
      <c r="QAO154" s="5"/>
      <c r="QAP154" s="5"/>
      <c r="QAQ154" s="5"/>
      <c r="QAR154" s="5"/>
      <c r="QAS154" s="5"/>
      <c r="QAT154" s="5"/>
      <c r="QAU154" s="5"/>
      <c r="QAV154" s="5"/>
      <c r="QAW154" s="5"/>
      <c r="QAX154" s="5"/>
      <c r="QAY154" s="5"/>
      <c r="QAZ154" s="5"/>
      <c r="QBA154" s="5"/>
      <c r="QBB154" s="5"/>
      <c r="QBC154" s="5"/>
      <c r="QBD154" s="5"/>
      <c r="QBE154" s="5"/>
      <c r="QBF154" s="5"/>
      <c r="QBG154" s="5"/>
      <c r="QBH154" s="5"/>
      <c r="QBI154" s="5"/>
      <c r="QBJ154" s="5"/>
      <c r="QBK154" s="5"/>
      <c r="QBL154" s="5"/>
      <c r="QBM154" s="5"/>
      <c r="QBN154" s="5"/>
      <c r="QBO154" s="5"/>
      <c r="QBP154" s="5"/>
      <c r="QBQ154" s="5"/>
      <c r="QBR154" s="5"/>
      <c r="QBS154" s="5"/>
      <c r="QBT154" s="5"/>
      <c r="QBU154" s="5"/>
      <c r="QBV154" s="5"/>
      <c r="QBW154" s="5"/>
      <c r="QBX154" s="5"/>
      <c r="QBY154" s="5"/>
      <c r="QBZ154" s="5"/>
      <c r="QCA154" s="5"/>
      <c r="QCB154" s="5"/>
      <c r="QCC154" s="5"/>
      <c r="QCD154" s="5"/>
      <c r="QCE154" s="5"/>
      <c r="QCF154" s="5"/>
      <c r="QCG154" s="5"/>
      <c r="QCH154" s="5"/>
      <c r="QCI154" s="5"/>
      <c r="QCJ154" s="5"/>
      <c r="QCK154" s="5"/>
      <c r="QCL154" s="5"/>
      <c r="QCM154" s="5"/>
      <c r="QCN154" s="5"/>
      <c r="QCO154" s="5"/>
      <c r="QCP154" s="5"/>
      <c r="QCQ154" s="5"/>
      <c r="QCR154" s="5"/>
      <c r="QCS154" s="5"/>
      <c r="QCT154" s="5"/>
      <c r="QCU154" s="5"/>
      <c r="QCV154" s="5"/>
      <c r="QCW154" s="5"/>
      <c r="QCX154" s="5"/>
      <c r="QCY154" s="5"/>
      <c r="QCZ154" s="5"/>
      <c r="QDA154" s="5"/>
      <c r="QDB154" s="5"/>
      <c r="QDC154" s="5"/>
      <c r="QDD154" s="5"/>
      <c r="QDE154" s="5"/>
      <c r="QDF154" s="5"/>
      <c r="QDG154" s="5"/>
      <c r="QDH154" s="5"/>
      <c r="QDI154" s="5"/>
      <c r="QDJ154" s="5"/>
      <c r="QDK154" s="5"/>
      <c r="QDL154" s="5"/>
      <c r="QDM154" s="5"/>
      <c r="QDN154" s="5"/>
      <c r="QDO154" s="5"/>
      <c r="QDP154" s="5"/>
      <c r="QDQ154" s="5"/>
      <c r="QDR154" s="5"/>
      <c r="QDS154" s="5"/>
      <c r="QDT154" s="5"/>
      <c r="QDU154" s="5"/>
      <c r="QDV154" s="5"/>
      <c r="QDW154" s="5"/>
      <c r="QDX154" s="5"/>
      <c r="QDY154" s="5"/>
      <c r="QDZ154" s="5"/>
      <c r="QEA154" s="5"/>
      <c r="QEB154" s="5"/>
      <c r="QEC154" s="5"/>
      <c r="QED154" s="5"/>
      <c r="QEE154" s="5"/>
      <c r="QEF154" s="5"/>
      <c r="QEG154" s="5"/>
      <c r="QEH154" s="5"/>
      <c r="QEI154" s="5"/>
      <c r="QEJ154" s="5"/>
      <c r="QEK154" s="5"/>
      <c r="QEL154" s="5"/>
      <c r="QEM154" s="5"/>
      <c r="QEN154" s="5"/>
      <c r="QEO154" s="5"/>
      <c r="QEP154" s="5"/>
      <c r="QEQ154" s="5"/>
      <c r="QER154" s="5"/>
      <c r="QES154" s="5"/>
      <c r="QET154" s="5"/>
      <c r="QEU154" s="5"/>
      <c r="QEV154" s="5"/>
      <c r="QEW154" s="5"/>
      <c r="QEX154" s="5"/>
      <c r="QEY154" s="5"/>
      <c r="QEZ154" s="5"/>
      <c r="QFA154" s="5"/>
      <c r="QFB154" s="5"/>
      <c r="QFC154" s="5"/>
      <c r="QFD154" s="5"/>
      <c r="QFE154" s="5"/>
      <c r="QFF154" s="5"/>
      <c r="QFG154" s="5"/>
      <c r="QFH154" s="5"/>
      <c r="QFI154" s="5"/>
      <c r="QFJ154" s="5"/>
      <c r="QFK154" s="5"/>
      <c r="QFL154" s="5"/>
      <c r="QFM154" s="5"/>
      <c r="QFN154" s="5"/>
      <c r="QFO154" s="5"/>
      <c r="QFP154" s="5"/>
      <c r="QFQ154" s="5"/>
      <c r="QFR154" s="5"/>
      <c r="QFS154" s="5"/>
      <c r="QFT154" s="5"/>
      <c r="QFU154" s="5"/>
      <c r="QFV154" s="5"/>
      <c r="QFW154" s="5"/>
      <c r="QFX154" s="5"/>
      <c r="QFY154" s="5"/>
      <c r="QFZ154" s="5"/>
      <c r="QGA154" s="5"/>
      <c r="QGB154" s="5"/>
      <c r="QGC154" s="5"/>
      <c r="QGD154" s="5"/>
      <c r="QGE154" s="5"/>
      <c r="QGF154" s="5"/>
      <c r="QGG154" s="5"/>
      <c r="QGH154" s="5"/>
      <c r="QGI154" s="5"/>
      <c r="QGJ154" s="5"/>
      <c r="QGK154" s="5"/>
      <c r="QGL154" s="5"/>
      <c r="QGM154" s="5"/>
      <c r="QGN154" s="5"/>
      <c r="QGO154" s="5"/>
      <c r="QGP154" s="5"/>
      <c r="QGQ154" s="5"/>
      <c r="QGR154" s="5"/>
      <c r="QGS154" s="5"/>
      <c r="QGT154" s="5"/>
      <c r="QGU154" s="5"/>
      <c r="QGV154" s="5"/>
      <c r="QGW154" s="5"/>
      <c r="QGX154" s="5"/>
      <c r="QGY154" s="5"/>
      <c r="QGZ154" s="5"/>
      <c r="QHA154" s="5"/>
      <c r="QHB154" s="5"/>
      <c r="QHC154" s="5"/>
      <c r="QHD154" s="5"/>
      <c r="QHE154" s="5"/>
      <c r="QHF154" s="5"/>
      <c r="QHG154" s="5"/>
      <c r="QHH154" s="5"/>
      <c r="QHI154" s="5"/>
      <c r="QHJ154" s="5"/>
      <c r="QHK154" s="5"/>
      <c r="QHL154" s="5"/>
      <c r="QHM154" s="5"/>
      <c r="QHN154" s="5"/>
      <c r="QHO154" s="5"/>
      <c r="QHP154" s="5"/>
      <c r="QHQ154" s="5"/>
      <c r="QHR154" s="5"/>
      <c r="QHS154" s="5"/>
      <c r="QHT154" s="5"/>
      <c r="QHU154" s="5"/>
      <c r="QHV154" s="5"/>
      <c r="QHW154" s="5"/>
      <c r="QHX154" s="5"/>
      <c r="QHY154" s="5"/>
      <c r="QHZ154" s="5"/>
      <c r="QIA154" s="5"/>
      <c r="QIB154" s="5"/>
      <c r="QIC154" s="5"/>
      <c r="QID154" s="5"/>
      <c r="QIE154" s="5"/>
      <c r="QIF154" s="5"/>
      <c r="QIG154" s="5"/>
      <c r="QIH154" s="5"/>
      <c r="QII154" s="5"/>
      <c r="QIJ154" s="5"/>
      <c r="QIK154" s="5"/>
      <c r="QIL154" s="5"/>
      <c r="QIM154" s="5"/>
      <c r="QIN154" s="5"/>
      <c r="QIO154" s="5"/>
      <c r="QIP154" s="5"/>
      <c r="QIQ154" s="5"/>
      <c r="QIR154" s="5"/>
      <c r="QIS154" s="5"/>
      <c r="QIT154" s="5"/>
      <c r="QIU154" s="5"/>
      <c r="QIV154" s="5"/>
      <c r="QIW154" s="5"/>
      <c r="QIX154" s="5"/>
      <c r="QIY154" s="5"/>
      <c r="QIZ154" s="5"/>
      <c r="QJA154" s="5"/>
      <c r="QJB154" s="5"/>
      <c r="QJC154" s="5"/>
      <c r="QJD154" s="5"/>
      <c r="QJE154" s="5"/>
      <c r="QJF154" s="5"/>
      <c r="QJG154" s="5"/>
      <c r="QJH154" s="5"/>
      <c r="QJI154" s="5"/>
      <c r="QJJ154" s="5"/>
      <c r="QJK154" s="5"/>
      <c r="QJL154" s="5"/>
      <c r="QJM154" s="5"/>
      <c r="QJN154" s="5"/>
      <c r="QJO154" s="5"/>
      <c r="QJP154" s="5"/>
      <c r="QJQ154" s="5"/>
      <c r="QJR154" s="5"/>
      <c r="QJS154" s="5"/>
      <c r="QJT154" s="5"/>
      <c r="QJU154" s="5"/>
      <c r="QJV154" s="5"/>
      <c r="QJW154" s="5"/>
      <c r="QJX154" s="5"/>
      <c r="QJY154" s="5"/>
      <c r="QJZ154" s="5"/>
      <c r="QKA154" s="5"/>
      <c r="QKB154" s="5"/>
      <c r="QKC154" s="5"/>
      <c r="QKD154" s="5"/>
      <c r="QKE154" s="5"/>
      <c r="QKF154" s="5"/>
      <c r="QKG154" s="5"/>
      <c r="QKH154" s="5"/>
      <c r="QKI154" s="5"/>
      <c r="QKJ154" s="5"/>
      <c r="QKK154" s="5"/>
      <c r="QKL154" s="5"/>
      <c r="QKM154" s="5"/>
      <c r="QKN154" s="5"/>
      <c r="QKO154" s="5"/>
      <c r="QKP154" s="5"/>
      <c r="QKQ154" s="5"/>
      <c r="QKR154" s="5"/>
      <c r="QKS154" s="5"/>
      <c r="QKT154" s="5"/>
      <c r="QKU154" s="5"/>
      <c r="QKV154" s="5"/>
      <c r="QKW154" s="5"/>
      <c r="QKX154" s="5"/>
      <c r="QKY154" s="5"/>
      <c r="QKZ154" s="5"/>
      <c r="QLA154" s="5"/>
      <c r="QLB154" s="5"/>
      <c r="QLC154" s="5"/>
      <c r="QLD154" s="5"/>
      <c r="QLE154" s="5"/>
      <c r="QLF154" s="5"/>
      <c r="QLG154" s="5"/>
      <c r="QLH154" s="5"/>
      <c r="QLI154" s="5"/>
      <c r="QLJ154" s="5"/>
      <c r="QLK154" s="5"/>
      <c r="QLL154" s="5"/>
      <c r="QLM154" s="5"/>
      <c r="QLN154" s="5"/>
      <c r="QLO154" s="5"/>
      <c r="QLP154" s="5"/>
      <c r="QLQ154" s="5"/>
      <c r="QLR154" s="5"/>
      <c r="QLS154" s="5"/>
      <c r="QLT154" s="5"/>
      <c r="QLU154" s="5"/>
      <c r="QLV154" s="5"/>
      <c r="QLW154" s="5"/>
      <c r="QLX154" s="5"/>
      <c r="QLY154" s="5"/>
      <c r="QLZ154" s="5"/>
      <c r="QMA154" s="5"/>
      <c r="QMB154" s="5"/>
      <c r="QMC154" s="5"/>
      <c r="QMD154" s="5"/>
      <c r="QME154" s="5"/>
      <c r="QMF154" s="5"/>
      <c r="QMG154" s="5"/>
      <c r="QMH154" s="5"/>
      <c r="QMI154" s="5"/>
      <c r="QMJ154" s="5"/>
      <c r="QMK154" s="5"/>
      <c r="QML154" s="5"/>
      <c r="QMM154" s="5"/>
      <c r="QMN154" s="5"/>
      <c r="QMO154" s="5"/>
      <c r="QMP154" s="5"/>
      <c r="QMQ154" s="5"/>
      <c r="QMR154" s="5"/>
      <c r="QMS154" s="5"/>
      <c r="QMT154" s="5"/>
      <c r="QMU154" s="5"/>
      <c r="QMV154" s="5"/>
      <c r="QMW154" s="5"/>
      <c r="QMX154" s="5"/>
      <c r="QMY154" s="5"/>
      <c r="QMZ154" s="5"/>
      <c r="QNA154" s="5"/>
      <c r="QNB154" s="5"/>
      <c r="QNC154" s="5"/>
      <c r="QND154" s="5"/>
      <c r="QNE154" s="5"/>
      <c r="QNF154" s="5"/>
      <c r="QNG154" s="5"/>
      <c r="QNH154" s="5"/>
      <c r="QNI154" s="5"/>
      <c r="QNJ154" s="5"/>
      <c r="QNK154" s="5"/>
      <c r="QNL154" s="5"/>
      <c r="QNM154" s="5"/>
      <c r="QNN154" s="5"/>
      <c r="QNO154" s="5"/>
      <c r="QNP154" s="5"/>
      <c r="QNQ154" s="5"/>
      <c r="QNR154" s="5"/>
      <c r="QNS154" s="5"/>
      <c r="QNT154" s="5"/>
      <c r="QNU154" s="5"/>
      <c r="QNV154" s="5"/>
      <c r="QNW154" s="5"/>
      <c r="QNX154" s="5"/>
      <c r="QNY154" s="5"/>
      <c r="QNZ154" s="5"/>
      <c r="QOA154" s="5"/>
      <c r="QOB154" s="5"/>
      <c r="QOC154" s="5"/>
      <c r="QOD154" s="5"/>
      <c r="QOE154" s="5"/>
      <c r="QOF154" s="5"/>
      <c r="QOG154" s="5"/>
      <c r="QOH154" s="5"/>
      <c r="QOI154" s="5"/>
      <c r="QOJ154" s="5"/>
      <c r="QOK154" s="5"/>
      <c r="QOL154" s="5"/>
      <c r="QOM154" s="5"/>
      <c r="QON154" s="5"/>
      <c r="QOO154" s="5"/>
      <c r="QOP154" s="5"/>
      <c r="QOQ154" s="5"/>
      <c r="QOR154" s="5"/>
      <c r="QOS154" s="5"/>
      <c r="QOT154" s="5"/>
      <c r="QOU154" s="5"/>
      <c r="QOV154" s="5"/>
      <c r="QOW154" s="5"/>
      <c r="QOX154" s="5"/>
      <c r="QOY154" s="5"/>
      <c r="QOZ154" s="5"/>
      <c r="QPA154" s="5"/>
      <c r="QPB154" s="5"/>
      <c r="QPC154" s="5"/>
      <c r="QPD154" s="5"/>
      <c r="QPE154" s="5"/>
      <c r="QPF154" s="5"/>
      <c r="QPG154" s="5"/>
      <c r="QPH154" s="5"/>
      <c r="QPI154" s="5"/>
      <c r="QPJ154" s="5"/>
      <c r="QPK154" s="5"/>
      <c r="QPL154" s="5"/>
      <c r="QPM154" s="5"/>
      <c r="QPN154" s="5"/>
      <c r="QPO154" s="5"/>
      <c r="QPP154" s="5"/>
      <c r="QPQ154" s="5"/>
      <c r="QPR154" s="5"/>
      <c r="QPS154" s="5"/>
      <c r="QPT154" s="5"/>
      <c r="QPU154" s="5"/>
      <c r="QPV154" s="5"/>
      <c r="QPW154" s="5"/>
      <c r="QPX154" s="5"/>
      <c r="QPY154" s="5"/>
      <c r="QPZ154" s="5"/>
      <c r="QQA154" s="5"/>
      <c r="QQB154" s="5"/>
      <c r="QQC154" s="5"/>
      <c r="QQD154" s="5"/>
      <c r="QQE154" s="5"/>
      <c r="QQF154" s="5"/>
      <c r="QQG154" s="5"/>
      <c r="QQH154" s="5"/>
      <c r="QQI154" s="5"/>
      <c r="QQJ154" s="5"/>
      <c r="QQK154" s="5"/>
      <c r="QQL154" s="5"/>
      <c r="QQM154" s="5"/>
      <c r="QQN154" s="5"/>
      <c r="QQO154" s="5"/>
      <c r="QQP154" s="5"/>
      <c r="QQQ154" s="5"/>
      <c r="QQR154" s="5"/>
      <c r="QQS154" s="5"/>
      <c r="QQT154" s="5"/>
      <c r="QQU154" s="5"/>
      <c r="QQV154" s="5"/>
      <c r="QQW154" s="5"/>
      <c r="QQX154" s="5"/>
      <c r="QQY154" s="5"/>
      <c r="QQZ154" s="5"/>
      <c r="QRA154" s="5"/>
      <c r="QRB154" s="5"/>
      <c r="QRC154" s="5"/>
      <c r="QRD154" s="5"/>
      <c r="QRE154" s="5"/>
      <c r="QRF154" s="5"/>
      <c r="QRG154" s="5"/>
      <c r="QRH154" s="5"/>
      <c r="QRI154" s="5"/>
      <c r="QRJ154" s="5"/>
      <c r="QRK154" s="5"/>
      <c r="QRL154" s="5"/>
      <c r="QRM154" s="5"/>
      <c r="QRN154" s="5"/>
      <c r="QRO154" s="5"/>
      <c r="QRP154" s="5"/>
      <c r="QRQ154" s="5"/>
      <c r="QRR154" s="5"/>
      <c r="QRS154" s="5"/>
      <c r="QRT154" s="5"/>
      <c r="QRU154" s="5"/>
      <c r="QRV154" s="5"/>
      <c r="QRW154" s="5"/>
      <c r="QRX154" s="5"/>
      <c r="QRY154" s="5"/>
      <c r="QRZ154" s="5"/>
      <c r="QSA154" s="5"/>
      <c r="QSB154" s="5"/>
      <c r="QSC154" s="5"/>
      <c r="QSD154" s="5"/>
      <c r="QSE154" s="5"/>
      <c r="QSF154" s="5"/>
      <c r="QSG154" s="5"/>
      <c r="QSH154" s="5"/>
      <c r="QSI154" s="5"/>
      <c r="QSJ154" s="5"/>
      <c r="QSK154" s="5"/>
      <c r="QSL154" s="5"/>
      <c r="QSM154" s="5"/>
      <c r="QSN154" s="5"/>
      <c r="QSO154" s="5"/>
      <c r="QSP154" s="5"/>
      <c r="QSQ154" s="5"/>
      <c r="QSR154" s="5"/>
      <c r="QSS154" s="5"/>
      <c r="QST154" s="5"/>
      <c r="QSU154" s="5"/>
      <c r="QSV154" s="5"/>
      <c r="QSW154" s="5"/>
      <c r="QSX154" s="5"/>
      <c r="QSY154" s="5"/>
      <c r="QSZ154" s="5"/>
      <c r="QTA154" s="5"/>
      <c r="QTB154" s="5"/>
      <c r="QTC154" s="5"/>
      <c r="QTD154" s="5"/>
      <c r="QTE154" s="5"/>
      <c r="QTF154" s="5"/>
      <c r="QTG154" s="5"/>
      <c r="QTH154" s="5"/>
      <c r="QTI154" s="5"/>
      <c r="QTJ154" s="5"/>
      <c r="QTK154" s="5"/>
      <c r="QTL154" s="5"/>
      <c r="QTM154" s="5"/>
      <c r="QTN154" s="5"/>
      <c r="QTO154" s="5"/>
      <c r="QTP154" s="5"/>
      <c r="QTQ154" s="5"/>
      <c r="QTR154" s="5"/>
      <c r="QTS154" s="5"/>
      <c r="QTT154" s="5"/>
      <c r="QTU154" s="5"/>
      <c r="QTV154" s="5"/>
      <c r="QTW154" s="5"/>
      <c r="QTX154" s="5"/>
      <c r="QTY154" s="5"/>
      <c r="QTZ154" s="5"/>
      <c r="QUA154" s="5"/>
      <c r="QUB154" s="5"/>
      <c r="QUC154" s="5"/>
      <c r="QUD154" s="5"/>
      <c r="QUE154" s="5"/>
      <c r="QUF154" s="5"/>
      <c r="QUG154" s="5"/>
      <c r="QUH154" s="5"/>
      <c r="QUI154" s="5"/>
      <c r="QUJ154" s="5"/>
      <c r="QUK154" s="5"/>
      <c r="QUL154" s="5"/>
      <c r="QUM154" s="5"/>
      <c r="QUN154" s="5"/>
      <c r="QUO154" s="5"/>
      <c r="QUP154" s="5"/>
      <c r="QUQ154" s="5"/>
      <c r="QUR154" s="5"/>
      <c r="QUS154" s="5"/>
      <c r="QUT154" s="5"/>
      <c r="QUU154" s="5"/>
      <c r="QUV154" s="5"/>
      <c r="QUW154" s="5"/>
      <c r="QUX154" s="5"/>
      <c r="QUY154" s="5"/>
      <c r="QUZ154" s="5"/>
      <c r="QVA154" s="5"/>
      <c r="QVB154" s="5"/>
      <c r="QVC154" s="5"/>
      <c r="QVD154" s="5"/>
      <c r="QVE154" s="5"/>
      <c r="QVF154" s="5"/>
      <c r="QVG154" s="5"/>
      <c r="QVH154" s="5"/>
      <c r="QVI154" s="5"/>
      <c r="QVJ154" s="5"/>
      <c r="QVK154" s="5"/>
      <c r="QVL154" s="5"/>
      <c r="QVM154" s="5"/>
      <c r="QVN154" s="5"/>
      <c r="QVO154" s="5"/>
      <c r="QVP154" s="5"/>
      <c r="QVQ154" s="5"/>
      <c r="QVR154" s="5"/>
      <c r="QVS154" s="5"/>
      <c r="QVT154" s="5"/>
      <c r="QVU154" s="5"/>
      <c r="QVV154" s="5"/>
      <c r="QVW154" s="5"/>
      <c r="QVX154" s="5"/>
      <c r="QVY154" s="5"/>
      <c r="QVZ154" s="5"/>
      <c r="QWA154" s="5"/>
      <c r="QWB154" s="5"/>
      <c r="QWC154" s="5"/>
      <c r="QWD154" s="5"/>
      <c r="QWE154" s="5"/>
      <c r="QWF154" s="5"/>
      <c r="QWG154" s="5"/>
      <c r="QWH154" s="5"/>
      <c r="QWI154" s="5"/>
      <c r="QWJ154" s="5"/>
      <c r="QWK154" s="5"/>
      <c r="QWL154" s="5"/>
      <c r="QWM154" s="5"/>
      <c r="QWN154" s="5"/>
      <c r="QWO154" s="5"/>
      <c r="QWP154" s="5"/>
      <c r="QWQ154" s="5"/>
      <c r="QWR154" s="5"/>
      <c r="QWS154" s="5"/>
      <c r="QWT154" s="5"/>
      <c r="QWU154" s="5"/>
      <c r="QWV154" s="5"/>
      <c r="QWW154" s="5"/>
      <c r="QWX154" s="5"/>
      <c r="QWY154" s="5"/>
      <c r="QWZ154" s="5"/>
      <c r="QXA154" s="5"/>
      <c r="QXB154" s="5"/>
      <c r="QXC154" s="5"/>
      <c r="QXD154" s="5"/>
      <c r="QXE154" s="5"/>
      <c r="QXF154" s="5"/>
      <c r="QXG154" s="5"/>
      <c r="QXH154" s="5"/>
      <c r="QXI154" s="5"/>
      <c r="QXJ154" s="5"/>
      <c r="QXK154" s="5"/>
      <c r="QXL154" s="5"/>
      <c r="QXM154" s="5"/>
      <c r="QXN154" s="5"/>
      <c r="QXO154" s="5"/>
      <c r="QXP154" s="5"/>
      <c r="QXQ154" s="5"/>
      <c r="QXR154" s="5"/>
      <c r="QXS154" s="5"/>
      <c r="QXT154" s="5"/>
      <c r="QXU154" s="5"/>
      <c r="QXV154" s="5"/>
      <c r="QXW154" s="5"/>
      <c r="QXX154" s="5"/>
      <c r="QXY154" s="5"/>
      <c r="QXZ154" s="5"/>
      <c r="QYA154" s="5"/>
      <c r="QYB154" s="5"/>
      <c r="QYC154" s="5"/>
      <c r="QYD154" s="5"/>
      <c r="QYE154" s="5"/>
      <c r="QYF154" s="5"/>
      <c r="QYG154" s="5"/>
      <c r="QYH154" s="5"/>
      <c r="QYI154" s="5"/>
      <c r="QYJ154" s="5"/>
      <c r="QYK154" s="5"/>
      <c r="QYL154" s="5"/>
      <c r="QYM154" s="5"/>
      <c r="QYN154" s="5"/>
      <c r="QYO154" s="5"/>
      <c r="QYP154" s="5"/>
      <c r="QYQ154" s="5"/>
      <c r="QYR154" s="5"/>
      <c r="QYS154" s="5"/>
      <c r="QYT154" s="5"/>
      <c r="QYU154" s="5"/>
      <c r="QYV154" s="5"/>
      <c r="QYW154" s="5"/>
      <c r="QYX154" s="5"/>
      <c r="QYY154" s="5"/>
      <c r="QYZ154" s="5"/>
      <c r="QZA154" s="5"/>
      <c r="QZB154" s="5"/>
      <c r="QZC154" s="5"/>
      <c r="QZD154" s="5"/>
      <c r="QZE154" s="5"/>
      <c r="QZF154" s="5"/>
      <c r="QZG154" s="5"/>
      <c r="QZH154" s="5"/>
      <c r="QZI154" s="5"/>
      <c r="QZJ154" s="5"/>
      <c r="QZK154" s="5"/>
      <c r="QZL154" s="5"/>
      <c r="QZM154" s="5"/>
      <c r="QZN154" s="5"/>
      <c r="QZO154" s="5"/>
      <c r="QZP154" s="5"/>
      <c r="QZQ154" s="5"/>
      <c r="QZR154" s="5"/>
      <c r="QZS154" s="5"/>
      <c r="QZT154" s="5"/>
      <c r="QZU154" s="5"/>
      <c r="QZV154" s="5"/>
      <c r="QZW154" s="5"/>
      <c r="QZX154" s="5"/>
      <c r="QZY154" s="5"/>
      <c r="QZZ154" s="5"/>
      <c r="RAA154" s="5"/>
      <c r="RAB154" s="5"/>
      <c r="RAC154" s="5"/>
      <c r="RAD154" s="5"/>
      <c r="RAE154" s="5"/>
      <c r="RAF154" s="5"/>
      <c r="RAG154" s="5"/>
      <c r="RAH154" s="5"/>
      <c r="RAI154" s="5"/>
      <c r="RAJ154" s="5"/>
      <c r="RAK154" s="5"/>
      <c r="RAL154" s="5"/>
      <c r="RAM154" s="5"/>
      <c r="RAN154" s="5"/>
      <c r="RAO154" s="5"/>
      <c r="RAP154" s="5"/>
      <c r="RAQ154" s="5"/>
      <c r="RAR154" s="5"/>
      <c r="RAS154" s="5"/>
      <c r="RAT154" s="5"/>
      <c r="RAU154" s="5"/>
      <c r="RAV154" s="5"/>
      <c r="RAW154" s="5"/>
      <c r="RAX154" s="5"/>
      <c r="RAY154" s="5"/>
      <c r="RAZ154" s="5"/>
      <c r="RBA154" s="5"/>
      <c r="RBB154" s="5"/>
      <c r="RBC154" s="5"/>
      <c r="RBD154" s="5"/>
      <c r="RBE154" s="5"/>
      <c r="RBF154" s="5"/>
      <c r="RBG154" s="5"/>
      <c r="RBH154" s="5"/>
      <c r="RBI154" s="5"/>
      <c r="RBJ154" s="5"/>
      <c r="RBK154" s="5"/>
      <c r="RBL154" s="5"/>
      <c r="RBM154" s="5"/>
      <c r="RBN154" s="5"/>
      <c r="RBO154" s="5"/>
      <c r="RBP154" s="5"/>
      <c r="RBQ154" s="5"/>
      <c r="RBR154" s="5"/>
      <c r="RBS154" s="5"/>
      <c r="RBT154" s="5"/>
      <c r="RBU154" s="5"/>
      <c r="RBV154" s="5"/>
      <c r="RBW154" s="5"/>
      <c r="RBX154" s="5"/>
      <c r="RBY154" s="5"/>
      <c r="RBZ154" s="5"/>
      <c r="RCA154" s="5"/>
      <c r="RCB154" s="5"/>
      <c r="RCC154" s="5"/>
      <c r="RCD154" s="5"/>
      <c r="RCE154" s="5"/>
      <c r="RCF154" s="5"/>
      <c r="RCG154" s="5"/>
      <c r="RCH154" s="5"/>
      <c r="RCI154" s="5"/>
      <c r="RCJ154" s="5"/>
      <c r="RCK154" s="5"/>
      <c r="RCL154" s="5"/>
      <c r="RCM154" s="5"/>
      <c r="RCN154" s="5"/>
      <c r="RCO154" s="5"/>
      <c r="RCP154" s="5"/>
      <c r="RCQ154" s="5"/>
      <c r="RCR154" s="5"/>
      <c r="RCS154" s="5"/>
      <c r="RCT154" s="5"/>
      <c r="RCU154" s="5"/>
      <c r="RCV154" s="5"/>
      <c r="RCW154" s="5"/>
      <c r="RCX154" s="5"/>
      <c r="RCY154" s="5"/>
      <c r="RCZ154" s="5"/>
      <c r="RDA154" s="5"/>
      <c r="RDB154" s="5"/>
      <c r="RDC154" s="5"/>
      <c r="RDD154" s="5"/>
      <c r="RDE154" s="5"/>
      <c r="RDF154" s="5"/>
      <c r="RDG154" s="5"/>
      <c r="RDH154" s="5"/>
      <c r="RDI154" s="5"/>
      <c r="RDJ154" s="5"/>
      <c r="RDK154" s="5"/>
      <c r="RDL154" s="5"/>
      <c r="RDM154" s="5"/>
      <c r="RDN154" s="5"/>
      <c r="RDO154" s="5"/>
      <c r="RDP154" s="5"/>
      <c r="RDQ154" s="5"/>
      <c r="RDR154" s="5"/>
      <c r="RDS154" s="5"/>
      <c r="RDT154" s="5"/>
      <c r="RDU154" s="5"/>
      <c r="RDV154" s="5"/>
      <c r="RDW154" s="5"/>
      <c r="RDX154" s="5"/>
      <c r="RDY154" s="5"/>
      <c r="RDZ154" s="5"/>
      <c r="REA154" s="5"/>
      <c r="REB154" s="5"/>
      <c r="REC154" s="5"/>
      <c r="RED154" s="5"/>
      <c r="REE154" s="5"/>
      <c r="REF154" s="5"/>
      <c r="REG154" s="5"/>
      <c r="REH154" s="5"/>
      <c r="REI154" s="5"/>
      <c r="REJ154" s="5"/>
      <c r="REK154" s="5"/>
      <c r="REL154" s="5"/>
      <c r="REM154" s="5"/>
      <c r="REN154" s="5"/>
      <c r="REO154" s="5"/>
      <c r="REP154" s="5"/>
      <c r="REQ154" s="5"/>
      <c r="RER154" s="5"/>
      <c r="RES154" s="5"/>
      <c r="RET154" s="5"/>
      <c r="REU154" s="5"/>
      <c r="REV154" s="5"/>
      <c r="REW154" s="5"/>
      <c r="REX154" s="5"/>
      <c r="REY154" s="5"/>
      <c r="REZ154" s="5"/>
      <c r="RFA154" s="5"/>
      <c r="RFB154" s="5"/>
      <c r="RFC154" s="5"/>
      <c r="RFD154" s="5"/>
      <c r="RFE154" s="5"/>
      <c r="RFF154" s="5"/>
      <c r="RFG154" s="5"/>
      <c r="RFH154" s="5"/>
      <c r="RFI154" s="5"/>
      <c r="RFJ154" s="5"/>
      <c r="RFK154" s="5"/>
      <c r="RFL154" s="5"/>
      <c r="RFM154" s="5"/>
      <c r="RFN154" s="5"/>
      <c r="RFO154" s="5"/>
      <c r="RFP154" s="5"/>
      <c r="RFQ154" s="5"/>
      <c r="RFR154" s="5"/>
      <c r="RFS154" s="5"/>
      <c r="RFT154" s="5"/>
      <c r="RFU154" s="5"/>
      <c r="RFV154" s="5"/>
      <c r="RFW154" s="5"/>
      <c r="RFX154" s="5"/>
      <c r="RFY154" s="5"/>
      <c r="RFZ154" s="5"/>
      <c r="RGA154" s="5"/>
      <c r="RGB154" s="5"/>
      <c r="RGC154" s="5"/>
      <c r="RGD154" s="5"/>
      <c r="RGE154" s="5"/>
      <c r="RGF154" s="5"/>
      <c r="RGG154" s="5"/>
      <c r="RGH154" s="5"/>
      <c r="RGI154" s="5"/>
      <c r="RGJ154" s="5"/>
      <c r="RGK154" s="5"/>
      <c r="RGL154" s="5"/>
      <c r="RGM154" s="5"/>
      <c r="RGN154" s="5"/>
      <c r="RGO154" s="5"/>
      <c r="RGP154" s="5"/>
      <c r="RGQ154" s="5"/>
      <c r="RGR154" s="5"/>
      <c r="RGS154" s="5"/>
      <c r="RGT154" s="5"/>
      <c r="RGU154" s="5"/>
      <c r="RGV154" s="5"/>
      <c r="RGW154" s="5"/>
      <c r="RGX154" s="5"/>
      <c r="RGY154" s="5"/>
      <c r="RGZ154" s="5"/>
      <c r="RHA154" s="5"/>
      <c r="RHB154" s="5"/>
      <c r="RHC154" s="5"/>
      <c r="RHD154" s="5"/>
      <c r="RHE154" s="5"/>
      <c r="RHF154" s="5"/>
      <c r="RHG154" s="5"/>
      <c r="RHH154" s="5"/>
      <c r="RHI154" s="5"/>
      <c r="RHJ154" s="5"/>
      <c r="RHK154" s="5"/>
      <c r="RHL154" s="5"/>
      <c r="RHM154" s="5"/>
      <c r="RHN154" s="5"/>
      <c r="RHO154" s="5"/>
      <c r="RHP154" s="5"/>
      <c r="RHQ154" s="5"/>
      <c r="RHR154" s="5"/>
      <c r="RHS154" s="5"/>
      <c r="RHT154" s="5"/>
      <c r="RHU154" s="5"/>
      <c r="RHV154" s="5"/>
      <c r="RHW154" s="5"/>
      <c r="RHX154" s="5"/>
      <c r="RHY154" s="5"/>
      <c r="RHZ154" s="5"/>
      <c r="RIA154" s="5"/>
      <c r="RIB154" s="5"/>
      <c r="RIC154" s="5"/>
      <c r="RID154" s="5"/>
      <c r="RIE154" s="5"/>
      <c r="RIF154" s="5"/>
      <c r="RIG154" s="5"/>
      <c r="RIH154" s="5"/>
      <c r="RII154" s="5"/>
      <c r="RIJ154" s="5"/>
      <c r="RIK154" s="5"/>
      <c r="RIL154" s="5"/>
      <c r="RIM154" s="5"/>
      <c r="RIN154" s="5"/>
      <c r="RIO154" s="5"/>
      <c r="RIP154" s="5"/>
      <c r="RIQ154" s="5"/>
      <c r="RIR154" s="5"/>
      <c r="RIS154" s="5"/>
      <c r="RIT154" s="5"/>
      <c r="RIU154" s="5"/>
      <c r="RIV154" s="5"/>
      <c r="RIW154" s="5"/>
      <c r="RIX154" s="5"/>
      <c r="RIY154" s="5"/>
      <c r="RIZ154" s="5"/>
      <c r="RJA154" s="5"/>
      <c r="RJB154" s="5"/>
      <c r="RJC154" s="5"/>
      <c r="RJD154" s="5"/>
      <c r="RJE154" s="5"/>
      <c r="RJF154" s="5"/>
      <c r="RJG154" s="5"/>
      <c r="RJH154" s="5"/>
      <c r="RJI154" s="5"/>
      <c r="RJJ154" s="5"/>
      <c r="RJK154" s="5"/>
      <c r="RJL154" s="5"/>
      <c r="RJM154" s="5"/>
      <c r="RJN154" s="5"/>
      <c r="RJO154" s="5"/>
      <c r="RJP154" s="5"/>
      <c r="RJQ154" s="5"/>
      <c r="RJR154" s="5"/>
      <c r="RJS154" s="5"/>
      <c r="RJT154" s="5"/>
      <c r="RJU154" s="5"/>
      <c r="RJV154" s="5"/>
      <c r="RJW154" s="5"/>
      <c r="RJX154" s="5"/>
      <c r="RJY154" s="5"/>
      <c r="RJZ154" s="5"/>
      <c r="RKA154" s="5"/>
      <c r="RKB154" s="5"/>
      <c r="RKC154" s="5"/>
      <c r="RKD154" s="5"/>
      <c r="RKE154" s="5"/>
      <c r="RKF154" s="5"/>
      <c r="RKG154" s="5"/>
      <c r="RKH154" s="5"/>
      <c r="RKI154" s="5"/>
      <c r="RKJ154" s="5"/>
      <c r="RKK154" s="5"/>
      <c r="RKL154" s="5"/>
      <c r="RKM154" s="5"/>
      <c r="RKN154" s="5"/>
      <c r="RKO154" s="5"/>
      <c r="RKP154" s="5"/>
      <c r="RKQ154" s="5"/>
      <c r="RKR154" s="5"/>
      <c r="RKS154" s="5"/>
      <c r="RKT154" s="5"/>
      <c r="RKU154" s="5"/>
      <c r="RKV154" s="5"/>
      <c r="RKW154" s="5"/>
      <c r="RKX154" s="5"/>
      <c r="RKY154" s="5"/>
      <c r="RKZ154" s="5"/>
      <c r="RLA154" s="5"/>
      <c r="RLB154" s="5"/>
      <c r="RLC154" s="5"/>
      <c r="RLD154" s="5"/>
      <c r="RLE154" s="5"/>
      <c r="RLF154" s="5"/>
      <c r="RLG154" s="5"/>
      <c r="RLH154" s="5"/>
      <c r="RLI154" s="5"/>
      <c r="RLJ154" s="5"/>
      <c r="RLK154" s="5"/>
      <c r="RLL154" s="5"/>
      <c r="RLM154" s="5"/>
      <c r="RLN154" s="5"/>
      <c r="RLO154" s="5"/>
      <c r="RLP154" s="5"/>
      <c r="RLQ154" s="5"/>
      <c r="RLR154" s="5"/>
      <c r="RLS154" s="5"/>
      <c r="RLT154" s="5"/>
      <c r="RLU154" s="5"/>
      <c r="RLV154" s="5"/>
      <c r="RLW154" s="5"/>
      <c r="RLX154" s="5"/>
      <c r="RLY154" s="5"/>
      <c r="RLZ154" s="5"/>
      <c r="RMA154" s="5"/>
      <c r="RMB154" s="5"/>
      <c r="RMC154" s="5"/>
      <c r="RMD154" s="5"/>
      <c r="RME154" s="5"/>
      <c r="RMF154" s="5"/>
      <c r="RMG154" s="5"/>
      <c r="RMH154" s="5"/>
      <c r="RMI154" s="5"/>
      <c r="RMJ154" s="5"/>
      <c r="RMK154" s="5"/>
      <c r="RML154" s="5"/>
      <c r="RMM154" s="5"/>
      <c r="RMN154" s="5"/>
      <c r="RMO154" s="5"/>
      <c r="RMP154" s="5"/>
      <c r="RMQ154" s="5"/>
      <c r="RMR154" s="5"/>
      <c r="RMS154" s="5"/>
      <c r="RMT154" s="5"/>
      <c r="RMU154" s="5"/>
      <c r="RMV154" s="5"/>
      <c r="RMW154" s="5"/>
      <c r="RMX154" s="5"/>
      <c r="RMY154" s="5"/>
      <c r="RMZ154" s="5"/>
      <c r="RNA154" s="5"/>
      <c r="RNB154" s="5"/>
      <c r="RNC154" s="5"/>
      <c r="RND154" s="5"/>
      <c r="RNE154" s="5"/>
      <c r="RNF154" s="5"/>
      <c r="RNG154" s="5"/>
      <c r="RNH154" s="5"/>
      <c r="RNI154" s="5"/>
      <c r="RNJ154" s="5"/>
      <c r="RNK154" s="5"/>
      <c r="RNL154" s="5"/>
      <c r="RNM154" s="5"/>
      <c r="RNN154" s="5"/>
      <c r="RNO154" s="5"/>
      <c r="RNP154" s="5"/>
      <c r="RNQ154" s="5"/>
      <c r="RNR154" s="5"/>
      <c r="RNS154" s="5"/>
      <c r="RNT154" s="5"/>
      <c r="RNU154" s="5"/>
      <c r="RNV154" s="5"/>
      <c r="RNW154" s="5"/>
      <c r="RNX154" s="5"/>
      <c r="RNY154" s="5"/>
      <c r="RNZ154" s="5"/>
      <c r="ROA154" s="5"/>
      <c r="ROB154" s="5"/>
      <c r="ROC154" s="5"/>
      <c r="ROD154" s="5"/>
      <c r="ROE154" s="5"/>
      <c r="ROF154" s="5"/>
      <c r="ROG154" s="5"/>
      <c r="ROH154" s="5"/>
      <c r="ROI154" s="5"/>
      <c r="ROJ154" s="5"/>
      <c r="ROK154" s="5"/>
      <c r="ROL154" s="5"/>
      <c r="ROM154" s="5"/>
      <c r="RON154" s="5"/>
      <c r="ROO154" s="5"/>
      <c r="ROP154" s="5"/>
      <c r="ROQ154" s="5"/>
      <c r="ROR154" s="5"/>
      <c r="ROS154" s="5"/>
      <c r="ROT154" s="5"/>
      <c r="ROU154" s="5"/>
      <c r="ROV154" s="5"/>
      <c r="ROW154" s="5"/>
      <c r="ROX154" s="5"/>
      <c r="ROY154" s="5"/>
      <c r="ROZ154" s="5"/>
      <c r="RPA154" s="5"/>
      <c r="RPB154" s="5"/>
      <c r="RPC154" s="5"/>
      <c r="RPD154" s="5"/>
      <c r="RPE154" s="5"/>
      <c r="RPF154" s="5"/>
      <c r="RPG154" s="5"/>
      <c r="RPH154" s="5"/>
      <c r="RPI154" s="5"/>
      <c r="RPJ154" s="5"/>
      <c r="RPK154" s="5"/>
      <c r="RPL154" s="5"/>
      <c r="RPM154" s="5"/>
      <c r="RPN154" s="5"/>
      <c r="RPO154" s="5"/>
      <c r="RPP154" s="5"/>
      <c r="RPQ154" s="5"/>
      <c r="RPR154" s="5"/>
      <c r="RPS154" s="5"/>
      <c r="RPT154" s="5"/>
      <c r="RPU154" s="5"/>
      <c r="RPV154" s="5"/>
      <c r="RPW154" s="5"/>
      <c r="RPX154" s="5"/>
      <c r="RPY154" s="5"/>
      <c r="RPZ154" s="5"/>
      <c r="RQA154" s="5"/>
      <c r="RQB154" s="5"/>
      <c r="RQC154" s="5"/>
      <c r="RQD154" s="5"/>
      <c r="RQE154" s="5"/>
      <c r="RQF154" s="5"/>
      <c r="RQG154" s="5"/>
      <c r="RQH154" s="5"/>
      <c r="RQI154" s="5"/>
      <c r="RQJ154" s="5"/>
      <c r="RQK154" s="5"/>
      <c r="RQL154" s="5"/>
      <c r="RQM154" s="5"/>
      <c r="RQN154" s="5"/>
      <c r="RQO154" s="5"/>
      <c r="RQP154" s="5"/>
      <c r="RQQ154" s="5"/>
      <c r="RQR154" s="5"/>
      <c r="RQS154" s="5"/>
      <c r="RQT154" s="5"/>
      <c r="RQU154" s="5"/>
      <c r="RQV154" s="5"/>
      <c r="RQW154" s="5"/>
      <c r="RQX154" s="5"/>
      <c r="RQY154" s="5"/>
      <c r="RQZ154" s="5"/>
      <c r="RRA154" s="5"/>
      <c r="RRB154" s="5"/>
      <c r="RRC154" s="5"/>
      <c r="RRD154" s="5"/>
      <c r="RRE154" s="5"/>
      <c r="RRF154" s="5"/>
      <c r="RRG154" s="5"/>
      <c r="RRH154" s="5"/>
      <c r="RRI154" s="5"/>
      <c r="RRJ154" s="5"/>
      <c r="RRK154" s="5"/>
      <c r="RRL154" s="5"/>
      <c r="RRM154" s="5"/>
      <c r="RRN154" s="5"/>
      <c r="RRO154" s="5"/>
      <c r="RRP154" s="5"/>
      <c r="RRQ154" s="5"/>
      <c r="RRR154" s="5"/>
      <c r="RRS154" s="5"/>
      <c r="RRT154" s="5"/>
      <c r="RRU154" s="5"/>
      <c r="RRV154" s="5"/>
      <c r="RRW154" s="5"/>
      <c r="RRX154" s="5"/>
      <c r="RRY154" s="5"/>
      <c r="RRZ154" s="5"/>
      <c r="RSA154" s="5"/>
      <c r="RSB154" s="5"/>
      <c r="RSC154" s="5"/>
      <c r="RSD154" s="5"/>
      <c r="RSE154" s="5"/>
      <c r="RSF154" s="5"/>
      <c r="RSG154" s="5"/>
      <c r="RSH154" s="5"/>
      <c r="RSI154" s="5"/>
      <c r="RSJ154" s="5"/>
      <c r="RSK154" s="5"/>
      <c r="RSL154" s="5"/>
      <c r="RSM154" s="5"/>
      <c r="RSN154" s="5"/>
      <c r="RSO154" s="5"/>
      <c r="RSP154" s="5"/>
      <c r="RSQ154" s="5"/>
      <c r="RSR154" s="5"/>
      <c r="RSS154" s="5"/>
      <c r="RST154" s="5"/>
      <c r="RSU154" s="5"/>
      <c r="RSV154" s="5"/>
      <c r="RSW154" s="5"/>
      <c r="RSX154" s="5"/>
      <c r="RSY154" s="5"/>
      <c r="RSZ154" s="5"/>
      <c r="RTA154" s="5"/>
      <c r="RTB154" s="5"/>
      <c r="RTC154" s="5"/>
      <c r="RTD154" s="5"/>
      <c r="RTE154" s="5"/>
      <c r="RTF154" s="5"/>
      <c r="RTG154" s="5"/>
      <c r="RTH154" s="5"/>
      <c r="RTI154" s="5"/>
      <c r="RTJ154" s="5"/>
      <c r="RTK154" s="5"/>
      <c r="RTL154" s="5"/>
      <c r="RTM154" s="5"/>
      <c r="RTN154" s="5"/>
      <c r="RTO154" s="5"/>
      <c r="RTP154" s="5"/>
      <c r="RTQ154" s="5"/>
      <c r="RTR154" s="5"/>
      <c r="RTS154" s="5"/>
      <c r="RTT154" s="5"/>
      <c r="RTU154" s="5"/>
      <c r="RTV154" s="5"/>
      <c r="RTW154" s="5"/>
      <c r="RTX154" s="5"/>
      <c r="RTY154" s="5"/>
      <c r="RTZ154" s="5"/>
      <c r="RUA154" s="5"/>
      <c r="RUB154" s="5"/>
      <c r="RUC154" s="5"/>
      <c r="RUD154" s="5"/>
      <c r="RUE154" s="5"/>
      <c r="RUF154" s="5"/>
      <c r="RUG154" s="5"/>
      <c r="RUH154" s="5"/>
      <c r="RUI154" s="5"/>
      <c r="RUJ154" s="5"/>
      <c r="RUK154" s="5"/>
      <c r="RUL154" s="5"/>
      <c r="RUM154" s="5"/>
      <c r="RUN154" s="5"/>
      <c r="RUO154" s="5"/>
      <c r="RUP154" s="5"/>
      <c r="RUQ154" s="5"/>
      <c r="RUR154" s="5"/>
      <c r="RUS154" s="5"/>
      <c r="RUT154" s="5"/>
      <c r="RUU154" s="5"/>
      <c r="RUV154" s="5"/>
      <c r="RUW154" s="5"/>
      <c r="RUX154" s="5"/>
      <c r="RUY154" s="5"/>
      <c r="RUZ154" s="5"/>
      <c r="RVA154" s="5"/>
      <c r="RVB154" s="5"/>
      <c r="RVC154" s="5"/>
      <c r="RVD154" s="5"/>
      <c r="RVE154" s="5"/>
      <c r="RVF154" s="5"/>
      <c r="RVG154" s="5"/>
      <c r="RVH154" s="5"/>
      <c r="RVI154" s="5"/>
      <c r="RVJ154" s="5"/>
      <c r="RVK154" s="5"/>
      <c r="RVL154" s="5"/>
      <c r="RVM154" s="5"/>
      <c r="RVN154" s="5"/>
      <c r="RVO154" s="5"/>
      <c r="RVP154" s="5"/>
      <c r="RVQ154" s="5"/>
      <c r="RVR154" s="5"/>
      <c r="RVS154" s="5"/>
      <c r="RVT154" s="5"/>
      <c r="RVU154" s="5"/>
      <c r="RVV154" s="5"/>
      <c r="RVW154" s="5"/>
      <c r="RVX154" s="5"/>
      <c r="RVY154" s="5"/>
      <c r="RVZ154" s="5"/>
      <c r="RWA154" s="5"/>
      <c r="RWB154" s="5"/>
      <c r="RWC154" s="5"/>
      <c r="RWD154" s="5"/>
      <c r="RWE154" s="5"/>
      <c r="RWF154" s="5"/>
      <c r="RWG154" s="5"/>
      <c r="RWH154" s="5"/>
      <c r="RWI154" s="5"/>
      <c r="RWJ154" s="5"/>
      <c r="RWK154" s="5"/>
      <c r="RWL154" s="5"/>
      <c r="RWM154" s="5"/>
      <c r="RWN154" s="5"/>
      <c r="RWO154" s="5"/>
      <c r="RWP154" s="5"/>
      <c r="RWQ154" s="5"/>
      <c r="RWR154" s="5"/>
      <c r="RWS154" s="5"/>
      <c r="RWT154" s="5"/>
      <c r="RWU154" s="5"/>
      <c r="RWV154" s="5"/>
      <c r="RWW154" s="5"/>
      <c r="RWX154" s="5"/>
      <c r="RWY154" s="5"/>
      <c r="RWZ154" s="5"/>
      <c r="RXA154" s="5"/>
      <c r="RXB154" s="5"/>
      <c r="RXC154" s="5"/>
      <c r="RXD154" s="5"/>
      <c r="RXE154" s="5"/>
      <c r="RXF154" s="5"/>
      <c r="RXG154" s="5"/>
      <c r="RXH154" s="5"/>
      <c r="RXI154" s="5"/>
      <c r="RXJ154" s="5"/>
      <c r="RXK154" s="5"/>
      <c r="RXL154" s="5"/>
      <c r="RXM154" s="5"/>
      <c r="RXN154" s="5"/>
      <c r="RXO154" s="5"/>
      <c r="RXP154" s="5"/>
      <c r="RXQ154" s="5"/>
      <c r="RXR154" s="5"/>
      <c r="RXS154" s="5"/>
      <c r="RXT154" s="5"/>
      <c r="RXU154" s="5"/>
      <c r="RXV154" s="5"/>
      <c r="RXW154" s="5"/>
      <c r="RXX154" s="5"/>
      <c r="RXY154" s="5"/>
      <c r="RXZ154" s="5"/>
      <c r="RYA154" s="5"/>
      <c r="RYB154" s="5"/>
      <c r="RYC154" s="5"/>
      <c r="RYD154" s="5"/>
      <c r="RYE154" s="5"/>
      <c r="RYF154" s="5"/>
      <c r="RYG154" s="5"/>
      <c r="RYH154" s="5"/>
      <c r="RYI154" s="5"/>
      <c r="RYJ154" s="5"/>
      <c r="RYK154" s="5"/>
      <c r="RYL154" s="5"/>
      <c r="RYM154" s="5"/>
      <c r="RYN154" s="5"/>
      <c r="RYO154" s="5"/>
      <c r="RYP154" s="5"/>
      <c r="RYQ154" s="5"/>
      <c r="RYR154" s="5"/>
      <c r="RYS154" s="5"/>
      <c r="RYT154" s="5"/>
      <c r="RYU154" s="5"/>
      <c r="RYV154" s="5"/>
      <c r="RYW154" s="5"/>
      <c r="RYX154" s="5"/>
      <c r="RYY154" s="5"/>
      <c r="RYZ154" s="5"/>
      <c r="RZA154" s="5"/>
      <c r="RZB154" s="5"/>
      <c r="RZC154" s="5"/>
      <c r="RZD154" s="5"/>
      <c r="RZE154" s="5"/>
      <c r="RZF154" s="5"/>
      <c r="RZG154" s="5"/>
      <c r="RZH154" s="5"/>
      <c r="RZI154" s="5"/>
      <c r="RZJ154" s="5"/>
      <c r="RZK154" s="5"/>
      <c r="RZL154" s="5"/>
      <c r="RZM154" s="5"/>
      <c r="RZN154" s="5"/>
      <c r="RZO154" s="5"/>
      <c r="RZP154" s="5"/>
      <c r="RZQ154" s="5"/>
      <c r="RZR154" s="5"/>
      <c r="RZS154" s="5"/>
      <c r="RZT154" s="5"/>
      <c r="RZU154" s="5"/>
      <c r="RZV154" s="5"/>
      <c r="RZW154" s="5"/>
      <c r="RZX154" s="5"/>
      <c r="RZY154" s="5"/>
      <c r="RZZ154" s="5"/>
      <c r="SAA154" s="5"/>
      <c r="SAB154" s="5"/>
      <c r="SAC154" s="5"/>
      <c r="SAD154" s="5"/>
      <c r="SAE154" s="5"/>
      <c r="SAF154" s="5"/>
      <c r="SAG154" s="5"/>
      <c r="SAH154" s="5"/>
      <c r="SAI154" s="5"/>
      <c r="SAJ154" s="5"/>
      <c r="SAK154" s="5"/>
      <c r="SAL154" s="5"/>
      <c r="SAM154" s="5"/>
      <c r="SAN154" s="5"/>
      <c r="SAO154" s="5"/>
      <c r="SAP154" s="5"/>
      <c r="SAQ154" s="5"/>
      <c r="SAR154" s="5"/>
      <c r="SAS154" s="5"/>
      <c r="SAT154" s="5"/>
      <c r="SAU154" s="5"/>
      <c r="SAV154" s="5"/>
      <c r="SAW154" s="5"/>
      <c r="SAX154" s="5"/>
      <c r="SAY154" s="5"/>
      <c r="SAZ154" s="5"/>
      <c r="SBA154" s="5"/>
      <c r="SBB154" s="5"/>
      <c r="SBC154" s="5"/>
      <c r="SBD154" s="5"/>
      <c r="SBE154" s="5"/>
      <c r="SBF154" s="5"/>
      <c r="SBG154" s="5"/>
      <c r="SBH154" s="5"/>
      <c r="SBI154" s="5"/>
      <c r="SBJ154" s="5"/>
      <c r="SBK154" s="5"/>
      <c r="SBL154" s="5"/>
      <c r="SBM154" s="5"/>
      <c r="SBN154" s="5"/>
      <c r="SBO154" s="5"/>
      <c r="SBP154" s="5"/>
      <c r="SBQ154" s="5"/>
      <c r="SBR154" s="5"/>
      <c r="SBS154" s="5"/>
      <c r="SBT154" s="5"/>
      <c r="SBU154" s="5"/>
      <c r="SBV154" s="5"/>
      <c r="SBW154" s="5"/>
      <c r="SBX154" s="5"/>
      <c r="SBY154" s="5"/>
      <c r="SBZ154" s="5"/>
      <c r="SCA154" s="5"/>
      <c r="SCB154" s="5"/>
      <c r="SCC154" s="5"/>
      <c r="SCD154" s="5"/>
      <c r="SCE154" s="5"/>
      <c r="SCF154" s="5"/>
      <c r="SCG154" s="5"/>
      <c r="SCH154" s="5"/>
      <c r="SCI154" s="5"/>
      <c r="SCJ154" s="5"/>
      <c r="SCK154" s="5"/>
      <c r="SCL154" s="5"/>
      <c r="SCM154" s="5"/>
      <c r="SCN154" s="5"/>
      <c r="SCO154" s="5"/>
      <c r="SCP154" s="5"/>
      <c r="SCQ154" s="5"/>
      <c r="SCR154" s="5"/>
      <c r="SCS154" s="5"/>
      <c r="SCT154" s="5"/>
      <c r="SCU154" s="5"/>
      <c r="SCV154" s="5"/>
      <c r="SCW154" s="5"/>
      <c r="SCX154" s="5"/>
      <c r="SCY154" s="5"/>
      <c r="SCZ154" s="5"/>
      <c r="SDA154" s="5"/>
      <c r="SDB154" s="5"/>
      <c r="SDC154" s="5"/>
      <c r="SDD154" s="5"/>
      <c r="SDE154" s="5"/>
      <c r="SDF154" s="5"/>
      <c r="SDG154" s="5"/>
      <c r="SDH154" s="5"/>
      <c r="SDI154" s="5"/>
      <c r="SDJ154" s="5"/>
      <c r="SDK154" s="5"/>
      <c r="SDL154" s="5"/>
      <c r="SDM154" s="5"/>
      <c r="SDN154" s="5"/>
      <c r="SDO154" s="5"/>
      <c r="SDP154" s="5"/>
      <c r="SDQ154" s="5"/>
      <c r="SDR154" s="5"/>
      <c r="SDS154" s="5"/>
      <c r="SDT154" s="5"/>
      <c r="SDU154" s="5"/>
      <c r="SDV154" s="5"/>
      <c r="SDW154" s="5"/>
      <c r="SDX154" s="5"/>
      <c r="SDY154" s="5"/>
      <c r="SDZ154" s="5"/>
      <c r="SEA154" s="5"/>
      <c r="SEB154" s="5"/>
      <c r="SEC154" s="5"/>
      <c r="SED154" s="5"/>
      <c r="SEE154" s="5"/>
      <c r="SEF154" s="5"/>
      <c r="SEG154" s="5"/>
      <c r="SEH154" s="5"/>
      <c r="SEI154" s="5"/>
      <c r="SEJ154" s="5"/>
      <c r="SEK154" s="5"/>
      <c r="SEL154" s="5"/>
      <c r="SEM154" s="5"/>
      <c r="SEN154" s="5"/>
      <c r="SEO154" s="5"/>
      <c r="SEP154" s="5"/>
      <c r="SEQ154" s="5"/>
      <c r="SER154" s="5"/>
      <c r="SES154" s="5"/>
      <c r="SET154" s="5"/>
      <c r="SEU154" s="5"/>
      <c r="SEV154" s="5"/>
      <c r="SEW154" s="5"/>
      <c r="SEX154" s="5"/>
      <c r="SEY154" s="5"/>
      <c r="SEZ154" s="5"/>
      <c r="SFA154" s="5"/>
      <c r="SFB154" s="5"/>
      <c r="SFC154" s="5"/>
      <c r="SFD154" s="5"/>
      <c r="SFE154" s="5"/>
      <c r="SFF154" s="5"/>
      <c r="SFG154" s="5"/>
      <c r="SFH154" s="5"/>
      <c r="SFI154" s="5"/>
      <c r="SFJ154" s="5"/>
      <c r="SFK154" s="5"/>
      <c r="SFL154" s="5"/>
      <c r="SFM154" s="5"/>
      <c r="SFN154" s="5"/>
      <c r="SFO154" s="5"/>
      <c r="SFP154" s="5"/>
      <c r="SFQ154" s="5"/>
      <c r="SFR154" s="5"/>
      <c r="SFS154" s="5"/>
      <c r="SFT154" s="5"/>
      <c r="SFU154" s="5"/>
      <c r="SFV154" s="5"/>
      <c r="SFW154" s="5"/>
      <c r="SFX154" s="5"/>
      <c r="SFY154" s="5"/>
      <c r="SFZ154" s="5"/>
      <c r="SGA154" s="5"/>
      <c r="SGB154" s="5"/>
      <c r="SGC154" s="5"/>
      <c r="SGD154" s="5"/>
      <c r="SGE154" s="5"/>
      <c r="SGF154" s="5"/>
      <c r="SGG154" s="5"/>
      <c r="SGH154" s="5"/>
      <c r="SGI154" s="5"/>
      <c r="SGJ154" s="5"/>
      <c r="SGK154" s="5"/>
      <c r="SGL154" s="5"/>
      <c r="SGM154" s="5"/>
      <c r="SGN154" s="5"/>
      <c r="SGO154" s="5"/>
      <c r="SGP154" s="5"/>
      <c r="SGQ154" s="5"/>
      <c r="SGR154" s="5"/>
      <c r="SGS154" s="5"/>
      <c r="SGT154" s="5"/>
      <c r="SGU154" s="5"/>
      <c r="SGV154" s="5"/>
      <c r="SGW154" s="5"/>
      <c r="SGX154" s="5"/>
      <c r="SGY154" s="5"/>
      <c r="SGZ154" s="5"/>
      <c r="SHA154" s="5"/>
      <c r="SHB154" s="5"/>
      <c r="SHC154" s="5"/>
      <c r="SHD154" s="5"/>
      <c r="SHE154" s="5"/>
      <c r="SHF154" s="5"/>
      <c r="SHG154" s="5"/>
      <c r="SHH154" s="5"/>
      <c r="SHI154" s="5"/>
      <c r="SHJ154" s="5"/>
      <c r="SHK154" s="5"/>
      <c r="SHL154" s="5"/>
      <c r="SHM154" s="5"/>
      <c r="SHN154" s="5"/>
      <c r="SHO154" s="5"/>
      <c r="SHP154" s="5"/>
      <c r="SHQ154" s="5"/>
      <c r="SHR154" s="5"/>
      <c r="SHS154" s="5"/>
      <c r="SHT154" s="5"/>
      <c r="SHU154" s="5"/>
      <c r="SHV154" s="5"/>
      <c r="SHW154" s="5"/>
      <c r="SHX154" s="5"/>
      <c r="SHY154" s="5"/>
      <c r="SHZ154" s="5"/>
      <c r="SIA154" s="5"/>
      <c r="SIB154" s="5"/>
      <c r="SIC154" s="5"/>
      <c r="SID154" s="5"/>
      <c r="SIE154" s="5"/>
      <c r="SIF154" s="5"/>
      <c r="SIG154" s="5"/>
      <c r="SIH154" s="5"/>
      <c r="SII154" s="5"/>
      <c r="SIJ154" s="5"/>
      <c r="SIK154" s="5"/>
      <c r="SIL154" s="5"/>
      <c r="SIM154" s="5"/>
      <c r="SIN154" s="5"/>
      <c r="SIO154" s="5"/>
      <c r="SIP154" s="5"/>
      <c r="SIQ154" s="5"/>
      <c r="SIR154" s="5"/>
      <c r="SIS154" s="5"/>
      <c r="SIT154" s="5"/>
      <c r="SIU154" s="5"/>
      <c r="SIV154" s="5"/>
      <c r="SIW154" s="5"/>
      <c r="SIX154" s="5"/>
      <c r="SIY154" s="5"/>
      <c r="SIZ154" s="5"/>
      <c r="SJA154" s="5"/>
      <c r="SJB154" s="5"/>
      <c r="SJC154" s="5"/>
      <c r="SJD154" s="5"/>
      <c r="SJE154" s="5"/>
      <c r="SJF154" s="5"/>
      <c r="SJG154" s="5"/>
      <c r="SJH154" s="5"/>
      <c r="SJI154" s="5"/>
      <c r="SJJ154" s="5"/>
      <c r="SJK154" s="5"/>
      <c r="SJL154" s="5"/>
      <c r="SJM154" s="5"/>
      <c r="SJN154" s="5"/>
      <c r="SJO154" s="5"/>
      <c r="SJP154" s="5"/>
      <c r="SJQ154" s="5"/>
      <c r="SJR154" s="5"/>
      <c r="SJS154" s="5"/>
      <c r="SJT154" s="5"/>
      <c r="SJU154" s="5"/>
      <c r="SJV154" s="5"/>
      <c r="SJW154" s="5"/>
      <c r="SJX154" s="5"/>
      <c r="SJY154" s="5"/>
      <c r="SJZ154" s="5"/>
      <c r="SKA154" s="5"/>
      <c r="SKB154" s="5"/>
      <c r="SKC154" s="5"/>
      <c r="SKD154" s="5"/>
      <c r="SKE154" s="5"/>
      <c r="SKF154" s="5"/>
      <c r="SKG154" s="5"/>
      <c r="SKH154" s="5"/>
      <c r="SKI154" s="5"/>
      <c r="SKJ154" s="5"/>
      <c r="SKK154" s="5"/>
      <c r="SKL154" s="5"/>
      <c r="SKM154" s="5"/>
      <c r="SKN154" s="5"/>
      <c r="SKO154" s="5"/>
      <c r="SKP154" s="5"/>
      <c r="SKQ154" s="5"/>
      <c r="SKR154" s="5"/>
      <c r="SKS154" s="5"/>
      <c r="SKT154" s="5"/>
      <c r="SKU154" s="5"/>
      <c r="SKV154" s="5"/>
      <c r="SKW154" s="5"/>
      <c r="SKX154" s="5"/>
      <c r="SKY154" s="5"/>
      <c r="SKZ154" s="5"/>
      <c r="SLA154" s="5"/>
      <c r="SLB154" s="5"/>
      <c r="SLC154" s="5"/>
      <c r="SLD154" s="5"/>
      <c r="SLE154" s="5"/>
      <c r="SLF154" s="5"/>
      <c r="SLG154" s="5"/>
      <c r="SLH154" s="5"/>
      <c r="SLI154" s="5"/>
      <c r="SLJ154" s="5"/>
      <c r="SLK154" s="5"/>
      <c r="SLL154" s="5"/>
      <c r="SLM154" s="5"/>
      <c r="SLN154" s="5"/>
      <c r="SLO154" s="5"/>
      <c r="SLP154" s="5"/>
      <c r="SLQ154" s="5"/>
      <c r="SLR154" s="5"/>
      <c r="SLS154" s="5"/>
      <c r="SLT154" s="5"/>
      <c r="SLU154" s="5"/>
      <c r="SLV154" s="5"/>
      <c r="SLW154" s="5"/>
      <c r="SLX154" s="5"/>
      <c r="SLY154" s="5"/>
      <c r="SLZ154" s="5"/>
      <c r="SMA154" s="5"/>
      <c r="SMB154" s="5"/>
      <c r="SMC154" s="5"/>
      <c r="SMD154" s="5"/>
      <c r="SME154" s="5"/>
      <c r="SMF154" s="5"/>
      <c r="SMG154" s="5"/>
      <c r="SMH154" s="5"/>
      <c r="SMI154" s="5"/>
      <c r="SMJ154" s="5"/>
      <c r="SMK154" s="5"/>
      <c r="SML154" s="5"/>
      <c r="SMM154" s="5"/>
      <c r="SMN154" s="5"/>
      <c r="SMO154" s="5"/>
      <c r="SMP154" s="5"/>
      <c r="SMQ154" s="5"/>
      <c r="SMR154" s="5"/>
      <c r="SMS154" s="5"/>
      <c r="SMT154" s="5"/>
      <c r="SMU154" s="5"/>
      <c r="SMV154" s="5"/>
      <c r="SMW154" s="5"/>
      <c r="SMX154" s="5"/>
      <c r="SMY154" s="5"/>
      <c r="SMZ154" s="5"/>
      <c r="SNA154" s="5"/>
      <c r="SNB154" s="5"/>
      <c r="SNC154" s="5"/>
      <c r="SND154" s="5"/>
      <c r="SNE154" s="5"/>
      <c r="SNF154" s="5"/>
      <c r="SNG154" s="5"/>
      <c r="SNH154" s="5"/>
      <c r="SNI154" s="5"/>
      <c r="SNJ154" s="5"/>
      <c r="SNK154" s="5"/>
      <c r="SNL154" s="5"/>
      <c r="SNM154" s="5"/>
      <c r="SNN154" s="5"/>
      <c r="SNO154" s="5"/>
      <c r="SNP154" s="5"/>
      <c r="SNQ154" s="5"/>
      <c r="SNR154" s="5"/>
      <c r="SNS154" s="5"/>
      <c r="SNT154" s="5"/>
      <c r="SNU154" s="5"/>
      <c r="SNV154" s="5"/>
      <c r="SNW154" s="5"/>
      <c r="SNX154" s="5"/>
      <c r="SNY154" s="5"/>
      <c r="SNZ154" s="5"/>
      <c r="SOA154" s="5"/>
      <c r="SOB154" s="5"/>
      <c r="SOC154" s="5"/>
      <c r="SOD154" s="5"/>
      <c r="SOE154" s="5"/>
      <c r="SOF154" s="5"/>
      <c r="SOG154" s="5"/>
      <c r="SOH154" s="5"/>
      <c r="SOI154" s="5"/>
      <c r="SOJ154" s="5"/>
      <c r="SOK154" s="5"/>
      <c r="SOL154" s="5"/>
      <c r="SOM154" s="5"/>
      <c r="SON154" s="5"/>
      <c r="SOO154" s="5"/>
      <c r="SOP154" s="5"/>
      <c r="SOQ154" s="5"/>
      <c r="SOR154" s="5"/>
      <c r="SOS154" s="5"/>
      <c r="SOT154" s="5"/>
      <c r="SOU154" s="5"/>
      <c r="SOV154" s="5"/>
      <c r="SOW154" s="5"/>
      <c r="SOX154" s="5"/>
      <c r="SOY154" s="5"/>
      <c r="SOZ154" s="5"/>
      <c r="SPA154" s="5"/>
      <c r="SPB154" s="5"/>
      <c r="SPC154" s="5"/>
      <c r="SPD154" s="5"/>
      <c r="SPE154" s="5"/>
      <c r="SPF154" s="5"/>
      <c r="SPG154" s="5"/>
      <c r="SPH154" s="5"/>
      <c r="SPI154" s="5"/>
      <c r="SPJ154" s="5"/>
      <c r="SPK154" s="5"/>
      <c r="SPL154" s="5"/>
      <c r="SPM154" s="5"/>
      <c r="SPN154" s="5"/>
      <c r="SPO154" s="5"/>
      <c r="SPP154" s="5"/>
      <c r="SPQ154" s="5"/>
      <c r="SPR154" s="5"/>
      <c r="SPS154" s="5"/>
      <c r="SPT154" s="5"/>
      <c r="SPU154" s="5"/>
      <c r="SPV154" s="5"/>
      <c r="SPW154" s="5"/>
      <c r="SPX154" s="5"/>
      <c r="SPY154" s="5"/>
      <c r="SPZ154" s="5"/>
      <c r="SQA154" s="5"/>
      <c r="SQB154" s="5"/>
      <c r="SQC154" s="5"/>
      <c r="SQD154" s="5"/>
      <c r="SQE154" s="5"/>
      <c r="SQF154" s="5"/>
      <c r="SQG154" s="5"/>
      <c r="SQH154" s="5"/>
      <c r="SQI154" s="5"/>
      <c r="SQJ154" s="5"/>
      <c r="SQK154" s="5"/>
      <c r="SQL154" s="5"/>
      <c r="SQM154" s="5"/>
      <c r="SQN154" s="5"/>
      <c r="SQO154" s="5"/>
      <c r="SQP154" s="5"/>
      <c r="SQQ154" s="5"/>
      <c r="SQR154" s="5"/>
      <c r="SQS154" s="5"/>
      <c r="SQT154" s="5"/>
      <c r="SQU154" s="5"/>
      <c r="SQV154" s="5"/>
      <c r="SQW154" s="5"/>
      <c r="SQX154" s="5"/>
      <c r="SQY154" s="5"/>
      <c r="SQZ154" s="5"/>
      <c r="SRA154" s="5"/>
      <c r="SRB154" s="5"/>
      <c r="SRC154" s="5"/>
      <c r="SRD154" s="5"/>
      <c r="SRE154" s="5"/>
      <c r="SRF154" s="5"/>
      <c r="SRG154" s="5"/>
      <c r="SRH154" s="5"/>
      <c r="SRI154" s="5"/>
      <c r="SRJ154" s="5"/>
      <c r="SRK154" s="5"/>
      <c r="SRL154" s="5"/>
      <c r="SRM154" s="5"/>
      <c r="SRN154" s="5"/>
      <c r="SRO154" s="5"/>
      <c r="SRP154" s="5"/>
      <c r="SRQ154" s="5"/>
      <c r="SRR154" s="5"/>
      <c r="SRS154" s="5"/>
      <c r="SRT154" s="5"/>
      <c r="SRU154" s="5"/>
      <c r="SRV154" s="5"/>
      <c r="SRW154" s="5"/>
      <c r="SRX154" s="5"/>
      <c r="SRY154" s="5"/>
      <c r="SRZ154" s="5"/>
      <c r="SSA154" s="5"/>
      <c r="SSB154" s="5"/>
      <c r="SSC154" s="5"/>
      <c r="SSD154" s="5"/>
      <c r="SSE154" s="5"/>
      <c r="SSF154" s="5"/>
      <c r="SSG154" s="5"/>
      <c r="SSH154" s="5"/>
      <c r="SSI154" s="5"/>
      <c r="SSJ154" s="5"/>
      <c r="SSK154" s="5"/>
      <c r="SSL154" s="5"/>
      <c r="SSM154" s="5"/>
      <c r="SSN154" s="5"/>
      <c r="SSO154" s="5"/>
      <c r="SSP154" s="5"/>
      <c r="SSQ154" s="5"/>
      <c r="SSR154" s="5"/>
      <c r="SSS154" s="5"/>
      <c r="SST154" s="5"/>
      <c r="SSU154" s="5"/>
      <c r="SSV154" s="5"/>
      <c r="SSW154" s="5"/>
      <c r="SSX154" s="5"/>
      <c r="SSY154" s="5"/>
      <c r="SSZ154" s="5"/>
      <c r="STA154" s="5"/>
      <c r="STB154" s="5"/>
      <c r="STC154" s="5"/>
      <c r="STD154" s="5"/>
      <c r="STE154" s="5"/>
      <c r="STF154" s="5"/>
      <c r="STG154" s="5"/>
      <c r="STH154" s="5"/>
      <c r="STI154" s="5"/>
      <c r="STJ154" s="5"/>
      <c r="STK154" s="5"/>
      <c r="STL154" s="5"/>
      <c r="STM154" s="5"/>
      <c r="STN154" s="5"/>
      <c r="STO154" s="5"/>
      <c r="STP154" s="5"/>
      <c r="STQ154" s="5"/>
      <c r="STR154" s="5"/>
      <c r="STS154" s="5"/>
      <c r="STT154" s="5"/>
      <c r="STU154" s="5"/>
      <c r="STV154" s="5"/>
      <c r="STW154" s="5"/>
      <c r="STX154" s="5"/>
      <c r="STY154" s="5"/>
      <c r="STZ154" s="5"/>
      <c r="SUA154" s="5"/>
      <c r="SUB154" s="5"/>
      <c r="SUC154" s="5"/>
      <c r="SUD154" s="5"/>
      <c r="SUE154" s="5"/>
      <c r="SUF154" s="5"/>
      <c r="SUG154" s="5"/>
      <c r="SUH154" s="5"/>
      <c r="SUI154" s="5"/>
      <c r="SUJ154" s="5"/>
      <c r="SUK154" s="5"/>
      <c r="SUL154" s="5"/>
      <c r="SUM154" s="5"/>
      <c r="SUN154" s="5"/>
      <c r="SUO154" s="5"/>
      <c r="SUP154" s="5"/>
      <c r="SUQ154" s="5"/>
      <c r="SUR154" s="5"/>
      <c r="SUS154" s="5"/>
      <c r="SUT154" s="5"/>
      <c r="SUU154" s="5"/>
      <c r="SUV154" s="5"/>
      <c r="SUW154" s="5"/>
      <c r="SUX154" s="5"/>
      <c r="SUY154" s="5"/>
      <c r="SUZ154" s="5"/>
      <c r="SVA154" s="5"/>
      <c r="SVB154" s="5"/>
      <c r="SVC154" s="5"/>
      <c r="SVD154" s="5"/>
      <c r="SVE154" s="5"/>
      <c r="SVF154" s="5"/>
      <c r="SVG154" s="5"/>
      <c r="SVH154" s="5"/>
      <c r="SVI154" s="5"/>
      <c r="SVJ154" s="5"/>
      <c r="SVK154" s="5"/>
      <c r="SVL154" s="5"/>
      <c r="SVM154" s="5"/>
      <c r="SVN154" s="5"/>
      <c r="SVO154" s="5"/>
      <c r="SVP154" s="5"/>
      <c r="SVQ154" s="5"/>
      <c r="SVR154" s="5"/>
      <c r="SVS154" s="5"/>
      <c r="SVT154" s="5"/>
      <c r="SVU154" s="5"/>
      <c r="SVV154" s="5"/>
      <c r="SVW154" s="5"/>
      <c r="SVX154" s="5"/>
      <c r="SVY154" s="5"/>
      <c r="SVZ154" s="5"/>
      <c r="SWA154" s="5"/>
      <c r="SWB154" s="5"/>
      <c r="SWC154" s="5"/>
      <c r="SWD154" s="5"/>
      <c r="SWE154" s="5"/>
      <c r="SWF154" s="5"/>
      <c r="SWG154" s="5"/>
      <c r="SWH154" s="5"/>
      <c r="SWI154" s="5"/>
      <c r="SWJ154" s="5"/>
      <c r="SWK154" s="5"/>
      <c r="SWL154" s="5"/>
      <c r="SWM154" s="5"/>
      <c r="SWN154" s="5"/>
      <c r="SWO154" s="5"/>
      <c r="SWP154" s="5"/>
      <c r="SWQ154" s="5"/>
      <c r="SWR154" s="5"/>
      <c r="SWS154" s="5"/>
      <c r="SWT154" s="5"/>
      <c r="SWU154" s="5"/>
      <c r="SWV154" s="5"/>
      <c r="SWW154" s="5"/>
      <c r="SWX154" s="5"/>
      <c r="SWY154" s="5"/>
      <c r="SWZ154" s="5"/>
      <c r="SXA154" s="5"/>
      <c r="SXB154" s="5"/>
      <c r="SXC154" s="5"/>
      <c r="SXD154" s="5"/>
      <c r="SXE154" s="5"/>
      <c r="SXF154" s="5"/>
      <c r="SXG154" s="5"/>
      <c r="SXH154" s="5"/>
      <c r="SXI154" s="5"/>
      <c r="SXJ154" s="5"/>
      <c r="SXK154" s="5"/>
      <c r="SXL154" s="5"/>
      <c r="SXM154" s="5"/>
      <c r="SXN154" s="5"/>
      <c r="SXO154" s="5"/>
      <c r="SXP154" s="5"/>
      <c r="SXQ154" s="5"/>
      <c r="SXR154" s="5"/>
      <c r="SXS154" s="5"/>
      <c r="SXT154" s="5"/>
      <c r="SXU154" s="5"/>
      <c r="SXV154" s="5"/>
      <c r="SXW154" s="5"/>
      <c r="SXX154" s="5"/>
      <c r="SXY154" s="5"/>
      <c r="SXZ154" s="5"/>
      <c r="SYA154" s="5"/>
      <c r="SYB154" s="5"/>
      <c r="SYC154" s="5"/>
      <c r="SYD154" s="5"/>
      <c r="SYE154" s="5"/>
      <c r="SYF154" s="5"/>
      <c r="SYG154" s="5"/>
      <c r="SYH154" s="5"/>
      <c r="SYI154" s="5"/>
      <c r="SYJ154" s="5"/>
      <c r="SYK154" s="5"/>
      <c r="SYL154" s="5"/>
      <c r="SYM154" s="5"/>
      <c r="SYN154" s="5"/>
      <c r="SYO154" s="5"/>
      <c r="SYP154" s="5"/>
      <c r="SYQ154" s="5"/>
      <c r="SYR154" s="5"/>
      <c r="SYS154" s="5"/>
      <c r="SYT154" s="5"/>
      <c r="SYU154" s="5"/>
      <c r="SYV154" s="5"/>
      <c r="SYW154" s="5"/>
      <c r="SYX154" s="5"/>
      <c r="SYY154" s="5"/>
      <c r="SYZ154" s="5"/>
      <c r="SZA154" s="5"/>
      <c r="SZB154" s="5"/>
      <c r="SZC154" s="5"/>
      <c r="SZD154" s="5"/>
      <c r="SZE154" s="5"/>
      <c r="SZF154" s="5"/>
      <c r="SZG154" s="5"/>
      <c r="SZH154" s="5"/>
      <c r="SZI154" s="5"/>
      <c r="SZJ154" s="5"/>
      <c r="SZK154" s="5"/>
      <c r="SZL154" s="5"/>
      <c r="SZM154" s="5"/>
      <c r="SZN154" s="5"/>
      <c r="SZO154" s="5"/>
      <c r="SZP154" s="5"/>
      <c r="SZQ154" s="5"/>
      <c r="SZR154" s="5"/>
      <c r="SZS154" s="5"/>
      <c r="SZT154" s="5"/>
      <c r="SZU154" s="5"/>
      <c r="SZV154" s="5"/>
      <c r="SZW154" s="5"/>
      <c r="SZX154" s="5"/>
      <c r="SZY154" s="5"/>
      <c r="SZZ154" s="5"/>
      <c r="TAA154" s="5"/>
      <c r="TAB154" s="5"/>
      <c r="TAC154" s="5"/>
      <c r="TAD154" s="5"/>
      <c r="TAE154" s="5"/>
      <c r="TAF154" s="5"/>
      <c r="TAG154" s="5"/>
      <c r="TAH154" s="5"/>
      <c r="TAI154" s="5"/>
      <c r="TAJ154" s="5"/>
      <c r="TAK154" s="5"/>
      <c r="TAL154" s="5"/>
      <c r="TAM154" s="5"/>
      <c r="TAN154" s="5"/>
      <c r="TAO154" s="5"/>
      <c r="TAP154" s="5"/>
      <c r="TAQ154" s="5"/>
      <c r="TAR154" s="5"/>
      <c r="TAS154" s="5"/>
      <c r="TAT154" s="5"/>
      <c r="TAU154" s="5"/>
      <c r="TAV154" s="5"/>
      <c r="TAW154" s="5"/>
      <c r="TAX154" s="5"/>
      <c r="TAY154" s="5"/>
      <c r="TAZ154" s="5"/>
      <c r="TBA154" s="5"/>
      <c r="TBB154" s="5"/>
      <c r="TBC154" s="5"/>
      <c r="TBD154" s="5"/>
      <c r="TBE154" s="5"/>
      <c r="TBF154" s="5"/>
      <c r="TBG154" s="5"/>
      <c r="TBH154" s="5"/>
      <c r="TBI154" s="5"/>
      <c r="TBJ154" s="5"/>
      <c r="TBK154" s="5"/>
      <c r="TBL154" s="5"/>
      <c r="TBM154" s="5"/>
      <c r="TBN154" s="5"/>
      <c r="TBO154" s="5"/>
      <c r="TBP154" s="5"/>
      <c r="TBQ154" s="5"/>
      <c r="TBR154" s="5"/>
      <c r="TBS154" s="5"/>
      <c r="TBT154" s="5"/>
      <c r="TBU154" s="5"/>
      <c r="TBV154" s="5"/>
      <c r="TBW154" s="5"/>
      <c r="TBX154" s="5"/>
      <c r="TBY154" s="5"/>
      <c r="TBZ154" s="5"/>
      <c r="TCA154" s="5"/>
      <c r="TCB154" s="5"/>
      <c r="TCC154" s="5"/>
      <c r="TCD154" s="5"/>
      <c r="TCE154" s="5"/>
      <c r="TCF154" s="5"/>
      <c r="TCG154" s="5"/>
      <c r="TCH154" s="5"/>
      <c r="TCI154" s="5"/>
      <c r="TCJ154" s="5"/>
      <c r="TCK154" s="5"/>
      <c r="TCL154" s="5"/>
      <c r="TCM154" s="5"/>
      <c r="TCN154" s="5"/>
      <c r="TCO154" s="5"/>
      <c r="TCP154" s="5"/>
      <c r="TCQ154" s="5"/>
      <c r="TCR154" s="5"/>
      <c r="TCS154" s="5"/>
      <c r="TCT154" s="5"/>
      <c r="TCU154" s="5"/>
      <c r="TCV154" s="5"/>
      <c r="TCW154" s="5"/>
      <c r="TCX154" s="5"/>
      <c r="TCY154" s="5"/>
      <c r="TCZ154" s="5"/>
      <c r="TDA154" s="5"/>
      <c r="TDB154" s="5"/>
      <c r="TDC154" s="5"/>
      <c r="TDD154" s="5"/>
      <c r="TDE154" s="5"/>
      <c r="TDF154" s="5"/>
      <c r="TDG154" s="5"/>
      <c r="TDH154" s="5"/>
      <c r="TDI154" s="5"/>
      <c r="TDJ154" s="5"/>
      <c r="TDK154" s="5"/>
      <c r="TDL154" s="5"/>
      <c r="TDM154" s="5"/>
      <c r="TDN154" s="5"/>
      <c r="TDO154" s="5"/>
      <c r="TDP154" s="5"/>
      <c r="TDQ154" s="5"/>
      <c r="TDR154" s="5"/>
      <c r="TDS154" s="5"/>
      <c r="TDT154" s="5"/>
      <c r="TDU154" s="5"/>
      <c r="TDV154" s="5"/>
      <c r="TDW154" s="5"/>
      <c r="TDX154" s="5"/>
      <c r="TDY154" s="5"/>
      <c r="TDZ154" s="5"/>
      <c r="TEA154" s="5"/>
      <c r="TEB154" s="5"/>
      <c r="TEC154" s="5"/>
      <c r="TED154" s="5"/>
      <c r="TEE154" s="5"/>
      <c r="TEF154" s="5"/>
      <c r="TEG154" s="5"/>
      <c r="TEH154" s="5"/>
      <c r="TEI154" s="5"/>
      <c r="TEJ154" s="5"/>
      <c r="TEK154" s="5"/>
      <c r="TEL154" s="5"/>
      <c r="TEM154" s="5"/>
      <c r="TEN154" s="5"/>
      <c r="TEO154" s="5"/>
      <c r="TEP154" s="5"/>
      <c r="TEQ154" s="5"/>
      <c r="TER154" s="5"/>
      <c r="TES154" s="5"/>
      <c r="TET154" s="5"/>
      <c r="TEU154" s="5"/>
      <c r="TEV154" s="5"/>
      <c r="TEW154" s="5"/>
      <c r="TEX154" s="5"/>
      <c r="TEY154" s="5"/>
      <c r="TEZ154" s="5"/>
      <c r="TFA154" s="5"/>
      <c r="TFB154" s="5"/>
      <c r="TFC154" s="5"/>
      <c r="TFD154" s="5"/>
      <c r="TFE154" s="5"/>
      <c r="TFF154" s="5"/>
      <c r="TFG154" s="5"/>
      <c r="TFH154" s="5"/>
      <c r="TFI154" s="5"/>
      <c r="TFJ154" s="5"/>
      <c r="TFK154" s="5"/>
      <c r="TFL154" s="5"/>
      <c r="TFM154" s="5"/>
      <c r="TFN154" s="5"/>
      <c r="TFO154" s="5"/>
      <c r="TFP154" s="5"/>
      <c r="TFQ154" s="5"/>
      <c r="TFR154" s="5"/>
      <c r="TFS154" s="5"/>
      <c r="TFT154" s="5"/>
      <c r="TFU154" s="5"/>
      <c r="TFV154" s="5"/>
      <c r="TFW154" s="5"/>
      <c r="TFX154" s="5"/>
      <c r="TFY154" s="5"/>
      <c r="TFZ154" s="5"/>
      <c r="TGA154" s="5"/>
      <c r="TGB154" s="5"/>
      <c r="TGC154" s="5"/>
      <c r="TGD154" s="5"/>
      <c r="TGE154" s="5"/>
      <c r="TGF154" s="5"/>
      <c r="TGG154" s="5"/>
      <c r="TGH154" s="5"/>
      <c r="TGI154" s="5"/>
      <c r="TGJ154" s="5"/>
      <c r="TGK154" s="5"/>
      <c r="TGL154" s="5"/>
      <c r="TGM154" s="5"/>
      <c r="TGN154" s="5"/>
      <c r="TGO154" s="5"/>
      <c r="TGP154" s="5"/>
      <c r="TGQ154" s="5"/>
      <c r="TGR154" s="5"/>
      <c r="TGS154" s="5"/>
      <c r="TGT154" s="5"/>
      <c r="TGU154" s="5"/>
      <c r="TGV154" s="5"/>
      <c r="TGW154" s="5"/>
      <c r="TGX154" s="5"/>
      <c r="TGY154" s="5"/>
      <c r="TGZ154" s="5"/>
      <c r="THA154" s="5"/>
      <c r="THB154" s="5"/>
      <c r="THC154" s="5"/>
      <c r="THD154" s="5"/>
      <c r="THE154" s="5"/>
      <c r="THF154" s="5"/>
      <c r="THG154" s="5"/>
      <c r="THH154" s="5"/>
      <c r="THI154" s="5"/>
      <c r="THJ154" s="5"/>
      <c r="THK154" s="5"/>
      <c r="THL154" s="5"/>
      <c r="THM154" s="5"/>
      <c r="THN154" s="5"/>
      <c r="THO154" s="5"/>
      <c r="THP154" s="5"/>
      <c r="THQ154" s="5"/>
      <c r="THR154" s="5"/>
      <c r="THS154" s="5"/>
      <c r="THT154" s="5"/>
      <c r="THU154" s="5"/>
      <c r="THV154" s="5"/>
      <c r="THW154" s="5"/>
      <c r="THX154" s="5"/>
      <c r="THY154" s="5"/>
      <c r="THZ154" s="5"/>
      <c r="TIA154" s="5"/>
      <c r="TIB154" s="5"/>
      <c r="TIC154" s="5"/>
      <c r="TID154" s="5"/>
      <c r="TIE154" s="5"/>
      <c r="TIF154" s="5"/>
      <c r="TIG154" s="5"/>
      <c r="TIH154" s="5"/>
      <c r="TII154" s="5"/>
      <c r="TIJ154" s="5"/>
      <c r="TIK154" s="5"/>
      <c r="TIL154" s="5"/>
      <c r="TIM154" s="5"/>
      <c r="TIN154" s="5"/>
      <c r="TIO154" s="5"/>
      <c r="TIP154" s="5"/>
      <c r="TIQ154" s="5"/>
      <c r="TIR154" s="5"/>
      <c r="TIS154" s="5"/>
      <c r="TIT154" s="5"/>
      <c r="TIU154" s="5"/>
      <c r="TIV154" s="5"/>
      <c r="TIW154" s="5"/>
      <c r="TIX154" s="5"/>
      <c r="TIY154" s="5"/>
      <c r="TIZ154" s="5"/>
      <c r="TJA154" s="5"/>
      <c r="TJB154" s="5"/>
      <c r="TJC154" s="5"/>
      <c r="TJD154" s="5"/>
      <c r="TJE154" s="5"/>
      <c r="TJF154" s="5"/>
      <c r="TJG154" s="5"/>
      <c r="TJH154" s="5"/>
      <c r="TJI154" s="5"/>
      <c r="TJJ154" s="5"/>
      <c r="TJK154" s="5"/>
      <c r="TJL154" s="5"/>
      <c r="TJM154" s="5"/>
      <c r="TJN154" s="5"/>
      <c r="TJO154" s="5"/>
      <c r="TJP154" s="5"/>
      <c r="TJQ154" s="5"/>
      <c r="TJR154" s="5"/>
      <c r="TJS154" s="5"/>
      <c r="TJT154" s="5"/>
      <c r="TJU154" s="5"/>
      <c r="TJV154" s="5"/>
      <c r="TJW154" s="5"/>
      <c r="TJX154" s="5"/>
      <c r="TJY154" s="5"/>
      <c r="TJZ154" s="5"/>
      <c r="TKA154" s="5"/>
      <c r="TKB154" s="5"/>
      <c r="TKC154" s="5"/>
      <c r="TKD154" s="5"/>
      <c r="TKE154" s="5"/>
      <c r="TKF154" s="5"/>
      <c r="TKG154" s="5"/>
      <c r="TKH154" s="5"/>
      <c r="TKI154" s="5"/>
      <c r="TKJ154" s="5"/>
      <c r="TKK154" s="5"/>
      <c r="TKL154" s="5"/>
      <c r="TKM154" s="5"/>
      <c r="TKN154" s="5"/>
      <c r="TKO154" s="5"/>
      <c r="TKP154" s="5"/>
      <c r="TKQ154" s="5"/>
      <c r="TKR154" s="5"/>
      <c r="TKS154" s="5"/>
      <c r="TKT154" s="5"/>
      <c r="TKU154" s="5"/>
      <c r="TKV154" s="5"/>
      <c r="TKW154" s="5"/>
      <c r="TKX154" s="5"/>
      <c r="TKY154" s="5"/>
      <c r="TKZ154" s="5"/>
      <c r="TLA154" s="5"/>
      <c r="TLB154" s="5"/>
      <c r="TLC154" s="5"/>
      <c r="TLD154" s="5"/>
      <c r="TLE154" s="5"/>
      <c r="TLF154" s="5"/>
      <c r="TLG154" s="5"/>
      <c r="TLH154" s="5"/>
      <c r="TLI154" s="5"/>
      <c r="TLJ154" s="5"/>
      <c r="TLK154" s="5"/>
      <c r="TLL154" s="5"/>
      <c r="TLM154" s="5"/>
      <c r="TLN154" s="5"/>
      <c r="TLO154" s="5"/>
      <c r="TLP154" s="5"/>
      <c r="TLQ154" s="5"/>
      <c r="TLR154" s="5"/>
      <c r="TLS154" s="5"/>
      <c r="TLT154" s="5"/>
      <c r="TLU154" s="5"/>
      <c r="TLV154" s="5"/>
      <c r="TLW154" s="5"/>
      <c r="TLX154" s="5"/>
      <c r="TLY154" s="5"/>
      <c r="TLZ154" s="5"/>
      <c r="TMA154" s="5"/>
      <c r="TMB154" s="5"/>
      <c r="TMC154" s="5"/>
      <c r="TMD154" s="5"/>
      <c r="TME154" s="5"/>
      <c r="TMF154" s="5"/>
      <c r="TMG154" s="5"/>
      <c r="TMH154" s="5"/>
      <c r="TMI154" s="5"/>
      <c r="TMJ154" s="5"/>
      <c r="TMK154" s="5"/>
      <c r="TML154" s="5"/>
      <c r="TMM154" s="5"/>
      <c r="TMN154" s="5"/>
      <c r="TMO154" s="5"/>
      <c r="TMP154" s="5"/>
      <c r="TMQ154" s="5"/>
      <c r="TMR154" s="5"/>
      <c r="TMS154" s="5"/>
      <c r="TMT154" s="5"/>
      <c r="TMU154" s="5"/>
      <c r="TMV154" s="5"/>
      <c r="TMW154" s="5"/>
      <c r="TMX154" s="5"/>
      <c r="TMY154" s="5"/>
      <c r="TMZ154" s="5"/>
      <c r="TNA154" s="5"/>
      <c r="TNB154" s="5"/>
      <c r="TNC154" s="5"/>
      <c r="TND154" s="5"/>
      <c r="TNE154" s="5"/>
      <c r="TNF154" s="5"/>
      <c r="TNG154" s="5"/>
      <c r="TNH154" s="5"/>
      <c r="TNI154" s="5"/>
      <c r="TNJ154" s="5"/>
      <c r="TNK154" s="5"/>
      <c r="TNL154" s="5"/>
      <c r="TNM154" s="5"/>
      <c r="TNN154" s="5"/>
      <c r="TNO154" s="5"/>
      <c r="TNP154" s="5"/>
      <c r="TNQ154" s="5"/>
      <c r="TNR154" s="5"/>
      <c r="TNS154" s="5"/>
      <c r="TNT154" s="5"/>
      <c r="TNU154" s="5"/>
      <c r="TNV154" s="5"/>
      <c r="TNW154" s="5"/>
      <c r="TNX154" s="5"/>
      <c r="TNY154" s="5"/>
      <c r="TNZ154" s="5"/>
      <c r="TOA154" s="5"/>
      <c r="TOB154" s="5"/>
      <c r="TOC154" s="5"/>
      <c r="TOD154" s="5"/>
      <c r="TOE154" s="5"/>
      <c r="TOF154" s="5"/>
      <c r="TOG154" s="5"/>
      <c r="TOH154" s="5"/>
      <c r="TOI154" s="5"/>
      <c r="TOJ154" s="5"/>
      <c r="TOK154" s="5"/>
      <c r="TOL154" s="5"/>
      <c r="TOM154" s="5"/>
      <c r="TON154" s="5"/>
      <c r="TOO154" s="5"/>
      <c r="TOP154" s="5"/>
      <c r="TOQ154" s="5"/>
      <c r="TOR154" s="5"/>
      <c r="TOS154" s="5"/>
      <c r="TOT154" s="5"/>
      <c r="TOU154" s="5"/>
      <c r="TOV154" s="5"/>
      <c r="TOW154" s="5"/>
      <c r="TOX154" s="5"/>
      <c r="TOY154" s="5"/>
      <c r="TOZ154" s="5"/>
      <c r="TPA154" s="5"/>
      <c r="TPB154" s="5"/>
      <c r="TPC154" s="5"/>
      <c r="TPD154" s="5"/>
      <c r="TPE154" s="5"/>
      <c r="TPF154" s="5"/>
      <c r="TPG154" s="5"/>
      <c r="TPH154" s="5"/>
      <c r="TPI154" s="5"/>
      <c r="TPJ154" s="5"/>
      <c r="TPK154" s="5"/>
      <c r="TPL154" s="5"/>
      <c r="TPM154" s="5"/>
      <c r="TPN154" s="5"/>
      <c r="TPO154" s="5"/>
      <c r="TPP154" s="5"/>
      <c r="TPQ154" s="5"/>
      <c r="TPR154" s="5"/>
      <c r="TPS154" s="5"/>
      <c r="TPT154" s="5"/>
      <c r="TPU154" s="5"/>
      <c r="TPV154" s="5"/>
      <c r="TPW154" s="5"/>
      <c r="TPX154" s="5"/>
      <c r="TPY154" s="5"/>
      <c r="TPZ154" s="5"/>
      <c r="TQA154" s="5"/>
      <c r="TQB154" s="5"/>
      <c r="TQC154" s="5"/>
      <c r="TQD154" s="5"/>
      <c r="TQE154" s="5"/>
      <c r="TQF154" s="5"/>
      <c r="TQG154" s="5"/>
      <c r="TQH154" s="5"/>
      <c r="TQI154" s="5"/>
      <c r="TQJ154" s="5"/>
      <c r="TQK154" s="5"/>
      <c r="TQL154" s="5"/>
      <c r="TQM154" s="5"/>
      <c r="TQN154" s="5"/>
      <c r="TQO154" s="5"/>
      <c r="TQP154" s="5"/>
      <c r="TQQ154" s="5"/>
      <c r="TQR154" s="5"/>
      <c r="TQS154" s="5"/>
      <c r="TQT154" s="5"/>
      <c r="TQU154" s="5"/>
      <c r="TQV154" s="5"/>
      <c r="TQW154" s="5"/>
      <c r="TQX154" s="5"/>
      <c r="TQY154" s="5"/>
      <c r="TQZ154" s="5"/>
      <c r="TRA154" s="5"/>
      <c r="TRB154" s="5"/>
      <c r="TRC154" s="5"/>
      <c r="TRD154" s="5"/>
      <c r="TRE154" s="5"/>
      <c r="TRF154" s="5"/>
      <c r="TRG154" s="5"/>
      <c r="TRH154" s="5"/>
      <c r="TRI154" s="5"/>
      <c r="TRJ154" s="5"/>
      <c r="TRK154" s="5"/>
      <c r="TRL154" s="5"/>
      <c r="TRM154" s="5"/>
      <c r="TRN154" s="5"/>
      <c r="TRO154" s="5"/>
      <c r="TRP154" s="5"/>
      <c r="TRQ154" s="5"/>
      <c r="TRR154" s="5"/>
      <c r="TRS154" s="5"/>
      <c r="TRT154" s="5"/>
      <c r="TRU154" s="5"/>
      <c r="TRV154" s="5"/>
      <c r="TRW154" s="5"/>
      <c r="TRX154" s="5"/>
      <c r="TRY154" s="5"/>
      <c r="TRZ154" s="5"/>
      <c r="TSA154" s="5"/>
      <c r="TSB154" s="5"/>
      <c r="TSC154" s="5"/>
      <c r="TSD154" s="5"/>
      <c r="TSE154" s="5"/>
      <c r="TSF154" s="5"/>
      <c r="TSG154" s="5"/>
      <c r="TSH154" s="5"/>
      <c r="TSI154" s="5"/>
      <c r="TSJ154" s="5"/>
      <c r="TSK154" s="5"/>
      <c r="TSL154" s="5"/>
      <c r="TSM154" s="5"/>
      <c r="TSN154" s="5"/>
      <c r="TSO154" s="5"/>
      <c r="TSP154" s="5"/>
      <c r="TSQ154" s="5"/>
      <c r="TSR154" s="5"/>
      <c r="TSS154" s="5"/>
      <c r="TST154" s="5"/>
      <c r="TSU154" s="5"/>
      <c r="TSV154" s="5"/>
      <c r="TSW154" s="5"/>
      <c r="TSX154" s="5"/>
      <c r="TSY154" s="5"/>
      <c r="TSZ154" s="5"/>
      <c r="TTA154" s="5"/>
      <c r="TTB154" s="5"/>
      <c r="TTC154" s="5"/>
      <c r="TTD154" s="5"/>
      <c r="TTE154" s="5"/>
      <c r="TTF154" s="5"/>
      <c r="TTG154" s="5"/>
      <c r="TTH154" s="5"/>
      <c r="TTI154" s="5"/>
      <c r="TTJ154" s="5"/>
      <c r="TTK154" s="5"/>
      <c r="TTL154" s="5"/>
      <c r="TTM154" s="5"/>
      <c r="TTN154" s="5"/>
      <c r="TTO154" s="5"/>
      <c r="TTP154" s="5"/>
      <c r="TTQ154" s="5"/>
      <c r="TTR154" s="5"/>
      <c r="TTS154" s="5"/>
      <c r="TTT154" s="5"/>
      <c r="TTU154" s="5"/>
      <c r="TTV154" s="5"/>
      <c r="TTW154" s="5"/>
      <c r="TTX154" s="5"/>
      <c r="TTY154" s="5"/>
      <c r="TTZ154" s="5"/>
      <c r="TUA154" s="5"/>
      <c r="TUB154" s="5"/>
      <c r="TUC154" s="5"/>
      <c r="TUD154" s="5"/>
      <c r="TUE154" s="5"/>
      <c r="TUF154" s="5"/>
      <c r="TUG154" s="5"/>
      <c r="TUH154" s="5"/>
      <c r="TUI154" s="5"/>
      <c r="TUJ154" s="5"/>
      <c r="TUK154" s="5"/>
      <c r="TUL154" s="5"/>
      <c r="TUM154" s="5"/>
      <c r="TUN154" s="5"/>
      <c r="TUO154" s="5"/>
      <c r="TUP154" s="5"/>
      <c r="TUQ154" s="5"/>
      <c r="TUR154" s="5"/>
      <c r="TUS154" s="5"/>
      <c r="TUT154" s="5"/>
      <c r="TUU154" s="5"/>
      <c r="TUV154" s="5"/>
      <c r="TUW154" s="5"/>
      <c r="TUX154" s="5"/>
      <c r="TUY154" s="5"/>
      <c r="TUZ154" s="5"/>
      <c r="TVA154" s="5"/>
      <c r="TVB154" s="5"/>
      <c r="TVC154" s="5"/>
      <c r="TVD154" s="5"/>
      <c r="TVE154" s="5"/>
      <c r="TVF154" s="5"/>
      <c r="TVG154" s="5"/>
      <c r="TVH154" s="5"/>
      <c r="TVI154" s="5"/>
      <c r="TVJ154" s="5"/>
      <c r="TVK154" s="5"/>
      <c r="TVL154" s="5"/>
      <c r="TVM154" s="5"/>
      <c r="TVN154" s="5"/>
      <c r="TVO154" s="5"/>
      <c r="TVP154" s="5"/>
      <c r="TVQ154" s="5"/>
      <c r="TVR154" s="5"/>
      <c r="TVS154" s="5"/>
      <c r="TVT154" s="5"/>
      <c r="TVU154" s="5"/>
      <c r="TVV154" s="5"/>
      <c r="TVW154" s="5"/>
      <c r="TVX154" s="5"/>
      <c r="TVY154" s="5"/>
      <c r="TVZ154" s="5"/>
      <c r="TWA154" s="5"/>
      <c r="TWB154" s="5"/>
      <c r="TWC154" s="5"/>
      <c r="TWD154" s="5"/>
      <c r="TWE154" s="5"/>
      <c r="TWF154" s="5"/>
      <c r="TWG154" s="5"/>
      <c r="TWH154" s="5"/>
      <c r="TWI154" s="5"/>
      <c r="TWJ154" s="5"/>
      <c r="TWK154" s="5"/>
      <c r="TWL154" s="5"/>
      <c r="TWM154" s="5"/>
      <c r="TWN154" s="5"/>
      <c r="TWO154" s="5"/>
      <c r="TWP154" s="5"/>
      <c r="TWQ154" s="5"/>
      <c r="TWR154" s="5"/>
      <c r="TWS154" s="5"/>
      <c r="TWT154" s="5"/>
      <c r="TWU154" s="5"/>
      <c r="TWV154" s="5"/>
      <c r="TWW154" s="5"/>
      <c r="TWX154" s="5"/>
      <c r="TWY154" s="5"/>
      <c r="TWZ154" s="5"/>
      <c r="TXA154" s="5"/>
      <c r="TXB154" s="5"/>
      <c r="TXC154" s="5"/>
      <c r="TXD154" s="5"/>
      <c r="TXE154" s="5"/>
      <c r="TXF154" s="5"/>
      <c r="TXG154" s="5"/>
      <c r="TXH154" s="5"/>
      <c r="TXI154" s="5"/>
      <c r="TXJ154" s="5"/>
      <c r="TXK154" s="5"/>
      <c r="TXL154" s="5"/>
      <c r="TXM154" s="5"/>
      <c r="TXN154" s="5"/>
      <c r="TXO154" s="5"/>
      <c r="TXP154" s="5"/>
      <c r="TXQ154" s="5"/>
      <c r="TXR154" s="5"/>
      <c r="TXS154" s="5"/>
      <c r="TXT154" s="5"/>
      <c r="TXU154" s="5"/>
      <c r="TXV154" s="5"/>
      <c r="TXW154" s="5"/>
      <c r="TXX154" s="5"/>
      <c r="TXY154" s="5"/>
      <c r="TXZ154" s="5"/>
      <c r="TYA154" s="5"/>
      <c r="TYB154" s="5"/>
      <c r="TYC154" s="5"/>
      <c r="TYD154" s="5"/>
      <c r="TYE154" s="5"/>
      <c r="TYF154" s="5"/>
      <c r="TYG154" s="5"/>
      <c r="TYH154" s="5"/>
      <c r="TYI154" s="5"/>
      <c r="TYJ154" s="5"/>
      <c r="TYK154" s="5"/>
      <c r="TYL154" s="5"/>
      <c r="TYM154" s="5"/>
      <c r="TYN154" s="5"/>
      <c r="TYO154" s="5"/>
      <c r="TYP154" s="5"/>
      <c r="TYQ154" s="5"/>
      <c r="TYR154" s="5"/>
      <c r="TYS154" s="5"/>
      <c r="TYT154" s="5"/>
      <c r="TYU154" s="5"/>
      <c r="TYV154" s="5"/>
      <c r="TYW154" s="5"/>
      <c r="TYX154" s="5"/>
      <c r="TYY154" s="5"/>
      <c r="TYZ154" s="5"/>
      <c r="TZA154" s="5"/>
      <c r="TZB154" s="5"/>
      <c r="TZC154" s="5"/>
      <c r="TZD154" s="5"/>
      <c r="TZE154" s="5"/>
      <c r="TZF154" s="5"/>
      <c r="TZG154" s="5"/>
      <c r="TZH154" s="5"/>
      <c r="TZI154" s="5"/>
      <c r="TZJ154" s="5"/>
      <c r="TZK154" s="5"/>
      <c r="TZL154" s="5"/>
      <c r="TZM154" s="5"/>
      <c r="TZN154" s="5"/>
      <c r="TZO154" s="5"/>
      <c r="TZP154" s="5"/>
      <c r="TZQ154" s="5"/>
      <c r="TZR154" s="5"/>
      <c r="TZS154" s="5"/>
      <c r="TZT154" s="5"/>
      <c r="TZU154" s="5"/>
      <c r="TZV154" s="5"/>
      <c r="TZW154" s="5"/>
      <c r="TZX154" s="5"/>
      <c r="TZY154" s="5"/>
      <c r="TZZ154" s="5"/>
      <c r="UAA154" s="5"/>
      <c r="UAB154" s="5"/>
      <c r="UAC154" s="5"/>
      <c r="UAD154" s="5"/>
      <c r="UAE154" s="5"/>
      <c r="UAF154" s="5"/>
      <c r="UAG154" s="5"/>
      <c r="UAH154" s="5"/>
      <c r="UAI154" s="5"/>
      <c r="UAJ154" s="5"/>
      <c r="UAK154" s="5"/>
      <c r="UAL154" s="5"/>
      <c r="UAM154" s="5"/>
      <c r="UAN154" s="5"/>
      <c r="UAO154" s="5"/>
      <c r="UAP154" s="5"/>
      <c r="UAQ154" s="5"/>
      <c r="UAR154" s="5"/>
      <c r="UAS154" s="5"/>
      <c r="UAT154" s="5"/>
      <c r="UAU154" s="5"/>
      <c r="UAV154" s="5"/>
      <c r="UAW154" s="5"/>
      <c r="UAX154" s="5"/>
      <c r="UAY154" s="5"/>
      <c r="UAZ154" s="5"/>
      <c r="UBA154" s="5"/>
      <c r="UBB154" s="5"/>
      <c r="UBC154" s="5"/>
      <c r="UBD154" s="5"/>
      <c r="UBE154" s="5"/>
      <c r="UBF154" s="5"/>
      <c r="UBG154" s="5"/>
      <c r="UBH154" s="5"/>
      <c r="UBI154" s="5"/>
      <c r="UBJ154" s="5"/>
      <c r="UBK154" s="5"/>
      <c r="UBL154" s="5"/>
      <c r="UBM154" s="5"/>
      <c r="UBN154" s="5"/>
      <c r="UBO154" s="5"/>
      <c r="UBP154" s="5"/>
      <c r="UBQ154" s="5"/>
      <c r="UBR154" s="5"/>
      <c r="UBS154" s="5"/>
      <c r="UBT154" s="5"/>
      <c r="UBU154" s="5"/>
      <c r="UBV154" s="5"/>
      <c r="UBW154" s="5"/>
      <c r="UBX154" s="5"/>
      <c r="UBY154" s="5"/>
      <c r="UBZ154" s="5"/>
      <c r="UCA154" s="5"/>
      <c r="UCB154" s="5"/>
      <c r="UCC154" s="5"/>
      <c r="UCD154" s="5"/>
      <c r="UCE154" s="5"/>
      <c r="UCF154" s="5"/>
      <c r="UCG154" s="5"/>
      <c r="UCH154" s="5"/>
      <c r="UCI154" s="5"/>
      <c r="UCJ154" s="5"/>
      <c r="UCK154" s="5"/>
      <c r="UCL154" s="5"/>
      <c r="UCM154" s="5"/>
      <c r="UCN154" s="5"/>
      <c r="UCO154" s="5"/>
      <c r="UCP154" s="5"/>
      <c r="UCQ154" s="5"/>
      <c r="UCR154" s="5"/>
      <c r="UCS154" s="5"/>
      <c r="UCT154" s="5"/>
      <c r="UCU154" s="5"/>
      <c r="UCV154" s="5"/>
      <c r="UCW154" s="5"/>
      <c r="UCX154" s="5"/>
      <c r="UCY154" s="5"/>
      <c r="UCZ154" s="5"/>
      <c r="UDA154" s="5"/>
      <c r="UDB154" s="5"/>
      <c r="UDC154" s="5"/>
      <c r="UDD154" s="5"/>
      <c r="UDE154" s="5"/>
      <c r="UDF154" s="5"/>
      <c r="UDG154" s="5"/>
      <c r="UDH154" s="5"/>
      <c r="UDI154" s="5"/>
      <c r="UDJ154" s="5"/>
      <c r="UDK154" s="5"/>
      <c r="UDL154" s="5"/>
      <c r="UDM154" s="5"/>
      <c r="UDN154" s="5"/>
      <c r="UDO154" s="5"/>
      <c r="UDP154" s="5"/>
      <c r="UDQ154" s="5"/>
      <c r="UDR154" s="5"/>
      <c r="UDS154" s="5"/>
      <c r="UDT154" s="5"/>
      <c r="UDU154" s="5"/>
      <c r="UDV154" s="5"/>
      <c r="UDW154" s="5"/>
      <c r="UDX154" s="5"/>
      <c r="UDY154" s="5"/>
      <c r="UDZ154" s="5"/>
      <c r="UEA154" s="5"/>
      <c r="UEB154" s="5"/>
      <c r="UEC154" s="5"/>
      <c r="UED154" s="5"/>
      <c r="UEE154" s="5"/>
      <c r="UEF154" s="5"/>
      <c r="UEG154" s="5"/>
      <c r="UEH154" s="5"/>
      <c r="UEI154" s="5"/>
      <c r="UEJ154" s="5"/>
      <c r="UEK154" s="5"/>
      <c r="UEL154" s="5"/>
      <c r="UEM154" s="5"/>
      <c r="UEN154" s="5"/>
      <c r="UEO154" s="5"/>
      <c r="UEP154" s="5"/>
      <c r="UEQ154" s="5"/>
      <c r="UER154" s="5"/>
      <c r="UES154" s="5"/>
      <c r="UET154" s="5"/>
      <c r="UEU154" s="5"/>
      <c r="UEV154" s="5"/>
      <c r="UEW154" s="5"/>
      <c r="UEX154" s="5"/>
      <c r="UEY154" s="5"/>
      <c r="UEZ154" s="5"/>
      <c r="UFA154" s="5"/>
      <c r="UFB154" s="5"/>
      <c r="UFC154" s="5"/>
      <c r="UFD154" s="5"/>
      <c r="UFE154" s="5"/>
      <c r="UFF154" s="5"/>
      <c r="UFG154" s="5"/>
      <c r="UFH154" s="5"/>
      <c r="UFI154" s="5"/>
      <c r="UFJ154" s="5"/>
      <c r="UFK154" s="5"/>
      <c r="UFL154" s="5"/>
      <c r="UFM154" s="5"/>
      <c r="UFN154" s="5"/>
      <c r="UFO154" s="5"/>
      <c r="UFP154" s="5"/>
      <c r="UFQ154" s="5"/>
      <c r="UFR154" s="5"/>
      <c r="UFS154" s="5"/>
      <c r="UFT154" s="5"/>
      <c r="UFU154" s="5"/>
      <c r="UFV154" s="5"/>
      <c r="UFW154" s="5"/>
      <c r="UFX154" s="5"/>
      <c r="UFY154" s="5"/>
      <c r="UFZ154" s="5"/>
      <c r="UGA154" s="5"/>
      <c r="UGB154" s="5"/>
      <c r="UGC154" s="5"/>
      <c r="UGD154" s="5"/>
      <c r="UGE154" s="5"/>
      <c r="UGF154" s="5"/>
      <c r="UGG154" s="5"/>
      <c r="UGH154" s="5"/>
      <c r="UGI154" s="5"/>
      <c r="UGJ154" s="5"/>
      <c r="UGK154" s="5"/>
      <c r="UGL154" s="5"/>
      <c r="UGM154" s="5"/>
      <c r="UGN154" s="5"/>
      <c r="UGO154" s="5"/>
      <c r="UGP154" s="5"/>
      <c r="UGQ154" s="5"/>
      <c r="UGR154" s="5"/>
      <c r="UGS154" s="5"/>
      <c r="UGT154" s="5"/>
      <c r="UGU154" s="5"/>
      <c r="UGV154" s="5"/>
      <c r="UGW154" s="5"/>
      <c r="UGX154" s="5"/>
      <c r="UGY154" s="5"/>
      <c r="UGZ154" s="5"/>
      <c r="UHA154" s="5"/>
      <c r="UHB154" s="5"/>
      <c r="UHC154" s="5"/>
      <c r="UHD154" s="5"/>
      <c r="UHE154" s="5"/>
      <c r="UHF154" s="5"/>
      <c r="UHG154" s="5"/>
      <c r="UHH154" s="5"/>
      <c r="UHI154" s="5"/>
      <c r="UHJ154" s="5"/>
      <c r="UHK154" s="5"/>
      <c r="UHL154" s="5"/>
      <c r="UHM154" s="5"/>
      <c r="UHN154" s="5"/>
      <c r="UHO154" s="5"/>
      <c r="UHP154" s="5"/>
      <c r="UHQ154" s="5"/>
      <c r="UHR154" s="5"/>
      <c r="UHS154" s="5"/>
      <c r="UHT154" s="5"/>
      <c r="UHU154" s="5"/>
      <c r="UHV154" s="5"/>
      <c r="UHW154" s="5"/>
      <c r="UHX154" s="5"/>
      <c r="UHY154" s="5"/>
      <c r="UHZ154" s="5"/>
      <c r="UIA154" s="5"/>
      <c r="UIB154" s="5"/>
      <c r="UIC154" s="5"/>
      <c r="UID154" s="5"/>
      <c r="UIE154" s="5"/>
      <c r="UIF154" s="5"/>
      <c r="UIG154" s="5"/>
      <c r="UIH154" s="5"/>
      <c r="UII154" s="5"/>
      <c r="UIJ154" s="5"/>
      <c r="UIK154" s="5"/>
      <c r="UIL154" s="5"/>
      <c r="UIM154" s="5"/>
      <c r="UIN154" s="5"/>
      <c r="UIO154" s="5"/>
      <c r="UIP154" s="5"/>
      <c r="UIQ154" s="5"/>
      <c r="UIR154" s="5"/>
      <c r="UIS154" s="5"/>
      <c r="UIT154" s="5"/>
      <c r="UIU154" s="5"/>
      <c r="UIV154" s="5"/>
      <c r="UIW154" s="5"/>
      <c r="UIX154" s="5"/>
      <c r="UIY154" s="5"/>
      <c r="UIZ154" s="5"/>
      <c r="UJA154" s="5"/>
      <c r="UJB154" s="5"/>
      <c r="UJC154" s="5"/>
      <c r="UJD154" s="5"/>
      <c r="UJE154" s="5"/>
      <c r="UJF154" s="5"/>
      <c r="UJG154" s="5"/>
      <c r="UJH154" s="5"/>
      <c r="UJI154" s="5"/>
      <c r="UJJ154" s="5"/>
      <c r="UJK154" s="5"/>
      <c r="UJL154" s="5"/>
      <c r="UJM154" s="5"/>
      <c r="UJN154" s="5"/>
      <c r="UJO154" s="5"/>
      <c r="UJP154" s="5"/>
      <c r="UJQ154" s="5"/>
      <c r="UJR154" s="5"/>
      <c r="UJS154" s="5"/>
      <c r="UJT154" s="5"/>
      <c r="UJU154" s="5"/>
      <c r="UJV154" s="5"/>
      <c r="UJW154" s="5"/>
      <c r="UJX154" s="5"/>
      <c r="UJY154" s="5"/>
      <c r="UJZ154" s="5"/>
      <c r="UKA154" s="5"/>
      <c r="UKB154" s="5"/>
      <c r="UKC154" s="5"/>
      <c r="UKD154" s="5"/>
      <c r="UKE154" s="5"/>
      <c r="UKF154" s="5"/>
      <c r="UKG154" s="5"/>
      <c r="UKH154" s="5"/>
      <c r="UKI154" s="5"/>
      <c r="UKJ154" s="5"/>
      <c r="UKK154" s="5"/>
      <c r="UKL154" s="5"/>
      <c r="UKM154" s="5"/>
      <c r="UKN154" s="5"/>
      <c r="UKO154" s="5"/>
      <c r="UKP154" s="5"/>
      <c r="UKQ154" s="5"/>
      <c r="UKR154" s="5"/>
      <c r="UKS154" s="5"/>
      <c r="UKT154" s="5"/>
      <c r="UKU154" s="5"/>
      <c r="UKV154" s="5"/>
      <c r="UKW154" s="5"/>
      <c r="UKX154" s="5"/>
      <c r="UKY154" s="5"/>
      <c r="UKZ154" s="5"/>
      <c r="ULA154" s="5"/>
      <c r="ULB154" s="5"/>
      <c r="ULC154" s="5"/>
      <c r="ULD154" s="5"/>
      <c r="ULE154" s="5"/>
      <c r="ULF154" s="5"/>
      <c r="ULG154" s="5"/>
      <c r="ULH154" s="5"/>
      <c r="ULI154" s="5"/>
      <c r="ULJ154" s="5"/>
      <c r="ULK154" s="5"/>
      <c r="ULL154" s="5"/>
      <c r="ULM154" s="5"/>
      <c r="ULN154" s="5"/>
      <c r="ULO154" s="5"/>
      <c r="ULP154" s="5"/>
      <c r="ULQ154" s="5"/>
      <c r="ULR154" s="5"/>
      <c r="ULS154" s="5"/>
      <c r="ULT154" s="5"/>
      <c r="ULU154" s="5"/>
      <c r="ULV154" s="5"/>
      <c r="ULW154" s="5"/>
      <c r="ULX154" s="5"/>
      <c r="ULY154" s="5"/>
      <c r="ULZ154" s="5"/>
      <c r="UMA154" s="5"/>
      <c r="UMB154" s="5"/>
      <c r="UMC154" s="5"/>
      <c r="UMD154" s="5"/>
      <c r="UME154" s="5"/>
      <c r="UMF154" s="5"/>
      <c r="UMG154" s="5"/>
      <c r="UMH154" s="5"/>
      <c r="UMI154" s="5"/>
      <c r="UMJ154" s="5"/>
      <c r="UMK154" s="5"/>
      <c r="UML154" s="5"/>
      <c r="UMM154" s="5"/>
      <c r="UMN154" s="5"/>
      <c r="UMO154" s="5"/>
      <c r="UMP154" s="5"/>
      <c r="UMQ154" s="5"/>
      <c r="UMR154" s="5"/>
      <c r="UMS154" s="5"/>
      <c r="UMT154" s="5"/>
      <c r="UMU154" s="5"/>
      <c r="UMV154" s="5"/>
      <c r="UMW154" s="5"/>
      <c r="UMX154" s="5"/>
      <c r="UMY154" s="5"/>
      <c r="UMZ154" s="5"/>
      <c r="UNA154" s="5"/>
      <c r="UNB154" s="5"/>
      <c r="UNC154" s="5"/>
      <c r="UND154" s="5"/>
      <c r="UNE154" s="5"/>
      <c r="UNF154" s="5"/>
      <c r="UNG154" s="5"/>
      <c r="UNH154" s="5"/>
      <c r="UNI154" s="5"/>
      <c r="UNJ154" s="5"/>
      <c r="UNK154" s="5"/>
      <c r="UNL154" s="5"/>
      <c r="UNM154" s="5"/>
      <c r="UNN154" s="5"/>
      <c r="UNO154" s="5"/>
      <c r="UNP154" s="5"/>
      <c r="UNQ154" s="5"/>
      <c r="UNR154" s="5"/>
      <c r="UNS154" s="5"/>
      <c r="UNT154" s="5"/>
      <c r="UNU154" s="5"/>
      <c r="UNV154" s="5"/>
      <c r="UNW154" s="5"/>
      <c r="UNX154" s="5"/>
      <c r="UNY154" s="5"/>
      <c r="UNZ154" s="5"/>
      <c r="UOA154" s="5"/>
      <c r="UOB154" s="5"/>
      <c r="UOC154" s="5"/>
      <c r="UOD154" s="5"/>
      <c r="UOE154" s="5"/>
      <c r="UOF154" s="5"/>
      <c r="UOG154" s="5"/>
      <c r="UOH154" s="5"/>
      <c r="UOI154" s="5"/>
      <c r="UOJ154" s="5"/>
      <c r="UOK154" s="5"/>
      <c r="UOL154" s="5"/>
      <c r="UOM154" s="5"/>
      <c r="UON154" s="5"/>
      <c r="UOO154" s="5"/>
      <c r="UOP154" s="5"/>
      <c r="UOQ154" s="5"/>
      <c r="UOR154" s="5"/>
      <c r="UOS154" s="5"/>
      <c r="UOT154" s="5"/>
      <c r="UOU154" s="5"/>
      <c r="UOV154" s="5"/>
      <c r="UOW154" s="5"/>
      <c r="UOX154" s="5"/>
      <c r="UOY154" s="5"/>
      <c r="UOZ154" s="5"/>
      <c r="UPA154" s="5"/>
      <c r="UPB154" s="5"/>
      <c r="UPC154" s="5"/>
      <c r="UPD154" s="5"/>
      <c r="UPE154" s="5"/>
      <c r="UPF154" s="5"/>
      <c r="UPG154" s="5"/>
      <c r="UPH154" s="5"/>
      <c r="UPI154" s="5"/>
      <c r="UPJ154" s="5"/>
      <c r="UPK154" s="5"/>
      <c r="UPL154" s="5"/>
      <c r="UPM154" s="5"/>
      <c r="UPN154" s="5"/>
      <c r="UPO154" s="5"/>
      <c r="UPP154" s="5"/>
      <c r="UPQ154" s="5"/>
      <c r="UPR154" s="5"/>
      <c r="UPS154" s="5"/>
      <c r="UPT154" s="5"/>
      <c r="UPU154" s="5"/>
      <c r="UPV154" s="5"/>
      <c r="UPW154" s="5"/>
      <c r="UPX154" s="5"/>
      <c r="UPY154" s="5"/>
      <c r="UPZ154" s="5"/>
      <c r="UQA154" s="5"/>
      <c r="UQB154" s="5"/>
      <c r="UQC154" s="5"/>
      <c r="UQD154" s="5"/>
      <c r="UQE154" s="5"/>
      <c r="UQF154" s="5"/>
      <c r="UQG154" s="5"/>
      <c r="UQH154" s="5"/>
      <c r="UQI154" s="5"/>
      <c r="UQJ154" s="5"/>
      <c r="UQK154" s="5"/>
      <c r="UQL154" s="5"/>
      <c r="UQM154" s="5"/>
      <c r="UQN154" s="5"/>
      <c r="UQO154" s="5"/>
      <c r="UQP154" s="5"/>
      <c r="UQQ154" s="5"/>
      <c r="UQR154" s="5"/>
      <c r="UQS154" s="5"/>
      <c r="UQT154" s="5"/>
      <c r="UQU154" s="5"/>
      <c r="UQV154" s="5"/>
      <c r="UQW154" s="5"/>
      <c r="UQX154" s="5"/>
      <c r="UQY154" s="5"/>
      <c r="UQZ154" s="5"/>
      <c r="URA154" s="5"/>
      <c r="URB154" s="5"/>
      <c r="URC154" s="5"/>
      <c r="URD154" s="5"/>
      <c r="URE154" s="5"/>
      <c r="URF154" s="5"/>
      <c r="URG154" s="5"/>
      <c r="URH154" s="5"/>
      <c r="URI154" s="5"/>
      <c r="URJ154" s="5"/>
      <c r="URK154" s="5"/>
      <c r="URL154" s="5"/>
      <c r="URM154" s="5"/>
      <c r="URN154" s="5"/>
      <c r="URO154" s="5"/>
      <c r="URP154" s="5"/>
      <c r="URQ154" s="5"/>
      <c r="URR154" s="5"/>
      <c r="URS154" s="5"/>
      <c r="URT154" s="5"/>
      <c r="URU154" s="5"/>
      <c r="URV154" s="5"/>
      <c r="URW154" s="5"/>
      <c r="URX154" s="5"/>
      <c r="URY154" s="5"/>
      <c r="URZ154" s="5"/>
      <c r="USA154" s="5"/>
      <c r="USB154" s="5"/>
      <c r="USC154" s="5"/>
      <c r="USD154" s="5"/>
      <c r="USE154" s="5"/>
      <c r="USF154" s="5"/>
      <c r="USG154" s="5"/>
      <c r="USH154" s="5"/>
      <c r="USI154" s="5"/>
      <c r="USJ154" s="5"/>
      <c r="USK154" s="5"/>
      <c r="USL154" s="5"/>
      <c r="USM154" s="5"/>
      <c r="USN154" s="5"/>
      <c r="USO154" s="5"/>
      <c r="USP154" s="5"/>
      <c r="USQ154" s="5"/>
      <c r="USR154" s="5"/>
      <c r="USS154" s="5"/>
      <c r="UST154" s="5"/>
      <c r="USU154" s="5"/>
      <c r="USV154" s="5"/>
      <c r="USW154" s="5"/>
      <c r="USX154" s="5"/>
      <c r="USY154" s="5"/>
      <c r="USZ154" s="5"/>
      <c r="UTA154" s="5"/>
      <c r="UTB154" s="5"/>
      <c r="UTC154" s="5"/>
      <c r="UTD154" s="5"/>
      <c r="UTE154" s="5"/>
      <c r="UTF154" s="5"/>
      <c r="UTG154" s="5"/>
      <c r="UTH154" s="5"/>
      <c r="UTI154" s="5"/>
      <c r="UTJ154" s="5"/>
      <c r="UTK154" s="5"/>
      <c r="UTL154" s="5"/>
      <c r="UTM154" s="5"/>
      <c r="UTN154" s="5"/>
      <c r="UTO154" s="5"/>
      <c r="UTP154" s="5"/>
      <c r="UTQ154" s="5"/>
      <c r="UTR154" s="5"/>
      <c r="UTS154" s="5"/>
      <c r="UTT154" s="5"/>
      <c r="UTU154" s="5"/>
      <c r="UTV154" s="5"/>
      <c r="UTW154" s="5"/>
      <c r="UTX154" s="5"/>
      <c r="UTY154" s="5"/>
      <c r="UTZ154" s="5"/>
      <c r="UUA154" s="5"/>
      <c r="UUB154" s="5"/>
      <c r="UUC154" s="5"/>
      <c r="UUD154" s="5"/>
      <c r="UUE154" s="5"/>
      <c r="UUF154" s="5"/>
      <c r="UUG154" s="5"/>
      <c r="UUH154" s="5"/>
      <c r="UUI154" s="5"/>
      <c r="UUJ154" s="5"/>
      <c r="UUK154" s="5"/>
      <c r="UUL154" s="5"/>
      <c r="UUM154" s="5"/>
      <c r="UUN154" s="5"/>
      <c r="UUO154" s="5"/>
      <c r="UUP154" s="5"/>
      <c r="UUQ154" s="5"/>
      <c r="UUR154" s="5"/>
      <c r="UUS154" s="5"/>
      <c r="UUT154" s="5"/>
      <c r="UUU154" s="5"/>
      <c r="UUV154" s="5"/>
      <c r="UUW154" s="5"/>
      <c r="UUX154" s="5"/>
      <c r="UUY154" s="5"/>
      <c r="UUZ154" s="5"/>
      <c r="UVA154" s="5"/>
      <c r="UVB154" s="5"/>
      <c r="UVC154" s="5"/>
      <c r="UVD154" s="5"/>
      <c r="UVE154" s="5"/>
      <c r="UVF154" s="5"/>
      <c r="UVG154" s="5"/>
      <c r="UVH154" s="5"/>
      <c r="UVI154" s="5"/>
      <c r="UVJ154" s="5"/>
      <c r="UVK154" s="5"/>
      <c r="UVL154" s="5"/>
      <c r="UVM154" s="5"/>
      <c r="UVN154" s="5"/>
      <c r="UVO154" s="5"/>
      <c r="UVP154" s="5"/>
      <c r="UVQ154" s="5"/>
      <c r="UVR154" s="5"/>
      <c r="UVS154" s="5"/>
      <c r="UVT154" s="5"/>
      <c r="UVU154" s="5"/>
      <c r="UVV154" s="5"/>
      <c r="UVW154" s="5"/>
      <c r="UVX154" s="5"/>
      <c r="UVY154" s="5"/>
      <c r="UVZ154" s="5"/>
      <c r="UWA154" s="5"/>
      <c r="UWB154" s="5"/>
      <c r="UWC154" s="5"/>
      <c r="UWD154" s="5"/>
      <c r="UWE154" s="5"/>
      <c r="UWF154" s="5"/>
      <c r="UWG154" s="5"/>
      <c r="UWH154" s="5"/>
      <c r="UWI154" s="5"/>
      <c r="UWJ154" s="5"/>
      <c r="UWK154" s="5"/>
      <c r="UWL154" s="5"/>
      <c r="UWM154" s="5"/>
      <c r="UWN154" s="5"/>
      <c r="UWO154" s="5"/>
      <c r="UWP154" s="5"/>
      <c r="UWQ154" s="5"/>
      <c r="UWR154" s="5"/>
      <c r="UWS154" s="5"/>
      <c r="UWT154" s="5"/>
      <c r="UWU154" s="5"/>
      <c r="UWV154" s="5"/>
      <c r="UWW154" s="5"/>
      <c r="UWX154" s="5"/>
      <c r="UWY154" s="5"/>
      <c r="UWZ154" s="5"/>
      <c r="UXA154" s="5"/>
      <c r="UXB154" s="5"/>
      <c r="UXC154" s="5"/>
      <c r="UXD154" s="5"/>
      <c r="UXE154" s="5"/>
      <c r="UXF154" s="5"/>
      <c r="UXG154" s="5"/>
      <c r="UXH154" s="5"/>
      <c r="UXI154" s="5"/>
      <c r="UXJ154" s="5"/>
      <c r="UXK154" s="5"/>
      <c r="UXL154" s="5"/>
      <c r="UXM154" s="5"/>
      <c r="UXN154" s="5"/>
      <c r="UXO154" s="5"/>
      <c r="UXP154" s="5"/>
      <c r="UXQ154" s="5"/>
      <c r="UXR154" s="5"/>
      <c r="UXS154" s="5"/>
      <c r="UXT154" s="5"/>
      <c r="UXU154" s="5"/>
      <c r="UXV154" s="5"/>
      <c r="UXW154" s="5"/>
      <c r="UXX154" s="5"/>
      <c r="UXY154" s="5"/>
      <c r="UXZ154" s="5"/>
      <c r="UYA154" s="5"/>
      <c r="UYB154" s="5"/>
      <c r="UYC154" s="5"/>
      <c r="UYD154" s="5"/>
      <c r="UYE154" s="5"/>
      <c r="UYF154" s="5"/>
      <c r="UYG154" s="5"/>
      <c r="UYH154" s="5"/>
      <c r="UYI154" s="5"/>
      <c r="UYJ154" s="5"/>
      <c r="UYK154" s="5"/>
      <c r="UYL154" s="5"/>
      <c r="UYM154" s="5"/>
      <c r="UYN154" s="5"/>
      <c r="UYO154" s="5"/>
      <c r="UYP154" s="5"/>
      <c r="UYQ154" s="5"/>
      <c r="UYR154" s="5"/>
      <c r="UYS154" s="5"/>
      <c r="UYT154" s="5"/>
      <c r="UYU154" s="5"/>
      <c r="UYV154" s="5"/>
      <c r="UYW154" s="5"/>
      <c r="UYX154" s="5"/>
      <c r="UYY154" s="5"/>
      <c r="UYZ154" s="5"/>
      <c r="UZA154" s="5"/>
      <c r="UZB154" s="5"/>
      <c r="UZC154" s="5"/>
      <c r="UZD154" s="5"/>
      <c r="UZE154" s="5"/>
      <c r="UZF154" s="5"/>
      <c r="UZG154" s="5"/>
      <c r="UZH154" s="5"/>
      <c r="UZI154" s="5"/>
      <c r="UZJ154" s="5"/>
      <c r="UZK154" s="5"/>
      <c r="UZL154" s="5"/>
      <c r="UZM154" s="5"/>
      <c r="UZN154" s="5"/>
      <c r="UZO154" s="5"/>
      <c r="UZP154" s="5"/>
      <c r="UZQ154" s="5"/>
      <c r="UZR154" s="5"/>
      <c r="UZS154" s="5"/>
      <c r="UZT154" s="5"/>
      <c r="UZU154" s="5"/>
      <c r="UZV154" s="5"/>
      <c r="UZW154" s="5"/>
      <c r="UZX154" s="5"/>
      <c r="UZY154" s="5"/>
      <c r="UZZ154" s="5"/>
      <c r="VAA154" s="5"/>
      <c r="VAB154" s="5"/>
      <c r="VAC154" s="5"/>
      <c r="VAD154" s="5"/>
      <c r="VAE154" s="5"/>
      <c r="VAF154" s="5"/>
      <c r="VAG154" s="5"/>
      <c r="VAH154" s="5"/>
      <c r="VAI154" s="5"/>
      <c r="VAJ154" s="5"/>
      <c r="VAK154" s="5"/>
      <c r="VAL154" s="5"/>
      <c r="VAM154" s="5"/>
      <c r="VAN154" s="5"/>
      <c r="VAO154" s="5"/>
      <c r="VAP154" s="5"/>
      <c r="VAQ154" s="5"/>
      <c r="VAR154" s="5"/>
      <c r="VAS154" s="5"/>
      <c r="VAT154" s="5"/>
      <c r="VAU154" s="5"/>
      <c r="VAV154" s="5"/>
      <c r="VAW154" s="5"/>
      <c r="VAX154" s="5"/>
      <c r="VAY154" s="5"/>
      <c r="VAZ154" s="5"/>
      <c r="VBA154" s="5"/>
      <c r="VBB154" s="5"/>
      <c r="VBC154" s="5"/>
      <c r="VBD154" s="5"/>
      <c r="VBE154" s="5"/>
      <c r="VBF154" s="5"/>
      <c r="VBG154" s="5"/>
      <c r="VBH154" s="5"/>
      <c r="VBI154" s="5"/>
      <c r="VBJ154" s="5"/>
      <c r="VBK154" s="5"/>
      <c r="VBL154" s="5"/>
      <c r="VBM154" s="5"/>
      <c r="VBN154" s="5"/>
      <c r="VBO154" s="5"/>
      <c r="VBP154" s="5"/>
      <c r="VBQ154" s="5"/>
      <c r="VBR154" s="5"/>
      <c r="VBS154" s="5"/>
      <c r="VBT154" s="5"/>
      <c r="VBU154" s="5"/>
      <c r="VBV154" s="5"/>
      <c r="VBW154" s="5"/>
      <c r="VBX154" s="5"/>
      <c r="VBY154" s="5"/>
      <c r="VBZ154" s="5"/>
      <c r="VCA154" s="5"/>
      <c r="VCB154" s="5"/>
      <c r="VCC154" s="5"/>
      <c r="VCD154" s="5"/>
      <c r="VCE154" s="5"/>
      <c r="VCF154" s="5"/>
      <c r="VCG154" s="5"/>
      <c r="VCH154" s="5"/>
      <c r="VCI154" s="5"/>
      <c r="VCJ154" s="5"/>
      <c r="VCK154" s="5"/>
      <c r="VCL154" s="5"/>
      <c r="VCM154" s="5"/>
      <c r="VCN154" s="5"/>
      <c r="VCO154" s="5"/>
      <c r="VCP154" s="5"/>
      <c r="VCQ154" s="5"/>
      <c r="VCR154" s="5"/>
      <c r="VCS154" s="5"/>
      <c r="VCT154" s="5"/>
      <c r="VCU154" s="5"/>
      <c r="VCV154" s="5"/>
      <c r="VCW154" s="5"/>
      <c r="VCX154" s="5"/>
      <c r="VCY154" s="5"/>
      <c r="VCZ154" s="5"/>
      <c r="VDA154" s="5"/>
      <c r="VDB154" s="5"/>
      <c r="VDC154" s="5"/>
      <c r="VDD154" s="5"/>
      <c r="VDE154" s="5"/>
      <c r="VDF154" s="5"/>
      <c r="VDG154" s="5"/>
      <c r="VDH154" s="5"/>
      <c r="VDI154" s="5"/>
      <c r="VDJ154" s="5"/>
      <c r="VDK154" s="5"/>
      <c r="VDL154" s="5"/>
      <c r="VDM154" s="5"/>
      <c r="VDN154" s="5"/>
      <c r="VDO154" s="5"/>
      <c r="VDP154" s="5"/>
      <c r="VDQ154" s="5"/>
      <c r="VDR154" s="5"/>
      <c r="VDS154" s="5"/>
      <c r="VDT154" s="5"/>
      <c r="VDU154" s="5"/>
      <c r="VDV154" s="5"/>
      <c r="VDW154" s="5"/>
      <c r="VDX154" s="5"/>
      <c r="VDY154" s="5"/>
      <c r="VDZ154" s="5"/>
      <c r="VEA154" s="5"/>
      <c r="VEB154" s="5"/>
      <c r="VEC154" s="5"/>
      <c r="VED154" s="5"/>
      <c r="VEE154" s="5"/>
      <c r="VEF154" s="5"/>
      <c r="VEG154" s="5"/>
      <c r="VEH154" s="5"/>
      <c r="VEI154" s="5"/>
      <c r="VEJ154" s="5"/>
      <c r="VEK154" s="5"/>
      <c r="VEL154" s="5"/>
      <c r="VEM154" s="5"/>
      <c r="VEN154" s="5"/>
      <c r="VEO154" s="5"/>
      <c r="VEP154" s="5"/>
      <c r="VEQ154" s="5"/>
      <c r="VER154" s="5"/>
      <c r="VES154" s="5"/>
      <c r="VET154" s="5"/>
      <c r="VEU154" s="5"/>
      <c r="VEV154" s="5"/>
      <c r="VEW154" s="5"/>
      <c r="VEX154" s="5"/>
      <c r="VEY154" s="5"/>
      <c r="VEZ154" s="5"/>
      <c r="VFA154" s="5"/>
      <c r="VFB154" s="5"/>
      <c r="VFC154" s="5"/>
      <c r="VFD154" s="5"/>
      <c r="VFE154" s="5"/>
      <c r="VFF154" s="5"/>
      <c r="VFG154" s="5"/>
      <c r="VFH154" s="5"/>
      <c r="VFI154" s="5"/>
      <c r="VFJ154" s="5"/>
      <c r="VFK154" s="5"/>
      <c r="VFL154" s="5"/>
      <c r="VFM154" s="5"/>
      <c r="VFN154" s="5"/>
      <c r="VFO154" s="5"/>
      <c r="VFP154" s="5"/>
      <c r="VFQ154" s="5"/>
      <c r="VFR154" s="5"/>
      <c r="VFS154" s="5"/>
      <c r="VFT154" s="5"/>
      <c r="VFU154" s="5"/>
      <c r="VFV154" s="5"/>
      <c r="VFW154" s="5"/>
      <c r="VFX154" s="5"/>
      <c r="VFY154" s="5"/>
      <c r="VFZ154" s="5"/>
      <c r="VGA154" s="5"/>
      <c r="VGB154" s="5"/>
      <c r="VGC154" s="5"/>
      <c r="VGD154" s="5"/>
      <c r="VGE154" s="5"/>
      <c r="VGF154" s="5"/>
      <c r="VGG154" s="5"/>
      <c r="VGH154" s="5"/>
      <c r="VGI154" s="5"/>
      <c r="VGJ154" s="5"/>
      <c r="VGK154" s="5"/>
      <c r="VGL154" s="5"/>
      <c r="VGM154" s="5"/>
      <c r="VGN154" s="5"/>
      <c r="VGO154" s="5"/>
      <c r="VGP154" s="5"/>
      <c r="VGQ154" s="5"/>
      <c r="VGR154" s="5"/>
      <c r="VGS154" s="5"/>
      <c r="VGT154" s="5"/>
      <c r="VGU154" s="5"/>
      <c r="VGV154" s="5"/>
      <c r="VGW154" s="5"/>
      <c r="VGX154" s="5"/>
      <c r="VGY154" s="5"/>
      <c r="VGZ154" s="5"/>
      <c r="VHA154" s="5"/>
      <c r="VHB154" s="5"/>
      <c r="VHC154" s="5"/>
      <c r="VHD154" s="5"/>
      <c r="VHE154" s="5"/>
      <c r="VHF154" s="5"/>
      <c r="VHG154" s="5"/>
      <c r="VHH154" s="5"/>
      <c r="VHI154" s="5"/>
      <c r="VHJ154" s="5"/>
      <c r="VHK154" s="5"/>
      <c r="VHL154" s="5"/>
      <c r="VHM154" s="5"/>
      <c r="VHN154" s="5"/>
      <c r="VHO154" s="5"/>
      <c r="VHP154" s="5"/>
      <c r="VHQ154" s="5"/>
      <c r="VHR154" s="5"/>
      <c r="VHS154" s="5"/>
      <c r="VHT154" s="5"/>
      <c r="VHU154" s="5"/>
      <c r="VHV154" s="5"/>
      <c r="VHW154" s="5"/>
      <c r="VHX154" s="5"/>
      <c r="VHY154" s="5"/>
      <c r="VHZ154" s="5"/>
      <c r="VIA154" s="5"/>
      <c r="VIB154" s="5"/>
      <c r="VIC154" s="5"/>
      <c r="VID154" s="5"/>
      <c r="VIE154" s="5"/>
      <c r="VIF154" s="5"/>
      <c r="VIG154" s="5"/>
      <c r="VIH154" s="5"/>
      <c r="VII154" s="5"/>
      <c r="VIJ154" s="5"/>
      <c r="VIK154" s="5"/>
      <c r="VIL154" s="5"/>
      <c r="VIM154" s="5"/>
      <c r="VIN154" s="5"/>
      <c r="VIO154" s="5"/>
      <c r="VIP154" s="5"/>
      <c r="VIQ154" s="5"/>
      <c r="VIR154" s="5"/>
      <c r="VIS154" s="5"/>
      <c r="VIT154" s="5"/>
      <c r="VIU154" s="5"/>
      <c r="VIV154" s="5"/>
      <c r="VIW154" s="5"/>
      <c r="VIX154" s="5"/>
      <c r="VIY154" s="5"/>
      <c r="VIZ154" s="5"/>
      <c r="VJA154" s="5"/>
      <c r="VJB154" s="5"/>
      <c r="VJC154" s="5"/>
      <c r="VJD154" s="5"/>
      <c r="VJE154" s="5"/>
      <c r="VJF154" s="5"/>
      <c r="VJG154" s="5"/>
      <c r="VJH154" s="5"/>
      <c r="VJI154" s="5"/>
      <c r="VJJ154" s="5"/>
      <c r="VJK154" s="5"/>
      <c r="VJL154" s="5"/>
      <c r="VJM154" s="5"/>
      <c r="VJN154" s="5"/>
      <c r="VJO154" s="5"/>
      <c r="VJP154" s="5"/>
      <c r="VJQ154" s="5"/>
      <c r="VJR154" s="5"/>
      <c r="VJS154" s="5"/>
      <c r="VJT154" s="5"/>
      <c r="VJU154" s="5"/>
      <c r="VJV154" s="5"/>
      <c r="VJW154" s="5"/>
      <c r="VJX154" s="5"/>
      <c r="VJY154" s="5"/>
      <c r="VJZ154" s="5"/>
      <c r="VKA154" s="5"/>
      <c r="VKB154" s="5"/>
      <c r="VKC154" s="5"/>
      <c r="VKD154" s="5"/>
      <c r="VKE154" s="5"/>
      <c r="VKF154" s="5"/>
      <c r="VKG154" s="5"/>
      <c r="VKH154" s="5"/>
      <c r="VKI154" s="5"/>
      <c r="VKJ154" s="5"/>
      <c r="VKK154" s="5"/>
      <c r="VKL154" s="5"/>
      <c r="VKM154" s="5"/>
      <c r="VKN154" s="5"/>
      <c r="VKO154" s="5"/>
      <c r="VKP154" s="5"/>
      <c r="VKQ154" s="5"/>
      <c r="VKR154" s="5"/>
      <c r="VKS154" s="5"/>
      <c r="VKT154" s="5"/>
      <c r="VKU154" s="5"/>
      <c r="VKV154" s="5"/>
      <c r="VKW154" s="5"/>
      <c r="VKX154" s="5"/>
      <c r="VKY154" s="5"/>
      <c r="VKZ154" s="5"/>
      <c r="VLA154" s="5"/>
      <c r="VLB154" s="5"/>
      <c r="VLC154" s="5"/>
      <c r="VLD154" s="5"/>
      <c r="VLE154" s="5"/>
      <c r="VLF154" s="5"/>
      <c r="VLG154" s="5"/>
      <c r="VLH154" s="5"/>
      <c r="VLI154" s="5"/>
      <c r="VLJ154" s="5"/>
      <c r="VLK154" s="5"/>
      <c r="VLL154" s="5"/>
      <c r="VLM154" s="5"/>
      <c r="VLN154" s="5"/>
      <c r="VLO154" s="5"/>
      <c r="VLP154" s="5"/>
      <c r="VLQ154" s="5"/>
      <c r="VLR154" s="5"/>
      <c r="VLS154" s="5"/>
      <c r="VLT154" s="5"/>
      <c r="VLU154" s="5"/>
      <c r="VLV154" s="5"/>
      <c r="VLW154" s="5"/>
      <c r="VLX154" s="5"/>
      <c r="VLY154" s="5"/>
      <c r="VLZ154" s="5"/>
      <c r="VMA154" s="5"/>
      <c r="VMB154" s="5"/>
      <c r="VMC154" s="5"/>
      <c r="VMD154" s="5"/>
      <c r="VME154" s="5"/>
      <c r="VMF154" s="5"/>
      <c r="VMG154" s="5"/>
      <c r="VMH154" s="5"/>
      <c r="VMI154" s="5"/>
      <c r="VMJ154" s="5"/>
      <c r="VMK154" s="5"/>
      <c r="VML154" s="5"/>
      <c r="VMM154" s="5"/>
      <c r="VMN154" s="5"/>
      <c r="VMO154" s="5"/>
      <c r="VMP154" s="5"/>
      <c r="VMQ154" s="5"/>
      <c r="VMR154" s="5"/>
      <c r="VMS154" s="5"/>
      <c r="VMT154" s="5"/>
      <c r="VMU154" s="5"/>
      <c r="VMV154" s="5"/>
      <c r="VMW154" s="5"/>
      <c r="VMX154" s="5"/>
      <c r="VMY154" s="5"/>
      <c r="VMZ154" s="5"/>
      <c r="VNA154" s="5"/>
      <c r="VNB154" s="5"/>
      <c r="VNC154" s="5"/>
      <c r="VND154" s="5"/>
      <c r="VNE154" s="5"/>
      <c r="VNF154" s="5"/>
      <c r="VNG154" s="5"/>
      <c r="VNH154" s="5"/>
      <c r="VNI154" s="5"/>
      <c r="VNJ154" s="5"/>
      <c r="VNK154" s="5"/>
      <c r="VNL154" s="5"/>
      <c r="VNM154" s="5"/>
      <c r="VNN154" s="5"/>
      <c r="VNO154" s="5"/>
      <c r="VNP154" s="5"/>
      <c r="VNQ154" s="5"/>
      <c r="VNR154" s="5"/>
      <c r="VNS154" s="5"/>
      <c r="VNT154" s="5"/>
      <c r="VNU154" s="5"/>
      <c r="VNV154" s="5"/>
      <c r="VNW154" s="5"/>
      <c r="VNX154" s="5"/>
      <c r="VNY154" s="5"/>
      <c r="VNZ154" s="5"/>
      <c r="VOA154" s="5"/>
      <c r="VOB154" s="5"/>
      <c r="VOC154" s="5"/>
      <c r="VOD154" s="5"/>
      <c r="VOE154" s="5"/>
      <c r="VOF154" s="5"/>
      <c r="VOG154" s="5"/>
      <c r="VOH154" s="5"/>
      <c r="VOI154" s="5"/>
      <c r="VOJ154" s="5"/>
      <c r="VOK154" s="5"/>
      <c r="VOL154" s="5"/>
      <c r="VOM154" s="5"/>
      <c r="VON154" s="5"/>
      <c r="VOO154" s="5"/>
      <c r="VOP154" s="5"/>
      <c r="VOQ154" s="5"/>
      <c r="VOR154" s="5"/>
      <c r="VOS154" s="5"/>
      <c r="VOT154" s="5"/>
      <c r="VOU154" s="5"/>
      <c r="VOV154" s="5"/>
      <c r="VOW154" s="5"/>
      <c r="VOX154" s="5"/>
      <c r="VOY154" s="5"/>
      <c r="VOZ154" s="5"/>
      <c r="VPA154" s="5"/>
      <c r="VPB154" s="5"/>
      <c r="VPC154" s="5"/>
      <c r="VPD154" s="5"/>
      <c r="VPE154" s="5"/>
      <c r="VPF154" s="5"/>
      <c r="VPG154" s="5"/>
      <c r="VPH154" s="5"/>
      <c r="VPI154" s="5"/>
      <c r="VPJ154" s="5"/>
      <c r="VPK154" s="5"/>
      <c r="VPL154" s="5"/>
      <c r="VPM154" s="5"/>
      <c r="VPN154" s="5"/>
      <c r="VPO154" s="5"/>
      <c r="VPP154" s="5"/>
      <c r="VPQ154" s="5"/>
      <c r="VPR154" s="5"/>
      <c r="VPS154" s="5"/>
      <c r="VPT154" s="5"/>
      <c r="VPU154" s="5"/>
      <c r="VPV154" s="5"/>
      <c r="VPW154" s="5"/>
      <c r="VPX154" s="5"/>
      <c r="VPY154" s="5"/>
      <c r="VPZ154" s="5"/>
      <c r="VQA154" s="5"/>
      <c r="VQB154" s="5"/>
      <c r="VQC154" s="5"/>
      <c r="VQD154" s="5"/>
      <c r="VQE154" s="5"/>
      <c r="VQF154" s="5"/>
      <c r="VQG154" s="5"/>
      <c r="VQH154" s="5"/>
      <c r="VQI154" s="5"/>
      <c r="VQJ154" s="5"/>
      <c r="VQK154" s="5"/>
      <c r="VQL154" s="5"/>
      <c r="VQM154" s="5"/>
      <c r="VQN154" s="5"/>
      <c r="VQO154" s="5"/>
      <c r="VQP154" s="5"/>
      <c r="VQQ154" s="5"/>
      <c r="VQR154" s="5"/>
      <c r="VQS154" s="5"/>
      <c r="VQT154" s="5"/>
      <c r="VQU154" s="5"/>
      <c r="VQV154" s="5"/>
      <c r="VQW154" s="5"/>
      <c r="VQX154" s="5"/>
      <c r="VQY154" s="5"/>
      <c r="VQZ154" s="5"/>
      <c r="VRA154" s="5"/>
      <c r="VRB154" s="5"/>
      <c r="VRC154" s="5"/>
      <c r="VRD154" s="5"/>
      <c r="VRE154" s="5"/>
      <c r="VRF154" s="5"/>
      <c r="VRG154" s="5"/>
      <c r="VRH154" s="5"/>
      <c r="VRI154" s="5"/>
      <c r="VRJ154" s="5"/>
      <c r="VRK154" s="5"/>
      <c r="VRL154" s="5"/>
      <c r="VRM154" s="5"/>
      <c r="VRN154" s="5"/>
      <c r="VRO154" s="5"/>
      <c r="VRP154" s="5"/>
      <c r="VRQ154" s="5"/>
      <c r="VRR154" s="5"/>
      <c r="VRS154" s="5"/>
      <c r="VRT154" s="5"/>
      <c r="VRU154" s="5"/>
      <c r="VRV154" s="5"/>
      <c r="VRW154" s="5"/>
      <c r="VRX154" s="5"/>
      <c r="VRY154" s="5"/>
      <c r="VRZ154" s="5"/>
      <c r="VSA154" s="5"/>
      <c r="VSB154" s="5"/>
      <c r="VSC154" s="5"/>
      <c r="VSD154" s="5"/>
      <c r="VSE154" s="5"/>
      <c r="VSF154" s="5"/>
      <c r="VSG154" s="5"/>
      <c r="VSH154" s="5"/>
      <c r="VSI154" s="5"/>
      <c r="VSJ154" s="5"/>
      <c r="VSK154" s="5"/>
      <c r="VSL154" s="5"/>
      <c r="VSM154" s="5"/>
      <c r="VSN154" s="5"/>
      <c r="VSO154" s="5"/>
      <c r="VSP154" s="5"/>
      <c r="VSQ154" s="5"/>
      <c r="VSR154" s="5"/>
      <c r="VSS154" s="5"/>
      <c r="VST154" s="5"/>
      <c r="VSU154" s="5"/>
      <c r="VSV154" s="5"/>
      <c r="VSW154" s="5"/>
      <c r="VSX154" s="5"/>
      <c r="VSY154" s="5"/>
      <c r="VSZ154" s="5"/>
      <c r="VTA154" s="5"/>
      <c r="VTB154" s="5"/>
      <c r="VTC154" s="5"/>
      <c r="VTD154" s="5"/>
      <c r="VTE154" s="5"/>
      <c r="VTF154" s="5"/>
      <c r="VTG154" s="5"/>
      <c r="VTH154" s="5"/>
      <c r="VTI154" s="5"/>
      <c r="VTJ154" s="5"/>
      <c r="VTK154" s="5"/>
      <c r="VTL154" s="5"/>
      <c r="VTM154" s="5"/>
      <c r="VTN154" s="5"/>
      <c r="VTO154" s="5"/>
      <c r="VTP154" s="5"/>
      <c r="VTQ154" s="5"/>
      <c r="VTR154" s="5"/>
      <c r="VTS154" s="5"/>
      <c r="VTT154" s="5"/>
      <c r="VTU154" s="5"/>
      <c r="VTV154" s="5"/>
      <c r="VTW154" s="5"/>
      <c r="VTX154" s="5"/>
      <c r="VTY154" s="5"/>
      <c r="VTZ154" s="5"/>
      <c r="VUA154" s="5"/>
      <c r="VUB154" s="5"/>
      <c r="VUC154" s="5"/>
      <c r="VUD154" s="5"/>
      <c r="VUE154" s="5"/>
      <c r="VUF154" s="5"/>
      <c r="VUG154" s="5"/>
      <c r="VUH154" s="5"/>
      <c r="VUI154" s="5"/>
      <c r="VUJ154" s="5"/>
      <c r="VUK154" s="5"/>
      <c r="VUL154" s="5"/>
      <c r="VUM154" s="5"/>
      <c r="VUN154" s="5"/>
      <c r="VUO154" s="5"/>
      <c r="VUP154" s="5"/>
      <c r="VUQ154" s="5"/>
      <c r="VUR154" s="5"/>
      <c r="VUS154" s="5"/>
      <c r="VUT154" s="5"/>
      <c r="VUU154" s="5"/>
      <c r="VUV154" s="5"/>
      <c r="VUW154" s="5"/>
      <c r="VUX154" s="5"/>
      <c r="VUY154" s="5"/>
      <c r="VUZ154" s="5"/>
      <c r="VVA154" s="5"/>
      <c r="VVB154" s="5"/>
      <c r="VVC154" s="5"/>
      <c r="VVD154" s="5"/>
      <c r="VVE154" s="5"/>
      <c r="VVF154" s="5"/>
      <c r="VVG154" s="5"/>
      <c r="VVH154" s="5"/>
      <c r="VVI154" s="5"/>
      <c r="VVJ154" s="5"/>
      <c r="VVK154" s="5"/>
      <c r="VVL154" s="5"/>
      <c r="VVM154" s="5"/>
      <c r="VVN154" s="5"/>
      <c r="VVO154" s="5"/>
      <c r="VVP154" s="5"/>
      <c r="VVQ154" s="5"/>
      <c r="VVR154" s="5"/>
      <c r="VVS154" s="5"/>
      <c r="VVT154" s="5"/>
      <c r="VVU154" s="5"/>
      <c r="VVV154" s="5"/>
      <c r="VVW154" s="5"/>
      <c r="VVX154" s="5"/>
      <c r="VVY154" s="5"/>
      <c r="VVZ154" s="5"/>
      <c r="VWA154" s="5"/>
      <c r="VWB154" s="5"/>
      <c r="VWC154" s="5"/>
      <c r="VWD154" s="5"/>
      <c r="VWE154" s="5"/>
      <c r="VWF154" s="5"/>
      <c r="VWG154" s="5"/>
      <c r="VWH154" s="5"/>
      <c r="VWI154" s="5"/>
      <c r="VWJ154" s="5"/>
      <c r="VWK154" s="5"/>
      <c r="VWL154" s="5"/>
      <c r="VWM154" s="5"/>
      <c r="VWN154" s="5"/>
      <c r="VWO154" s="5"/>
      <c r="VWP154" s="5"/>
      <c r="VWQ154" s="5"/>
      <c r="VWR154" s="5"/>
      <c r="VWS154" s="5"/>
      <c r="VWT154" s="5"/>
      <c r="VWU154" s="5"/>
      <c r="VWV154" s="5"/>
      <c r="VWW154" s="5"/>
      <c r="VWX154" s="5"/>
      <c r="VWY154" s="5"/>
      <c r="VWZ154" s="5"/>
      <c r="VXA154" s="5"/>
      <c r="VXB154" s="5"/>
      <c r="VXC154" s="5"/>
      <c r="VXD154" s="5"/>
      <c r="VXE154" s="5"/>
      <c r="VXF154" s="5"/>
      <c r="VXG154" s="5"/>
      <c r="VXH154" s="5"/>
      <c r="VXI154" s="5"/>
      <c r="VXJ154" s="5"/>
      <c r="VXK154" s="5"/>
      <c r="VXL154" s="5"/>
      <c r="VXM154" s="5"/>
      <c r="VXN154" s="5"/>
      <c r="VXO154" s="5"/>
      <c r="VXP154" s="5"/>
      <c r="VXQ154" s="5"/>
      <c r="VXR154" s="5"/>
      <c r="VXS154" s="5"/>
      <c r="VXT154" s="5"/>
      <c r="VXU154" s="5"/>
      <c r="VXV154" s="5"/>
      <c r="VXW154" s="5"/>
      <c r="VXX154" s="5"/>
      <c r="VXY154" s="5"/>
      <c r="VXZ154" s="5"/>
      <c r="VYA154" s="5"/>
      <c r="VYB154" s="5"/>
      <c r="VYC154" s="5"/>
      <c r="VYD154" s="5"/>
      <c r="VYE154" s="5"/>
      <c r="VYF154" s="5"/>
      <c r="VYG154" s="5"/>
      <c r="VYH154" s="5"/>
      <c r="VYI154" s="5"/>
      <c r="VYJ154" s="5"/>
      <c r="VYK154" s="5"/>
      <c r="VYL154" s="5"/>
      <c r="VYM154" s="5"/>
      <c r="VYN154" s="5"/>
      <c r="VYO154" s="5"/>
      <c r="VYP154" s="5"/>
      <c r="VYQ154" s="5"/>
      <c r="VYR154" s="5"/>
      <c r="VYS154" s="5"/>
      <c r="VYT154" s="5"/>
      <c r="VYU154" s="5"/>
      <c r="VYV154" s="5"/>
      <c r="VYW154" s="5"/>
      <c r="VYX154" s="5"/>
      <c r="VYY154" s="5"/>
      <c r="VYZ154" s="5"/>
      <c r="VZA154" s="5"/>
      <c r="VZB154" s="5"/>
      <c r="VZC154" s="5"/>
      <c r="VZD154" s="5"/>
      <c r="VZE154" s="5"/>
      <c r="VZF154" s="5"/>
      <c r="VZG154" s="5"/>
      <c r="VZH154" s="5"/>
      <c r="VZI154" s="5"/>
      <c r="VZJ154" s="5"/>
      <c r="VZK154" s="5"/>
      <c r="VZL154" s="5"/>
      <c r="VZM154" s="5"/>
      <c r="VZN154" s="5"/>
      <c r="VZO154" s="5"/>
      <c r="VZP154" s="5"/>
      <c r="VZQ154" s="5"/>
      <c r="VZR154" s="5"/>
      <c r="VZS154" s="5"/>
      <c r="VZT154" s="5"/>
      <c r="VZU154" s="5"/>
      <c r="VZV154" s="5"/>
      <c r="VZW154" s="5"/>
      <c r="VZX154" s="5"/>
      <c r="VZY154" s="5"/>
      <c r="VZZ154" s="5"/>
      <c r="WAA154" s="5"/>
      <c r="WAB154" s="5"/>
      <c r="WAC154" s="5"/>
      <c r="WAD154" s="5"/>
      <c r="WAE154" s="5"/>
      <c r="WAF154" s="5"/>
      <c r="WAG154" s="5"/>
      <c r="WAH154" s="5"/>
      <c r="WAI154" s="5"/>
      <c r="WAJ154" s="5"/>
      <c r="WAK154" s="5"/>
      <c r="WAL154" s="5"/>
      <c r="WAM154" s="5"/>
      <c r="WAN154" s="5"/>
      <c r="WAO154" s="5"/>
      <c r="WAP154" s="5"/>
      <c r="WAQ154" s="5"/>
      <c r="WAR154" s="5"/>
      <c r="WAS154" s="5"/>
      <c r="WAT154" s="5"/>
      <c r="WAU154" s="5"/>
      <c r="WAV154" s="5"/>
      <c r="WAW154" s="5"/>
      <c r="WAX154" s="5"/>
      <c r="WAY154" s="5"/>
      <c r="WAZ154" s="5"/>
      <c r="WBA154" s="5"/>
      <c r="WBB154" s="5"/>
      <c r="WBC154" s="5"/>
      <c r="WBD154" s="5"/>
      <c r="WBE154" s="5"/>
      <c r="WBF154" s="5"/>
      <c r="WBG154" s="5"/>
      <c r="WBH154" s="5"/>
      <c r="WBI154" s="5"/>
      <c r="WBJ154" s="5"/>
      <c r="WBK154" s="5"/>
      <c r="WBL154" s="5"/>
      <c r="WBM154" s="5"/>
      <c r="WBN154" s="5"/>
      <c r="WBO154" s="5"/>
      <c r="WBP154" s="5"/>
      <c r="WBQ154" s="5"/>
      <c r="WBR154" s="5"/>
      <c r="WBS154" s="5"/>
      <c r="WBT154" s="5"/>
      <c r="WBU154" s="5"/>
      <c r="WBV154" s="5"/>
      <c r="WBW154" s="5"/>
      <c r="WBX154" s="5"/>
      <c r="WBY154" s="5"/>
      <c r="WBZ154" s="5"/>
      <c r="WCA154" s="5"/>
      <c r="WCB154" s="5"/>
      <c r="WCC154" s="5"/>
      <c r="WCD154" s="5"/>
      <c r="WCE154" s="5"/>
      <c r="WCF154" s="5"/>
      <c r="WCG154" s="5"/>
      <c r="WCH154" s="5"/>
      <c r="WCI154" s="5"/>
      <c r="WCJ154" s="5"/>
      <c r="WCK154" s="5"/>
      <c r="WCL154" s="5"/>
      <c r="WCM154" s="5"/>
      <c r="WCN154" s="5"/>
      <c r="WCO154" s="5"/>
      <c r="WCP154" s="5"/>
      <c r="WCQ154" s="5"/>
      <c r="WCR154" s="5"/>
      <c r="WCS154" s="5"/>
      <c r="WCT154" s="5"/>
      <c r="WCU154" s="5"/>
      <c r="WCV154" s="5"/>
      <c r="WCW154" s="5"/>
      <c r="WCX154" s="5"/>
      <c r="WCY154" s="5"/>
      <c r="WCZ154" s="5"/>
      <c r="WDA154" s="5"/>
      <c r="WDB154" s="5"/>
      <c r="WDC154" s="5"/>
      <c r="WDD154" s="5"/>
      <c r="WDE154" s="5"/>
      <c r="WDF154" s="5"/>
      <c r="WDG154" s="5"/>
      <c r="WDH154" s="5"/>
      <c r="WDI154" s="5"/>
      <c r="WDJ154" s="5"/>
      <c r="WDK154" s="5"/>
      <c r="WDL154" s="5"/>
      <c r="WDM154" s="5"/>
      <c r="WDN154" s="5"/>
      <c r="WDO154" s="5"/>
      <c r="WDP154" s="5"/>
      <c r="WDQ154" s="5"/>
      <c r="WDR154" s="5"/>
      <c r="WDS154" s="5"/>
      <c r="WDT154" s="5"/>
      <c r="WDU154" s="5"/>
      <c r="WDV154" s="5"/>
      <c r="WDW154" s="5"/>
      <c r="WDX154" s="5"/>
      <c r="WDY154" s="5"/>
      <c r="WDZ154" s="5"/>
      <c r="WEA154" s="5"/>
      <c r="WEB154" s="5"/>
      <c r="WEC154" s="5"/>
      <c r="WED154" s="5"/>
      <c r="WEE154" s="5"/>
      <c r="WEF154" s="5"/>
      <c r="WEG154" s="5"/>
      <c r="WEH154" s="5"/>
      <c r="WEI154" s="5"/>
      <c r="WEJ154" s="5"/>
      <c r="WEK154" s="5"/>
      <c r="WEL154" s="5"/>
      <c r="WEM154" s="5"/>
      <c r="WEN154" s="5"/>
      <c r="WEO154" s="5"/>
      <c r="WEP154" s="5"/>
      <c r="WEQ154" s="5"/>
      <c r="WER154" s="5"/>
      <c r="WES154" s="5"/>
      <c r="WET154" s="5"/>
      <c r="WEU154" s="5"/>
      <c r="WEV154" s="5"/>
      <c r="WEW154" s="5"/>
      <c r="WEX154" s="5"/>
      <c r="WEY154" s="5"/>
      <c r="WEZ154" s="5"/>
      <c r="WFA154" s="5"/>
      <c r="WFB154" s="5"/>
      <c r="WFC154" s="5"/>
      <c r="WFD154" s="5"/>
      <c r="WFE154" s="5"/>
      <c r="WFF154" s="5"/>
      <c r="WFG154" s="5"/>
      <c r="WFH154" s="5"/>
      <c r="WFI154" s="5"/>
      <c r="WFJ154" s="5"/>
      <c r="WFK154" s="5"/>
      <c r="WFL154" s="5"/>
      <c r="WFM154" s="5"/>
      <c r="WFN154" s="5"/>
      <c r="WFO154" s="5"/>
      <c r="WFP154" s="5"/>
      <c r="WFQ154" s="5"/>
      <c r="WFR154" s="5"/>
      <c r="WFS154" s="5"/>
      <c r="WFT154" s="5"/>
      <c r="WFU154" s="5"/>
      <c r="WFV154" s="5"/>
      <c r="WFW154" s="5"/>
      <c r="WFX154" s="5"/>
      <c r="WFY154" s="5"/>
      <c r="WFZ154" s="5"/>
      <c r="WGA154" s="5"/>
      <c r="WGB154" s="5"/>
      <c r="WGC154" s="5"/>
      <c r="WGD154" s="5"/>
      <c r="WGE154" s="5"/>
      <c r="WGF154" s="5"/>
      <c r="WGG154" s="5"/>
      <c r="WGH154" s="5"/>
      <c r="WGI154" s="5"/>
      <c r="WGJ154" s="5"/>
      <c r="WGK154" s="5"/>
      <c r="WGL154" s="5"/>
      <c r="WGM154" s="5"/>
      <c r="WGN154" s="5"/>
      <c r="WGO154" s="5"/>
      <c r="WGP154" s="5"/>
      <c r="WGQ154" s="5"/>
      <c r="WGR154" s="5"/>
      <c r="WGS154" s="5"/>
      <c r="WGT154" s="5"/>
      <c r="WGU154" s="5"/>
      <c r="WGV154" s="5"/>
      <c r="WGW154" s="5"/>
      <c r="WGX154" s="5"/>
      <c r="WGY154" s="5"/>
      <c r="WGZ154" s="5"/>
      <c r="WHA154" s="5"/>
      <c r="WHB154" s="5"/>
      <c r="WHC154" s="5"/>
      <c r="WHD154" s="5"/>
      <c r="WHE154" s="5"/>
      <c r="WHF154" s="5"/>
      <c r="WHG154" s="5"/>
      <c r="WHH154" s="5"/>
      <c r="WHI154" s="5"/>
      <c r="WHJ154" s="5"/>
      <c r="WHK154" s="5"/>
      <c r="WHL154" s="5"/>
      <c r="WHM154" s="5"/>
      <c r="WHN154" s="5"/>
      <c r="WHO154" s="5"/>
      <c r="WHP154" s="5"/>
      <c r="WHQ154" s="5"/>
      <c r="WHR154" s="5"/>
      <c r="WHS154" s="5"/>
      <c r="WHT154" s="5"/>
      <c r="WHU154" s="5"/>
      <c r="WHV154" s="5"/>
      <c r="WHW154" s="5"/>
      <c r="WHX154" s="5"/>
      <c r="WHY154" s="5"/>
      <c r="WHZ154" s="5"/>
      <c r="WIA154" s="5"/>
      <c r="WIB154" s="5"/>
      <c r="WIC154" s="5"/>
      <c r="WID154" s="5"/>
      <c r="WIE154" s="5"/>
      <c r="WIF154" s="5"/>
      <c r="WIG154" s="5"/>
      <c r="WIH154" s="5"/>
      <c r="WII154" s="5"/>
      <c r="WIJ154" s="5"/>
      <c r="WIK154" s="5"/>
      <c r="WIL154" s="5"/>
      <c r="WIM154" s="5"/>
      <c r="WIN154" s="5"/>
      <c r="WIO154" s="5"/>
      <c r="WIP154" s="5"/>
      <c r="WIQ154" s="5"/>
      <c r="WIR154" s="5"/>
      <c r="WIS154" s="5"/>
      <c r="WIT154" s="5"/>
      <c r="WIU154" s="5"/>
      <c r="WIV154" s="5"/>
      <c r="WIW154" s="5"/>
      <c r="WIX154" s="5"/>
      <c r="WIY154" s="5"/>
      <c r="WIZ154" s="5"/>
      <c r="WJA154" s="5"/>
      <c r="WJB154" s="5"/>
      <c r="WJC154" s="5"/>
      <c r="WJD154" s="5"/>
      <c r="WJE154" s="5"/>
      <c r="WJF154" s="5"/>
      <c r="WJG154" s="5"/>
      <c r="WJH154" s="5"/>
      <c r="WJI154" s="5"/>
      <c r="WJJ154" s="5"/>
      <c r="WJK154" s="5"/>
      <c r="WJL154" s="5"/>
      <c r="WJM154" s="5"/>
      <c r="WJN154" s="5"/>
      <c r="WJO154" s="5"/>
      <c r="WJP154" s="5"/>
      <c r="WJQ154" s="5"/>
      <c r="WJR154" s="5"/>
      <c r="WJS154" s="5"/>
      <c r="WJT154" s="5"/>
      <c r="WJU154" s="5"/>
      <c r="WJV154" s="5"/>
      <c r="WJW154" s="5"/>
      <c r="WJX154" s="5"/>
      <c r="WJY154" s="5"/>
      <c r="WJZ154" s="5"/>
      <c r="WKA154" s="5"/>
      <c r="WKB154" s="5"/>
      <c r="WKC154" s="5"/>
      <c r="WKD154" s="5"/>
      <c r="WKE154" s="5"/>
      <c r="WKF154" s="5"/>
      <c r="WKG154" s="5"/>
      <c r="WKH154" s="5"/>
      <c r="WKI154" s="5"/>
      <c r="WKJ154" s="5"/>
      <c r="WKK154" s="5"/>
      <c r="WKL154" s="5"/>
      <c r="WKM154" s="5"/>
      <c r="WKN154" s="5"/>
      <c r="WKO154" s="5"/>
      <c r="WKP154" s="5"/>
      <c r="WKQ154" s="5"/>
      <c r="WKR154" s="5"/>
      <c r="WKS154" s="5"/>
      <c r="WKT154" s="5"/>
      <c r="WKU154" s="5"/>
      <c r="WKV154" s="5"/>
      <c r="WKW154" s="5"/>
      <c r="WKX154" s="5"/>
      <c r="WKY154" s="5"/>
      <c r="WKZ154" s="5"/>
      <c r="WLA154" s="5"/>
      <c r="WLB154" s="5"/>
      <c r="WLC154" s="5"/>
      <c r="WLD154" s="5"/>
      <c r="WLE154" s="5"/>
      <c r="WLF154" s="5"/>
      <c r="WLG154" s="5"/>
      <c r="WLH154" s="5"/>
      <c r="WLI154" s="5"/>
      <c r="WLJ154" s="5"/>
      <c r="WLK154" s="5"/>
      <c r="WLL154" s="5"/>
      <c r="WLM154" s="5"/>
      <c r="WLN154" s="5"/>
      <c r="WLO154" s="5"/>
      <c r="WLP154" s="5"/>
      <c r="WLQ154" s="5"/>
      <c r="WLR154" s="5"/>
      <c r="WLS154" s="5"/>
      <c r="WLT154" s="5"/>
      <c r="WLU154" s="5"/>
      <c r="WLV154" s="5"/>
      <c r="WLW154" s="5"/>
      <c r="WLX154" s="5"/>
      <c r="WLY154" s="5"/>
      <c r="WLZ154" s="5"/>
      <c r="WMA154" s="5"/>
      <c r="WMB154" s="5"/>
      <c r="WMC154" s="5"/>
      <c r="WMD154" s="5"/>
      <c r="WME154" s="5"/>
      <c r="WMF154" s="5"/>
      <c r="WMG154" s="5"/>
      <c r="WMH154" s="5"/>
      <c r="WMI154" s="5"/>
      <c r="WMJ154" s="5"/>
      <c r="WMK154" s="5"/>
      <c r="WML154" s="5"/>
      <c r="WMM154" s="5"/>
      <c r="WMN154" s="5"/>
      <c r="WMO154" s="5"/>
      <c r="WMP154" s="5"/>
      <c r="WMQ154" s="5"/>
      <c r="WMR154" s="5"/>
      <c r="WMS154" s="5"/>
      <c r="WMT154" s="5"/>
      <c r="WMU154" s="5"/>
      <c r="WMV154" s="5"/>
      <c r="WMW154" s="5"/>
      <c r="WMX154" s="5"/>
      <c r="WMY154" s="5"/>
      <c r="WMZ154" s="5"/>
      <c r="WNA154" s="5"/>
      <c r="WNB154" s="5"/>
      <c r="WNC154" s="5"/>
      <c r="WND154" s="5"/>
      <c r="WNE154" s="5"/>
      <c r="WNF154" s="5"/>
      <c r="WNG154" s="5"/>
      <c r="WNH154" s="5"/>
      <c r="WNI154" s="5"/>
      <c r="WNJ154" s="5"/>
      <c r="WNK154" s="5"/>
      <c r="WNL154" s="5"/>
      <c r="WNM154" s="5"/>
      <c r="WNN154" s="5"/>
      <c r="WNO154" s="5"/>
      <c r="WNP154" s="5"/>
      <c r="WNQ154" s="5"/>
      <c r="WNR154" s="5"/>
      <c r="WNS154" s="5"/>
      <c r="WNT154" s="5"/>
      <c r="WNU154" s="5"/>
      <c r="WNV154" s="5"/>
      <c r="WNW154" s="5"/>
      <c r="WNX154" s="5"/>
      <c r="WNY154" s="5"/>
      <c r="WNZ154" s="5"/>
      <c r="WOA154" s="5"/>
      <c r="WOB154" s="5"/>
      <c r="WOC154" s="5"/>
      <c r="WOD154" s="5"/>
      <c r="WOE154" s="5"/>
      <c r="WOF154" s="5"/>
      <c r="WOG154" s="5"/>
      <c r="WOH154" s="5"/>
      <c r="WOI154" s="5"/>
      <c r="WOJ154" s="5"/>
      <c r="WOK154" s="5"/>
      <c r="WOL154" s="5"/>
      <c r="WOM154" s="5"/>
      <c r="WON154" s="5"/>
      <c r="WOO154" s="5"/>
      <c r="WOP154" s="5"/>
      <c r="WOQ154" s="5"/>
      <c r="WOR154" s="5"/>
      <c r="WOS154" s="5"/>
      <c r="WOT154" s="5"/>
      <c r="WOU154" s="5"/>
      <c r="WOV154" s="5"/>
      <c r="WOW154" s="5"/>
      <c r="WOX154" s="5"/>
      <c r="WOY154" s="5"/>
      <c r="WOZ154" s="5"/>
      <c r="WPA154" s="5"/>
      <c r="WPB154" s="5"/>
      <c r="WPC154" s="5"/>
      <c r="WPD154" s="5"/>
      <c r="WPE154" s="5"/>
      <c r="WPF154" s="5"/>
      <c r="WPG154" s="5"/>
      <c r="WPH154" s="5"/>
      <c r="WPI154" s="5"/>
      <c r="WPJ154" s="5"/>
      <c r="WPK154" s="5"/>
      <c r="WPL154" s="5"/>
      <c r="WPM154" s="5"/>
      <c r="WPN154" s="5"/>
      <c r="WPO154" s="5"/>
      <c r="WPP154" s="5"/>
      <c r="WPQ154" s="5"/>
      <c r="WPR154" s="5"/>
      <c r="WPS154" s="5"/>
      <c r="WPT154" s="5"/>
      <c r="WPU154" s="5"/>
      <c r="WPV154" s="5"/>
      <c r="WPW154" s="5"/>
      <c r="WPX154" s="5"/>
      <c r="WPY154" s="5"/>
      <c r="WPZ154" s="5"/>
      <c r="WQA154" s="5"/>
      <c r="WQB154" s="5"/>
      <c r="WQC154" s="5"/>
      <c r="WQD154" s="5"/>
      <c r="WQE154" s="5"/>
      <c r="WQF154" s="5"/>
      <c r="WQG154" s="5"/>
      <c r="WQH154" s="5"/>
      <c r="WQI154" s="5"/>
      <c r="WQJ154" s="5"/>
      <c r="WQK154" s="5"/>
      <c r="WQL154" s="5"/>
      <c r="WQM154" s="5"/>
      <c r="WQN154" s="5"/>
      <c r="WQO154" s="5"/>
      <c r="WQP154" s="5"/>
      <c r="WQQ154" s="5"/>
      <c r="WQR154" s="5"/>
      <c r="WQS154" s="5"/>
      <c r="WQT154" s="5"/>
      <c r="WQU154" s="5"/>
      <c r="WQV154" s="5"/>
      <c r="WQW154" s="5"/>
      <c r="WQX154" s="5"/>
      <c r="WQY154" s="5"/>
      <c r="WQZ154" s="5"/>
      <c r="WRA154" s="5"/>
      <c r="WRB154" s="5"/>
      <c r="WRC154" s="5"/>
      <c r="WRD154" s="5"/>
      <c r="WRE154" s="5"/>
      <c r="WRF154" s="5"/>
      <c r="WRG154" s="5"/>
      <c r="WRH154" s="5"/>
      <c r="WRI154" s="5"/>
      <c r="WRJ154" s="5"/>
      <c r="WRK154" s="5"/>
      <c r="WRL154" s="5"/>
      <c r="WRM154" s="5"/>
      <c r="WRN154" s="5"/>
      <c r="WRO154" s="5"/>
      <c r="WRP154" s="5"/>
      <c r="WRQ154" s="5"/>
      <c r="WRR154" s="5"/>
      <c r="WRS154" s="5"/>
      <c r="WRT154" s="5"/>
      <c r="WRU154" s="5"/>
      <c r="WRV154" s="5"/>
      <c r="WRW154" s="5"/>
      <c r="WRX154" s="5"/>
      <c r="WRY154" s="5"/>
      <c r="WRZ154" s="5"/>
      <c r="WSA154" s="5"/>
      <c r="WSB154" s="5"/>
      <c r="WSC154" s="5"/>
      <c r="WSD154" s="5"/>
      <c r="WSE154" s="5"/>
      <c r="WSF154" s="5"/>
      <c r="WSG154" s="5"/>
      <c r="WSH154" s="5"/>
      <c r="WSI154" s="5"/>
      <c r="WSJ154" s="5"/>
      <c r="WSK154" s="5"/>
      <c r="WSL154" s="5"/>
      <c r="WSM154" s="5"/>
      <c r="WSN154" s="5"/>
      <c r="WSO154" s="5"/>
      <c r="WSP154" s="5"/>
      <c r="WSQ154" s="5"/>
      <c r="WSR154" s="5"/>
      <c r="WSS154" s="5"/>
      <c r="WST154" s="5"/>
      <c r="WSU154" s="5"/>
      <c r="WSV154" s="5"/>
      <c r="WSW154" s="5"/>
      <c r="WSX154" s="5"/>
      <c r="WSY154" s="5"/>
      <c r="WSZ154" s="5"/>
      <c r="WTA154" s="5"/>
      <c r="WTB154" s="5"/>
      <c r="WTC154" s="5"/>
      <c r="WTD154" s="5"/>
      <c r="WTE154" s="5"/>
      <c r="WTF154" s="5"/>
      <c r="WTG154" s="5"/>
      <c r="WTH154" s="5"/>
      <c r="WTI154" s="5"/>
      <c r="WTJ154" s="5"/>
      <c r="WTK154" s="5"/>
      <c r="WTL154" s="5"/>
      <c r="WTM154" s="5"/>
      <c r="WTN154" s="5"/>
      <c r="WTO154" s="5"/>
      <c r="WTP154" s="5"/>
      <c r="WTQ154" s="5"/>
      <c r="WTR154" s="5"/>
      <c r="WTS154" s="5"/>
      <c r="WTT154" s="5"/>
      <c r="WTU154" s="5"/>
      <c r="WTV154" s="5"/>
      <c r="WTW154" s="5"/>
      <c r="WTX154" s="5"/>
      <c r="WTY154" s="5"/>
      <c r="WTZ154" s="5"/>
      <c r="WUA154" s="5"/>
      <c r="WUB154" s="5"/>
      <c r="WUC154" s="5"/>
      <c r="WUD154" s="5"/>
      <c r="WUE154" s="5"/>
      <c r="WUF154" s="5"/>
      <c r="WUG154" s="5"/>
      <c r="WUH154" s="5"/>
      <c r="WUI154" s="5"/>
      <c r="WUJ154" s="5"/>
      <c r="WUK154" s="5"/>
      <c r="WUL154" s="5"/>
      <c r="WUM154" s="5"/>
      <c r="WUN154" s="5"/>
      <c r="WUO154" s="5"/>
      <c r="WUP154" s="5"/>
      <c r="WUQ154" s="5"/>
      <c r="WUR154" s="5"/>
      <c r="WUS154" s="5"/>
      <c r="WUT154" s="5"/>
      <c r="WUU154" s="5"/>
      <c r="WUV154" s="5"/>
      <c r="WUW154" s="5"/>
      <c r="WUX154" s="5"/>
      <c r="WUY154" s="5"/>
      <c r="WUZ154" s="5"/>
      <c r="WVA154" s="5"/>
      <c r="WVB154" s="5"/>
      <c r="WVC154" s="5"/>
      <c r="WVD154" s="5"/>
      <c r="WVE154" s="5"/>
      <c r="WVF154" s="5"/>
      <c r="WVG154" s="5"/>
      <c r="WVH154" s="5"/>
      <c r="WVI154" s="5"/>
      <c r="WVJ154" s="5"/>
      <c r="WVK154" s="5"/>
      <c r="WVL154" s="5"/>
      <c r="WVM154" s="5"/>
      <c r="WVN154" s="5"/>
      <c r="WVO154" s="5"/>
    </row>
    <row r="155" spans="1:16135" ht="22.5" customHeight="1" x14ac:dyDescent="0.3">
      <c r="A155" s="44"/>
      <c r="B155" s="56"/>
      <c r="C155" s="38" t="s">
        <v>14</v>
      </c>
      <c r="D155" s="17">
        <f t="shared" ref="D155:I155" si="64">SUM(D152:D154)</f>
        <v>484.5</v>
      </c>
      <c r="E155" s="17">
        <f t="shared" si="64"/>
        <v>0</v>
      </c>
      <c r="F155" s="17">
        <f t="shared" si="64"/>
        <v>0</v>
      </c>
      <c r="G155" s="17">
        <f t="shared" si="64"/>
        <v>0</v>
      </c>
      <c r="H155" s="17">
        <f t="shared" si="64"/>
        <v>484.5</v>
      </c>
      <c r="I155" s="17">
        <f t="shared" si="64"/>
        <v>0</v>
      </c>
    </row>
    <row r="156" spans="1:16135" ht="20.100000000000001" customHeight="1" x14ac:dyDescent="0.3">
      <c r="A156" s="42" t="s">
        <v>19</v>
      </c>
      <c r="B156" s="54"/>
      <c r="C156" s="38">
        <v>2022</v>
      </c>
      <c r="D156" s="17">
        <f t="shared" ref="D156:D158" si="65">E156+F156+G156+H156+I156</f>
        <v>7463.6</v>
      </c>
      <c r="E156" s="17">
        <v>0</v>
      </c>
      <c r="F156" s="17">
        <v>0</v>
      </c>
      <c r="G156" s="17">
        <v>0</v>
      </c>
      <c r="H156" s="17">
        <v>7463.6</v>
      </c>
      <c r="I156" s="17">
        <v>0</v>
      </c>
    </row>
    <row r="157" spans="1:16135" ht="20.100000000000001" customHeight="1" x14ac:dyDescent="0.3">
      <c r="A157" s="43"/>
      <c r="B157" s="55"/>
      <c r="C157" s="38">
        <v>2023</v>
      </c>
      <c r="D157" s="17">
        <f t="shared" si="65"/>
        <v>2688.3</v>
      </c>
      <c r="E157" s="17">
        <v>0</v>
      </c>
      <c r="F157" s="17">
        <v>0</v>
      </c>
      <c r="G157" s="17">
        <v>0</v>
      </c>
      <c r="H157" s="17">
        <f>2714.5-26.2</f>
        <v>2688.3</v>
      </c>
      <c r="I157" s="17">
        <v>0</v>
      </c>
    </row>
    <row r="158" spans="1:16135" s="6" customFormat="1" ht="20.100000000000001" customHeight="1" x14ac:dyDescent="0.3">
      <c r="A158" s="43"/>
      <c r="B158" s="55"/>
      <c r="C158" s="38">
        <v>2024</v>
      </c>
      <c r="D158" s="17">
        <f t="shared" si="65"/>
        <v>2085</v>
      </c>
      <c r="E158" s="17">
        <v>0</v>
      </c>
      <c r="F158" s="17">
        <v>0</v>
      </c>
      <c r="G158" s="17">
        <v>0</v>
      </c>
      <c r="H158" s="17">
        <v>2085</v>
      </c>
      <c r="I158" s="17">
        <v>0</v>
      </c>
      <c r="J158" s="27"/>
      <c r="K158" s="27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</row>
    <row r="159" spans="1:16135" s="6" customFormat="1" ht="20.100000000000001" customHeight="1" x14ac:dyDescent="0.3">
      <c r="A159" s="43"/>
      <c r="B159" s="55"/>
      <c r="C159" s="38">
        <v>2025</v>
      </c>
      <c r="D159" s="17">
        <f>E159+F159+G159+H159+I159</f>
        <v>1718.6000000000001</v>
      </c>
      <c r="E159" s="17">
        <v>0</v>
      </c>
      <c r="F159" s="17">
        <v>0</v>
      </c>
      <c r="G159" s="17">
        <v>0</v>
      </c>
      <c r="H159" s="17">
        <f>1511.7+206.9</f>
        <v>1718.6000000000001</v>
      </c>
      <c r="I159" s="17">
        <v>0</v>
      </c>
      <c r="J159" s="27"/>
      <c r="K159" s="27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</row>
    <row r="160" spans="1:16135" s="6" customFormat="1" ht="20.100000000000001" customHeight="1" x14ac:dyDescent="0.3">
      <c r="A160" s="43"/>
      <c r="B160" s="55"/>
      <c r="C160" s="38">
        <v>2026</v>
      </c>
      <c r="D160" s="17">
        <f>E160+F160+G160+H160+I160</f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27"/>
      <c r="K160" s="27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</row>
    <row r="161" spans="1:16378" s="6" customFormat="1" ht="20.100000000000001" customHeight="1" x14ac:dyDescent="0.3">
      <c r="A161" s="43"/>
      <c r="B161" s="55"/>
      <c r="C161" s="38">
        <v>2027</v>
      </c>
      <c r="D161" s="17">
        <f>E161+F161+G161+H161+I161</f>
        <v>28526.3</v>
      </c>
      <c r="E161" s="17">
        <v>0</v>
      </c>
      <c r="F161" s="17">
        <v>0</v>
      </c>
      <c r="G161" s="17">
        <v>0</v>
      </c>
      <c r="H161" s="17">
        <v>28526.3</v>
      </c>
      <c r="I161" s="17">
        <v>0</v>
      </c>
      <c r="J161" s="27"/>
      <c r="K161" s="27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</row>
    <row r="162" spans="1:16378" s="6" customFormat="1" ht="21" customHeight="1" x14ac:dyDescent="0.3">
      <c r="A162" s="44"/>
      <c r="B162" s="56"/>
      <c r="C162" s="38" t="s">
        <v>14</v>
      </c>
      <c r="D162" s="17">
        <f t="shared" ref="D162:I162" si="66">SUM(D156:D161)</f>
        <v>42481.8</v>
      </c>
      <c r="E162" s="17">
        <f t="shared" si="66"/>
        <v>0</v>
      </c>
      <c r="F162" s="17">
        <f t="shared" si="66"/>
        <v>0</v>
      </c>
      <c r="G162" s="17">
        <f t="shared" si="66"/>
        <v>0</v>
      </c>
      <c r="H162" s="17">
        <f t="shared" si="66"/>
        <v>42481.8</v>
      </c>
      <c r="I162" s="17">
        <f t="shared" si="66"/>
        <v>0</v>
      </c>
      <c r="J162" s="27"/>
      <c r="K162" s="27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</row>
    <row r="163" spans="1:16378" s="6" customFormat="1" ht="32.450000000000003" customHeight="1" x14ac:dyDescent="0.3">
      <c r="A163" s="48" t="s">
        <v>36</v>
      </c>
      <c r="B163" s="49"/>
      <c r="C163" s="49"/>
      <c r="D163" s="49"/>
      <c r="E163" s="49"/>
      <c r="F163" s="49"/>
      <c r="G163" s="49"/>
      <c r="H163" s="49"/>
      <c r="I163" s="50"/>
      <c r="J163" s="27"/>
      <c r="K163" s="27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</row>
    <row r="164" spans="1:16378" s="6" customFormat="1" ht="20.100000000000001" customHeight="1" x14ac:dyDescent="0.3">
      <c r="A164" s="51" t="s">
        <v>14</v>
      </c>
      <c r="B164" s="45"/>
      <c r="C164" s="11">
        <v>2024</v>
      </c>
      <c r="D164" s="13">
        <f>SUM(E164:I164)</f>
        <v>15114.2</v>
      </c>
      <c r="E164" s="13">
        <f t="shared" ref="E164:I164" si="67">E168</f>
        <v>0</v>
      </c>
      <c r="F164" s="13">
        <f t="shared" si="67"/>
        <v>0</v>
      </c>
      <c r="G164" s="13">
        <f t="shared" si="67"/>
        <v>0</v>
      </c>
      <c r="H164" s="13">
        <f t="shared" si="67"/>
        <v>15114.2</v>
      </c>
      <c r="I164" s="13">
        <f t="shared" si="67"/>
        <v>0</v>
      </c>
      <c r="J164" s="27"/>
      <c r="K164" s="27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XEX164" s="6">
        <f t="shared" ref="XEX164:XEX172" si="68">SUM(C164:XEW164)</f>
        <v>32252.400000000001</v>
      </c>
    </row>
    <row r="165" spans="1:16378" s="6" customFormat="1" ht="20.100000000000001" customHeight="1" x14ac:dyDescent="0.3">
      <c r="A165" s="52"/>
      <c r="B165" s="46"/>
      <c r="C165" s="11">
        <v>2025</v>
      </c>
      <c r="D165" s="13">
        <f t="shared" ref="D165" si="69">SUM(E165:I165)</f>
        <v>48059</v>
      </c>
      <c r="E165" s="13">
        <f>E169+E172+E175</f>
        <v>0</v>
      </c>
      <c r="F165" s="13">
        <f>F169+F172+F175</f>
        <v>0</v>
      </c>
      <c r="G165" s="13">
        <f>G169+G172+G175</f>
        <v>4784</v>
      </c>
      <c r="H165" s="13">
        <f>H169+H172+H175</f>
        <v>43275</v>
      </c>
      <c r="I165" s="13">
        <f>I169+I172+I175</f>
        <v>0</v>
      </c>
      <c r="J165" s="27"/>
      <c r="K165" s="27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XEX165" s="6">
        <f t="shared" si="68"/>
        <v>98143</v>
      </c>
    </row>
    <row r="166" spans="1:16378" s="6" customFormat="1" ht="20.100000000000001" customHeight="1" x14ac:dyDescent="0.3">
      <c r="A166" s="52"/>
      <c r="B166" s="46"/>
      <c r="C166" s="11">
        <v>2026</v>
      </c>
      <c r="D166" s="13">
        <f t="shared" ref="D166:H166" si="70">D170+D173</f>
        <v>44761.9</v>
      </c>
      <c r="E166" s="13">
        <f t="shared" si="70"/>
        <v>0</v>
      </c>
      <c r="F166" s="13">
        <f t="shared" si="70"/>
        <v>0</v>
      </c>
      <c r="G166" s="13">
        <f t="shared" si="70"/>
        <v>0</v>
      </c>
      <c r="H166" s="13">
        <f t="shared" si="70"/>
        <v>44761.9</v>
      </c>
      <c r="I166" s="13">
        <f>I170+I173</f>
        <v>0</v>
      </c>
      <c r="J166" s="27"/>
      <c r="K166" s="27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XEX166" s="6">
        <f t="shared" si="68"/>
        <v>91549.8</v>
      </c>
    </row>
    <row r="167" spans="1:16378" s="6" customFormat="1" ht="21.95" customHeight="1" x14ac:dyDescent="0.3">
      <c r="A167" s="53"/>
      <c r="B167" s="47"/>
      <c r="C167" s="11" t="s">
        <v>14</v>
      </c>
      <c r="D167" s="13">
        <f t="shared" ref="D167:I167" si="71">SUM(D164:D166)</f>
        <v>107935.1</v>
      </c>
      <c r="E167" s="13">
        <f t="shared" si="71"/>
        <v>0</v>
      </c>
      <c r="F167" s="13">
        <f t="shared" si="71"/>
        <v>0</v>
      </c>
      <c r="G167" s="13">
        <f t="shared" si="71"/>
        <v>4784</v>
      </c>
      <c r="H167" s="13">
        <f t="shared" si="71"/>
        <v>103151.1</v>
      </c>
      <c r="I167" s="13">
        <f t="shared" si="71"/>
        <v>0</v>
      </c>
      <c r="J167" s="27"/>
      <c r="K167" s="27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XEX167" s="6">
        <f t="shared" si="68"/>
        <v>215870.2</v>
      </c>
    </row>
    <row r="168" spans="1:16378" s="6" customFormat="1" ht="20.100000000000001" customHeight="1" x14ac:dyDescent="0.3">
      <c r="A168" s="42" t="s">
        <v>17</v>
      </c>
      <c r="B168" s="45"/>
      <c r="C168" s="38">
        <v>2024</v>
      </c>
      <c r="D168" s="17">
        <f>SUM(E168:I168)</f>
        <v>15114.2</v>
      </c>
      <c r="E168" s="17">
        <v>0</v>
      </c>
      <c r="F168" s="17">
        <v>0</v>
      </c>
      <c r="G168" s="17">
        <v>0</v>
      </c>
      <c r="H168" s="17">
        <v>15114.2</v>
      </c>
      <c r="I168" s="17">
        <v>0</v>
      </c>
      <c r="J168" s="27"/>
      <c r="K168" s="27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WVH168" s="5"/>
      <c r="WVI168" s="5"/>
      <c r="WVJ168" s="5"/>
      <c r="WVK168" s="5"/>
      <c r="WVL168" s="5"/>
      <c r="WVM168" s="5"/>
      <c r="WVN168" s="5"/>
      <c r="WVO168" s="5"/>
      <c r="XEX168" s="6">
        <f t="shared" si="68"/>
        <v>32252.400000000001</v>
      </c>
    </row>
    <row r="169" spans="1:16378" s="6" customFormat="1" ht="20.100000000000001" customHeight="1" x14ac:dyDescent="0.3">
      <c r="A169" s="43"/>
      <c r="B169" s="46"/>
      <c r="C169" s="38">
        <v>2025</v>
      </c>
      <c r="D169" s="17">
        <f t="shared" ref="D169:D170" si="72">SUM(E169:I169)</f>
        <v>30514.300000000003</v>
      </c>
      <c r="E169" s="17">
        <v>0</v>
      </c>
      <c r="F169" s="17">
        <v>0</v>
      </c>
      <c r="G169" s="17">
        <v>0</v>
      </c>
      <c r="H169" s="17">
        <f>20351.3+13212.1-3049.1</f>
        <v>30514.300000000003</v>
      </c>
      <c r="I169" s="17">
        <v>0</v>
      </c>
      <c r="J169" s="27"/>
      <c r="K169" s="27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  <c r="AKV169" s="5"/>
      <c r="AKW169" s="5"/>
      <c r="AKX169" s="5"/>
      <c r="AKY169" s="5"/>
      <c r="AKZ169" s="5"/>
      <c r="ALA169" s="5"/>
      <c r="ALB169" s="5"/>
      <c r="ALC169" s="5"/>
      <c r="ALD169" s="5"/>
      <c r="ALE169" s="5"/>
      <c r="ALF169" s="5"/>
      <c r="ALG169" s="5"/>
      <c r="ALH169" s="5"/>
      <c r="ALI169" s="5"/>
      <c r="ALJ169" s="5"/>
      <c r="ALK169" s="5"/>
      <c r="ALL169" s="5"/>
      <c r="ALM169" s="5"/>
      <c r="ALN169" s="5"/>
      <c r="ALO169" s="5"/>
      <c r="ALP169" s="5"/>
      <c r="ALQ169" s="5"/>
      <c r="ALR169" s="5"/>
      <c r="ALS169" s="5"/>
      <c r="ALT169" s="5"/>
      <c r="ALU169" s="5"/>
      <c r="ALV169" s="5"/>
      <c r="ALW169" s="5"/>
      <c r="ALX169" s="5"/>
      <c r="ALY169" s="5"/>
      <c r="ALZ169" s="5"/>
      <c r="AMA169" s="5"/>
      <c r="AMB169" s="5"/>
      <c r="AMC169" s="5"/>
      <c r="AMD169" s="5"/>
      <c r="AME169" s="5"/>
      <c r="AMF169" s="5"/>
      <c r="AMG169" s="5"/>
      <c r="AMH169" s="5"/>
      <c r="AMI169" s="5"/>
      <c r="AMJ169" s="5"/>
      <c r="AMK169" s="5"/>
      <c r="AML169" s="5"/>
      <c r="AMM169" s="5"/>
      <c r="AMN169" s="5"/>
      <c r="AMO169" s="5"/>
      <c r="AMP169" s="5"/>
      <c r="AMQ169" s="5"/>
      <c r="AMR169" s="5"/>
      <c r="AMS169" s="5"/>
      <c r="AMT169" s="5"/>
      <c r="AMU169" s="5"/>
      <c r="AMV169" s="5"/>
      <c r="AMW169" s="5"/>
      <c r="AMX169" s="5"/>
      <c r="AMY169" s="5"/>
      <c r="AMZ169" s="5"/>
      <c r="ANA169" s="5"/>
      <c r="ANB169" s="5"/>
      <c r="ANC169" s="5"/>
      <c r="AND169" s="5"/>
      <c r="ANE169" s="5"/>
      <c r="ANF169" s="5"/>
      <c r="ANG169" s="5"/>
      <c r="ANH169" s="5"/>
      <c r="ANI169" s="5"/>
      <c r="ANJ169" s="5"/>
      <c r="ANK169" s="5"/>
      <c r="ANL169" s="5"/>
      <c r="ANM169" s="5"/>
      <c r="ANN169" s="5"/>
      <c r="ANO169" s="5"/>
      <c r="ANP169" s="5"/>
      <c r="ANQ169" s="5"/>
      <c r="ANR169" s="5"/>
      <c r="ANS169" s="5"/>
      <c r="ANT169" s="5"/>
      <c r="ANU169" s="5"/>
      <c r="ANV169" s="5"/>
      <c r="ANW169" s="5"/>
      <c r="ANX169" s="5"/>
      <c r="ANY169" s="5"/>
      <c r="ANZ169" s="5"/>
      <c r="AOA169" s="5"/>
      <c r="AOB169" s="5"/>
      <c r="AOC169" s="5"/>
      <c r="AOD169" s="5"/>
      <c r="AOE169" s="5"/>
      <c r="AOF169" s="5"/>
      <c r="AOG169" s="5"/>
      <c r="AOH169" s="5"/>
      <c r="AOI169" s="5"/>
      <c r="AOJ169" s="5"/>
      <c r="AOK169" s="5"/>
      <c r="AOL169" s="5"/>
      <c r="AOM169" s="5"/>
      <c r="AON169" s="5"/>
      <c r="AOO169" s="5"/>
      <c r="AOP169" s="5"/>
      <c r="AOQ169" s="5"/>
      <c r="AOR169" s="5"/>
      <c r="AOS169" s="5"/>
      <c r="AOT169" s="5"/>
      <c r="AOU169" s="5"/>
      <c r="AOV169" s="5"/>
      <c r="AOW169" s="5"/>
      <c r="AOX169" s="5"/>
      <c r="AOY169" s="5"/>
      <c r="AOZ169" s="5"/>
      <c r="APA169" s="5"/>
      <c r="APB169" s="5"/>
      <c r="APC169" s="5"/>
      <c r="APD169" s="5"/>
      <c r="APE169" s="5"/>
      <c r="APF169" s="5"/>
      <c r="APG169" s="5"/>
      <c r="APH169" s="5"/>
      <c r="API169" s="5"/>
      <c r="APJ169" s="5"/>
      <c r="APK169" s="5"/>
      <c r="APL169" s="5"/>
      <c r="APM169" s="5"/>
      <c r="APN169" s="5"/>
      <c r="APO169" s="5"/>
      <c r="APP169" s="5"/>
      <c r="APQ169" s="5"/>
      <c r="APR169" s="5"/>
      <c r="APS169" s="5"/>
      <c r="APT169" s="5"/>
      <c r="APU169" s="5"/>
      <c r="APV169" s="5"/>
      <c r="APW169" s="5"/>
      <c r="APX169" s="5"/>
      <c r="APY169" s="5"/>
      <c r="APZ169" s="5"/>
      <c r="AQA169" s="5"/>
      <c r="AQB169" s="5"/>
      <c r="AQC169" s="5"/>
      <c r="AQD169" s="5"/>
      <c r="AQE169" s="5"/>
      <c r="AQF169" s="5"/>
      <c r="AQG169" s="5"/>
      <c r="AQH169" s="5"/>
      <c r="AQI169" s="5"/>
      <c r="AQJ169" s="5"/>
      <c r="AQK169" s="5"/>
      <c r="AQL169" s="5"/>
      <c r="AQM169" s="5"/>
      <c r="AQN169" s="5"/>
      <c r="AQO169" s="5"/>
      <c r="AQP169" s="5"/>
      <c r="AQQ169" s="5"/>
      <c r="AQR169" s="5"/>
      <c r="AQS169" s="5"/>
      <c r="AQT169" s="5"/>
      <c r="AQU169" s="5"/>
      <c r="AQV169" s="5"/>
      <c r="AQW169" s="5"/>
      <c r="AQX169" s="5"/>
      <c r="AQY169" s="5"/>
      <c r="AQZ169" s="5"/>
      <c r="ARA169" s="5"/>
      <c r="ARB169" s="5"/>
      <c r="ARC169" s="5"/>
      <c r="ARD169" s="5"/>
      <c r="ARE169" s="5"/>
      <c r="ARF169" s="5"/>
      <c r="ARG169" s="5"/>
      <c r="ARH169" s="5"/>
      <c r="ARI169" s="5"/>
      <c r="ARJ169" s="5"/>
      <c r="ARK169" s="5"/>
      <c r="ARL169" s="5"/>
      <c r="ARM169" s="5"/>
      <c r="ARN169" s="5"/>
      <c r="ARO169" s="5"/>
      <c r="ARP169" s="5"/>
      <c r="ARQ169" s="5"/>
      <c r="ARR169" s="5"/>
      <c r="ARS169" s="5"/>
      <c r="ART169" s="5"/>
      <c r="ARU169" s="5"/>
      <c r="ARV169" s="5"/>
      <c r="ARW169" s="5"/>
      <c r="ARX169" s="5"/>
      <c r="ARY169" s="5"/>
      <c r="ARZ169" s="5"/>
      <c r="ASA169" s="5"/>
      <c r="ASB169" s="5"/>
      <c r="ASC169" s="5"/>
      <c r="ASD169" s="5"/>
      <c r="ASE169" s="5"/>
      <c r="ASF169" s="5"/>
      <c r="ASG169" s="5"/>
      <c r="ASH169" s="5"/>
      <c r="ASI169" s="5"/>
      <c r="ASJ169" s="5"/>
      <c r="ASK169" s="5"/>
      <c r="ASL169" s="5"/>
      <c r="ASM169" s="5"/>
      <c r="ASN169" s="5"/>
      <c r="ASO169" s="5"/>
      <c r="ASP169" s="5"/>
      <c r="ASQ169" s="5"/>
      <c r="ASR169" s="5"/>
      <c r="ASS169" s="5"/>
      <c r="AST169" s="5"/>
      <c r="ASU169" s="5"/>
      <c r="ASV169" s="5"/>
      <c r="ASW169" s="5"/>
      <c r="ASX169" s="5"/>
      <c r="ASY169" s="5"/>
      <c r="ASZ169" s="5"/>
      <c r="ATA169" s="5"/>
      <c r="ATB169" s="5"/>
      <c r="ATC169" s="5"/>
      <c r="ATD169" s="5"/>
      <c r="ATE169" s="5"/>
      <c r="ATF169" s="5"/>
      <c r="ATG169" s="5"/>
      <c r="ATH169" s="5"/>
      <c r="ATI169" s="5"/>
      <c r="ATJ169" s="5"/>
      <c r="ATK169" s="5"/>
      <c r="ATL169" s="5"/>
      <c r="ATM169" s="5"/>
      <c r="ATN169" s="5"/>
      <c r="ATO169" s="5"/>
      <c r="ATP169" s="5"/>
      <c r="ATQ169" s="5"/>
      <c r="ATR169" s="5"/>
      <c r="ATS169" s="5"/>
      <c r="ATT169" s="5"/>
      <c r="ATU169" s="5"/>
      <c r="ATV169" s="5"/>
      <c r="ATW169" s="5"/>
      <c r="ATX169" s="5"/>
      <c r="ATY169" s="5"/>
      <c r="ATZ169" s="5"/>
      <c r="AUA169" s="5"/>
      <c r="AUB169" s="5"/>
      <c r="AUC169" s="5"/>
      <c r="AUD169" s="5"/>
      <c r="AUE169" s="5"/>
      <c r="AUF169" s="5"/>
      <c r="AUG169" s="5"/>
      <c r="AUH169" s="5"/>
      <c r="AUI169" s="5"/>
      <c r="AUJ169" s="5"/>
      <c r="AUK169" s="5"/>
      <c r="AUL169" s="5"/>
      <c r="AUM169" s="5"/>
      <c r="AUN169" s="5"/>
      <c r="AUO169" s="5"/>
      <c r="AUP169" s="5"/>
      <c r="AUQ169" s="5"/>
      <c r="AUR169" s="5"/>
      <c r="AUS169" s="5"/>
      <c r="AUT169" s="5"/>
      <c r="AUU169" s="5"/>
      <c r="AUV169" s="5"/>
      <c r="AUW169" s="5"/>
      <c r="AUX169" s="5"/>
      <c r="AUY169" s="5"/>
      <c r="AUZ169" s="5"/>
      <c r="AVA169" s="5"/>
      <c r="AVB169" s="5"/>
      <c r="AVC169" s="5"/>
      <c r="AVD169" s="5"/>
      <c r="AVE169" s="5"/>
      <c r="AVF169" s="5"/>
      <c r="AVG169" s="5"/>
      <c r="AVH169" s="5"/>
      <c r="AVI169" s="5"/>
      <c r="AVJ169" s="5"/>
      <c r="AVK169" s="5"/>
      <c r="AVL169" s="5"/>
      <c r="AVM169" s="5"/>
      <c r="AVN169" s="5"/>
      <c r="AVO169" s="5"/>
      <c r="AVP169" s="5"/>
      <c r="AVQ169" s="5"/>
      <c r="AVR169" s="5"/>
      <c r="AVS169" s="5"/>
      <c r="AVT169" s="5"/>
      <c r="AVU169" s="5"/>
      <c r="AVV169" s="5"/>
      <c r="AVW169" s="5"/>
      <c r="AVX169" s="5"/>
      <c r="AVY169" s="5"/>
      <c r="AVZ169" s="5"/>
      <c r="AWA169" s="5"/>
      <c r="AWB169" s="5"/>
      <c r="AWC169" s="5"/>
      <c r="AWD169" s="5"/>
      <c r="AWE169" s="5"/>
      <c r="AWF169" s="5"/>
      <c r="AWG169" s="5"/>
      <c r="AWH169" s="5"/>
      <c r="AWI169" s="5"/>
      <c r="AWJ169" s="5"/>
      <c r="AWK169" s="5"/>
      <c r="AWL169" s="5"/>
      <c r="AWM169" s="5"/>
      <c r="AWN169" s="5"/>
      <c r="AWO169" s="5"/>
      <c r="AWP169" s="5"/>
      <c r="AWQ169" s="5"/>
      <c r="AWR169" s="5"/>
      <c r="AWS169" s="5"/>
      <c r="AWT169" s="5"/>
      <c r="AWU169" s="5"/>
      <c r="AWV169" s="5"/>
      <c r="AWW169" s="5"/>
      <c r="AWX169" s="5"/>
      <c r="AWY169" s="5"/>
      <c r="AWZ169" s="5"/>
      <c r="AXA169" s="5"/>
      <c r="AXB169" s="5"/>
      <c r="AXC169" s="5"/>
      <c r="AXD169" s="5"/>
      <c r="AXE169" s="5"/>
      <c r="AXF169" s="5"/>
      <c r="AXG169" s="5"/>
      <c r="AXH169" s="5"/>
      <c r="AXI169" s="5"/>
      <c r="AXJ169" s="5"/>
      <c r="AXK169" s="5"/>
      <c r="AXL169" s="5"/>
      <c r="AXM169" s="5"/>
      <c r="AXN169" s="5"/>
      <c r="AXO169" s="5"/>
      <c r="AXP169" s="5"/>
      <c r="AXQ169" s="5"/>
      <c r="AXR169" s="5"/>
      <c r="AXS169" s="5"/>
      <c r="AXT169" s="5"/>
      <c r="AXU169" s="5"/>
      <c r="AXV169" s="5"/>
      <c r="AXW169" s="5"/>
      <c r="AXX169" s="5"/>
      <c r="AXY169" s="5"/>
      <c r="AXZ169" s="5"/>
      <c r="AYA169" s="5"/>
      <c r="AYB169" s="5"/>
      <c r="AYC169" s="5"/>
      <c r="AYD169" s="5"/>
      <c r="AYE169" s="5"/>
      <c r="AYF169" s="5"/>
      <c r="AYG169" s="5"/>
      <c r="AYH169" s="5"/>
      <c r="AYI169" s="5"/>
      <c r="AYJ169" s="5"/>
      <c r="AYK169" s="5"/>
      <c r="AYL169" s="5"/>
      <c r="AYM169" s="5"/>
      <c r="AYN169" s="5"/>
      <c r="AYO169" s="5"/>
      <c r="AYP169" s="5"/>
      <c r="AYQ169" s="5"/>
      <c r="AYR169" s="5"/>
      <c r="AYS169" s="5"/>
      <c r="AYT169" s="5"/>
      <c r="AYU169" s="5"/>
      <c r="AYV169" s="5"/>
      <c r="AYW169" s="5"/>
      <c r="AYX169" s="5"/>
      <c r="AYY169" s="5"/>
      <c r="AYZ169" s="5"/>
      <c r="AZA169" s="5"/>
      <c r="AZB169" s="5"/>
      <c r="AZC169" s="5"/>
      <c r="AZD169" s="5"/>
      <c r="AZE169" s="5"/>
      <c r="AZF169" s="5"/>
      <c r="AZG169" s="5"/>
      <c r="AZH169" s="5"/>
      <c r="AZI169" s="5"/>
      <c r="AZJ169" s="5"/>
      <c r="AZK169" s="5"/>
      <c r="AZL169" s="5"/>
      <c r="AZM169" s="5"/>
      <c r="AZN169" s="5"/>
      <c r="AZO169" s="5"/>
      <c r="AZP169" s="5"/>
      <c r="AZQ169" s="5"/>
      <c r="AZR169" s="5"/>
      <c r="AZS169" s="5"/>
      <c r="AZT169" s="5"/>
      <c r="AZU169" s="5"/>
      <c r="AZV169" s="5"/>
      <c r="AZW169" s="5"/>
      <c r="AZX169" s="5"/>
      <c r="AZY169" s="5"/>
      <c r="AZZ169" s="5"/>
      <c r="BAA169" s="5"/>
      <c r="BAB169" s="5"/>
      <c r="BAC169" s="5"/>
      <c r="BAD169" s="5"/>
      <c r="BAE169" s="5"/>
      <c r="BAF169" s="5"/>
      <c r="BAG169" s="5"/>
      <c r="BAH169" s="5"/>
      <c r="BAI169" s="5"/>
      <c r="BAJ169" s="5"/>
      <c r="BAK169" s="5"/>
      <c r="BAL169" s="5"/>
      <c r="BAM169" s="5"/>
      <c r="BAN169" s="5"/>
      <c r="BAO169" s="5"/>
      <c r="BAP169" s="5"/>
      <c r="BAQ169" s="5"/>
      <c r="BAR169" s="5"/>
      <c r="BAS169" s="5"/>
      <c r="BAT169" s="5"/>
      <c r="BAU169" s="5"/>
      <c r="BAV169" s="5"/>
      <c r="BAW169" s="5"/>
      <c r="BAX169" s="5"/>
      <c r="BAY169" s="5"/>
      <c r="BAZ169" s="5"/>
      <c r="BBA169" s="5"/>
      <c r="BBB169" s="5"/>
      <c r="BBC169" s="5"/>
      <c r="BBD169" s="5"/>
      <c r="BBE169" s="5"/>
      <c r="BBF169" s="5"/>
      <c r="BBG169" s="5"/>
      <c r="BBH169" s="5"/>
      <c r="BBI169" s="5"/>
      <c r="BBJ169" s="5"/>
      <c r="BBK169" s="5"/>
      <c r="BBL169" s="5"/>
      <c r="BBM169" s="5"/>
      <c r="BBN169" s="5"/>
      <c r="BBO169" s="5"/>
      <c r="BBP169" s="5"/>
      <c r="BBQ169" s="5"/>
      <c r="BBR169" s="5"/>
      <c r="BBS169" s="5"/>
      <c r="BBT169" s="5"/>
      <c r="BBU169" s="5"/>
      <c r="BBV169" s="5"/>
      <c r="BBW169" s="5"/>
      <c r="BBX169" s="5"/>
      <c r="BBY169" s="5"/>
      <c r="BBZ169" s="5"/>
      <c r="BCA169" s="5"/>
      <c r="BCB169" s="5"/>
      <c r="BCC169" s="5"/>
      <c r="BCD169" s="5"/>
      <c r="BCE169" s="5"/>
      <c r="BCF169" s="5"/>
      <c r="BCG169" s="5"/>
      <c r="BCH169" s="5"/>
      <c r="BCI169" s="5"/>
      <c r="BCJ169" s="5"/>
      <c r="BCK169" s="5"/>
      <c r="BCL169" s="5"/>
      <c r="BCM169" s="5"/>
      <c r="BCN169" s="5"/>
      <c r="BCO169" s="5"/>
      <c r="BCP169" s="5"/>
      <c r="BCQ169" s="5"/>
      <c r="BCR169" s="5"/>
      <c r="BCS169" s="5"/>
      <c r="BCT169" s="5"/>
      <c r="BCU169" s="5"/>
      <c r="BCV169" s="5"/>
      <c r="BCW169" s="5"/>
      <c r="BCX169" s="5"/>
      <c r="BCY169" s="5"/>
      <c r="BCZ169" s="5"/>
      <c r="BDA169" s="5"/>
      <c r="BDB169" s="5"/>
      <c r="BDC169" s="5"/>
      <c r="BDD169" s="5"/>
      <c r="BDE169" s="5"/>
      <c r="BDF169" s="5"/>
      <c r="BDG169" s="5"/>
      <c r="BDH169" s="5"/>
      <c r="BDI169" s="5"/>
      <c r="BDJ169" s="5"/>
      <c r="BDK169" s="5"/>
      <c r="BDL169" s="5"/>
      <c r="BDM169" s="5"/>
      <c r="BDN169" s="5"/>
      <c r="BDO169" s="5"/>
      <c r="BDP169" s="5"/>
      <c r="BDQ169" s="5"/>
      <c r="BDR169" s="5"/>
      <c r="BDS169" s="5"/>
      <c r="BDT169" s="5"/>
      <c r="BDU169" s="5"/>
      <c r="BDV169" s="5"/>
      <c r="BDW169" s="5"/>
      <c r="BDX169" s="5"/>
      <c r="BDY169" s="5"/>
      <c r="BDZ169" s="5"/>
      <c r="BEA169" s="5"/>
      <c r="BEB169" s="5"/>
      <c r="BEC169" s="5"/>
      <c r="BED169" s="5"/>
      <c r="BEE169" s="5"/>
      <c r="BEF169" s="5"/>
      <c r="BEG169" s="5"/>
      <c r="BEH169" s="5"/>
      <c r="BEI169" s="5"/>
      <c r="BEJ169" s="5"/>
      <c r="BEK169" s="5"/>
      <c r="BEL169" s="5"/>
      <c r="BEM169" s="5"/>
      <c r="BEN169" s="5"/>
      <c r="BEO169" s="5"/>
      <c r="BEP169" s="5"/>
      <c r="BEQ169" s="5"/>
      <c r="BER169" s="5"/>
      <c r="BES169" s="5"/>
      <c r="BET169" s="5"/>
      <c r="BEU169" s="5"/>
      <c r="BEV169" s="5"/>
      <c r="BEW169" s="5"/>
      <c r="BEX169" s="5"/>
      <c r="BEY169" s="5"/>
      <c r="BEZ169" s="5"/>
      <c r="BFA169" s="5"/>
      <c r="BFB169" s="5"/>
      <c r="BFC169" s="5"/>
      <c r="BFD169" s="5"/>
      <c r="BFE169" s="5"/>
      <c r="BFF169" s="5"/>
      <c r="BFG169" s="5"/>
      <c r="BFH169" s="5"/>
      <c r="BFI169" s="5"/>
      <c r="BFJ169" s="5"/>
      <c r="BFK169" s="5"/>
      <c r="BFL169" s="5"/>
      <c r="BFM169" s="5"/>
      <c r="BFN169" s="5"/>
      <c r="BFO169" s="5"/>
      <c r="BFP169" s="5"/>
      <c r="BFQ169" s="5"/>
      <c r="BFR169" s="5"/>
      <c r="BFS169" s="5"/>
      <c r="BFT169" s="5"/>
      <c r="BFU169" s="5"/>
      <c r="BFV169" s="5"/>
      <c r="BFW169" s="5"/>
      <c r="BFX169" s="5"/>
      <c r="BFY169" s="5"/>
      <c r="BFZ169" s="5"/>
      <c r="BGA169" s="5"/>
      <c r="BGB169" s="5"/>
      <c r="BGC169" s="5"/>
      <c r="BGD169" s="5"/>
      <c r="BGE169" s="5"/>
      <c r="BGF169" s="5"/>
      <c r="BGG169" s="5"/>
      <c r="BGH169" s="5"/>
      <c r="BGI169" s="5"/>
      <c r="BGJ169" s="5"/>
      <c r="BGK169" s="5"/>
      <c r="BGL169" s="5"/>
      <c r="BGM169" s="5"/>
      <c r="BGN169" s="5"/>
      <c r="BGO169" s="5"/>
      <c r="BGP169" s="5"/>
      <c r="BGQ169" s="5"/>
      <c r="BGR169" s="5"/>
      <c r="BGS169" s="5"/>
      <c r="BGT169" s="5"/>
      <c r="BGU169" s="5"/>
      <c r="BGV169" s="5"/>
      <c r="BGW169" s="5"/>
      <c r="BGX169" s="5"/>
      <c r="BGY169" s="5"/>
      <c r="BGZ169" s="5"/>
      <c r="BHA169" s="5"/>
      <c r="BHB169" s="5"/>
      <c r="BHC169" s="5"/>
      <c r="BHD169" s="5"/>
      <c r="BHE169" s="5"/>
      <c r="BHF169" s="5"/>
      <c r="BHG169" s="5"/>
      <c r="BHH169" s="5"/>
      <c r="BHI169" s="5"/>
      <c r="BHJ169" s="5"/>
      <c r="BHK169" s="5"/>
      <c r="BHL169" s="5"/>
      <c r="BHM169" s="5"/>
      <c r="BHN169" s="5"/>
      <c r="BHO169" s="5"/>
      <c r="BHP169" s="5"/>
      <c r="BHQ169" s="5"/>
      <c r="BHR169" s="5"/>
      <c r="BHS169" s="5"/>
      <c r="BHT169" s="5"/>
      <c r="BHU169" s="5"/>
      <c r="BHV169" s="5"/>
      <c r="BHW169" s="5"/>
      <c r="BHX169" s="5"/>
      <c r="BHY169" s="5"/>
      <c r="BHZ169" s="5"/>
      <c r="BIA169" s="5"/>
      <c r="BIB169" s="5"/>
      <c r="BIC169" s="5"/>
      <c r="BID169" s="5"/>
      <c r="BIE169" s="5"/>
      <c r="BIF169" s="5"/>
      <c r="BIG169" s="5"/>
      <c r="BIH169" s="5"/>
      <c r="BII169" s="5"/>
      <c r="BIJ169" s="5"/>
      <c r="BIK169" s="5"/>
      <c r="BIL169" s="5"/>
      <c r="BIM169" s="5"/>
      <c r="BIN169" s="5"/>
      <c r="BIO169" s="5"/>
      <c r="BIP169" s="5"/>
      <c r="BIQ169" s="5"/>
      <c r="BIR169" s="5"/>
      <c r="BIS169" s="5"/>
      <c r="BIT169" s="5"/>
      <c r="BIU169" s="5"/>
      <c r="BIV169" s="5"/>
      <c r="BIW169" s="5"/>
      <c r="BIX169" s="5"/>
      <c r="BIY169" s="5"/>
      <c r="BIZ169" s="5"/>
      <c r="BJA169" s="5"/>
      <c r="BJB169" s="5"/>
      <c r="BJC169" s="5"/>
      <c r="BJD169" s="5"/>
      <c r="BJE169" s="5"/>
      <c r="BJF169" s="5"/>
      <c r="BJG169" s="5"/>
      <c r="BJH169" s="5"/>
      <c r="BJI169" s="5"/>
      <c r="BJJ169" s="5"/>
      <c r="BJK169" s="5"/>
      <c r="BJL169" s="5"/>
      <c r="BJM169" s="5"/>
      <c r="BJN169" s="5"/>
      <c r="BJO169" s="5"/>
      <c r="BJP169" s="5"/>
      <c r="BJQ169" s="5"/>
      <c r="BJR169" s="5"/>
      <c r="BJS169" s="5"/>
      <c r="BJT169" s="5"/>
      <c r="BJU169" s="5"/>
      <c r="BJV169" s="5"/>
      <c r="BJW169" s="5"/>
      <c r="BJX169" s="5"/>
      <c r="BJY169" s="5"/>
      <c r="BJZ169" s="5"/>
      <c r="BKA169" s="5"/>
      <c r="BKB169" s="5"/>
      <c r="BKC169" s="5"/>
      <c r="BKD169" s="5"/>
      <c r="BKE169" s="5"/>
      <c r="BKF169" s="5"/>
      <c r="BKG169" s="5"/>
      <c r="BKH169" s="5"/>
      <c r="BKI169" s="5"/>
      <c r="BKJ169" s="5"/>
      <c r="BKK169" s="5"/>
      <c r="BKL169" s="5"/>
      <c r="BKM169" s="5"/>
      <c r="BKN169" s="5"/>
      <c r="BKO169" s="5"/>
      <c r="BKP169" s="5"/>
      <c r="BKQ169" s="5"/>
      <c r="BKR169" s="5"/>
      <c r="BKS169" s="5"/>
      <c r="BKT169" s="5"/>
      <c r="BKU169" s="5"/>
      <c r="BKV169" s="5"/>
      <c r="BKW169" s="5"/>
      <c r="BKX169" s="5"/>
      <c r="BKY169" s="5"/>
      <c r="BKZ169" s="5"/>
      <c r="BLA169" s="5"/>
      <c r="BLB169" s="5"/>
      <c r="BLC169" s="5"/>
      <c r="BLD169" s="5"/>
      <c r="BLE169" s="5"/>
      <c r="BLF169" s="5"/>
      <c r="BLG169" s="5"/>
      <c r="BLH169" s="5"/>
      <c r="BLI169" s="5"/>
      <c r="BLJ169" s="5"/>
      <c r="BLK169" s="5"/>
      <c r="BLL169" s="5"/>
      <c r="BLM169" s="5"/>
      <c r="BLN169" s="5"/>
      <c r="BLO169" s="5"/>
      <c r="BLP169" s="5"/>
      <c r="BLQ169" s="5"/>
      <c r="BLR169" s="5"/>
      <c r="BLS169" s="5"/>
      <c r="BLT169" s="5"/>
      <c r="BLU169" s="5"/>
      <c r="BLV169" s="5"/>
      <c r="BLW169" s="5"/>
      <c r="BLX169" s="5"/>
      <c r="BLY169" s="5"/>
      <c r="BLZ169" s="5"/>
      <c r="BMA169" s="5"/>
      <c r="BMB169" s="5"/>
      <c r="BMC169" s="5"/>
      <c r="BMD169" s="5"/>
      <c r="BME169" s="5"/>
      <c r="BMF169" s="5"/>
      <c r="BMG169" s="5"/>
      <c r="BMH169" s="5"/>
      <c r="BMI169" s="5"/>
      <c r="BMJ169" s="5"/>
      <c r="BMK169" s="5"/>
      <c r="BML169" s="5"/>
      <c r="BMM169" s="5"/>
      <c r="BMN169" s="5"/>
      <c r="BMO169" s="5"/>
      <c r="BMP169" s="5"/>
      <c r="BMQ169" s="5"/>
      <c r="BMR169" s="5"/>
      <c r="BMS169" s="5"/>
      <c r="BMT169" s="5"/>
      <c r="BMU169" s="5"/>
      <c r="BMV169" s="5"/>
      <c r="BMW169" s="5"/>
      <c r="BMX169" s="5"/>
      <c r="BMY169" s="5"/>
      <c r="BMZ169" s="5"/>
      <c r="BNA169" s="5"/>
      <c r="BNB169" s="5"/>
      <c r="BNC169" s="5"/>
      <c r="BND169" s="5"/>
      <c r="BNE169" s="5"/>
      <c r="BNF169" s="5"/>
      <c r="BNG169" s="5"/>
      <c r="BNH169" s="5"/>
      <c r="BNI169" s="5"/>
      <c r="BNJ169" s="5"/>
      <c r="BNK169" s="5"/>
      <c r="BNL169" s="5"/>
      <c r="BNM169" s="5"/>
      <c r="BNN169" s="5"/>
      <c r="BNO169" s="5"/>
      <c r="BNP169" s="5"/>
      <c r="BNQ169" s="5"/>
      <c r="BNR169" s="5"/>
      <c r="BNS169" s="5"/>
      <c r="BNT169" s="5"/>
      <c r="BNU169" s="5"/>
      <c r="BNV169" s="5"/>
      <c r="BNW169" s="5"/>
      <c r="BNX169" s="5"/>
      <c r="BNY169" s="5"/>
      <c r="BNZ169" s="5"/>
      <c r="BOA169" s="5"/>
      <c r="BOB169" s="5"/>
      <c r="BOC169" s="5"/>
      <c r="BOD169" s="5"/>
      <c r="BOE169" s="5"/>
      <c r="BOF169" s="5"/>
      <c r="BOG169" s="5"/>
      <c r="BOH169" s="5"/>
      <c r="BOI169" s="5"/>
      <c r="BOJ169" s="5"/>
      <c r="BOK169" s="5"/>
      <c r="BOL169" s="5"/>
      <c r="BOM169" s="5"/>
      <c r="BON169" s="5"/>
      <c r="BOO169" s="5"/>
      <c r="BOP169" s="5"/>
      <c r="BOQ169" s="5"/>
      <c r="BOR169" s="5"/>
      <c r="BOS169" s="5"/>
      <c r="BOT169" s="5"/>
      <c r="BOU169" s="5"/>
      <c r="BOV169" s="5"/>
      <c r="BOW169" s="5"/>
      <c r="BOX169" s="5"/>
      <c r="BOY169" s="5"/>
      <c r="BOZ169" s="5"/>
      <c r="BPA169" s="5"/>
      <c r="BPB169" s="5"/>
      <c r="BPC169" s="5"/>
      <c r="BPD169" s="5"/>
      <c r="BPE169" s="5"/>
      <c r="BPF169" s="5"/>
      <c r="BPG169" s="5"/>
      <c r="BPH169" s="5"/>
      <c r="BPI169" s="5"/>
      <c r="BPJ169" s="5"/>
      <c r="BPK169" s="5"/>
      <c r="BPL169" s="5"/>
      <c r="BPM169" s="5"/>
      <c r="BPN169" s="5"/>
      <c r="BPO169" s="5"/>
      <c r="BPP169" s="5"/>
      <c r="BPQ169" s="5"/>
      <c r="BPR169" s="5"/>
      <c r="BPS169" s="5"/>
      <c r="BPT169" s="5"/>
      <c r="BPU169" s="5"/>
      <c r="BPV169" s="5"/>
      <c r="BPW169" s="5"/>
      <c r="BPX169" s="5"/>
      <c r="BPY169" s="5"/>
      <c r="BPZ169" s="5"/>
      <c r="BQA169" s="5"/>
      <c r="BQB169" s="5"/>
      <c r="BQC169" s="5"/>
      <c r="BQD169" s="5"/>
      <c r="BQE169" s="5"/>
      <c r="BQF169" s="5"/>
      <c r="BQG169" s="5"/>
      <c r="BQH169" s="5"/>
      <c r="BQI169" s="5"/>
      <c r="BQJ169" s="5"/>
      <c r="BQK169" s="5"/>
      <c r="BQL169" s="5"/>
      <c r="BQM169" s="5"/>
      <c r="BQN169" s="5"/>
      <c r="BQO169" s="5"/>
      <c r="BQP169" s="5"/>
      <c r="BQQ169" s="5"/>
      <c r="BQR169" s="5"/>
      <c r="BQS169" s="5"/>
      <c r="BQT169" s="5"/>
      <c r="BQU169" s="5"/>
      <c r="BQV169" s="5"/>
      <c r="BQW169" s="5"/>
      <c r="BQX169" s="5"/>
      <c r="BQY169" s="5"/>
      <c r="BQZ169" s="5"/>
      <c r="BRA169" s="5"/>
      <c r="BRB169" s="5"/>
      <c r="BRC169" s="5"/>
      <c r="BRD169" s="5"/>
      <c r="BRE169" s="5"/>
      <c r="BRF169" s="5"/>
      <c r="BRG169" s="5"/>
      <c r="BRH169" s="5"/>
      <c r="BRI169" s="5"/>
      <c r="BRJ169" s="5"/>
      <c r="BRK169" s="5"/>
      <c r="BRL169" s="5"/>
      <c r="BRM169" s="5"/>
      <c r="BRN169" s="5"/>
      <c r="BRO169" s="5"/>
      <c r="BRP169" s="5"/>
      <c r="BRQ169" s="5"/>
      <c r="BRR169" s="5"/>
      <c r="BRS169" s="5"/>
      <c r="BRT169" s="5"/>
      <c r="BRU169" s="5"/>
      <c r="BRV169" s="5"/>
      <c r="BRW169" s="5"/>
      <c r="BRX169" s="5"/>
      <c r="BRY169" s="5"/>
      <c r="BRZ169" s="5"/>
      <c r="BSA169" s="5"/>
      <c r="BSB169" s="5"/>
      <c r="BSC169" s="5"/>
      <c r="BSD169" s="5"/>
      <c r="BSE169" s="5"/>
      <c r="BSF169" s="5"/>
      <c r="BSG169" s="5"/>
      <c r="BSH169" s="5"/>
      <c r="BSI169" s="5"/>
      <c r="BSJ169" s="5"/>
      <c r="BSK169" s="5"/>
      <c r="BSL169" s="5"/>
      <c r="BSM169" s="5"/>
      <c r="BSN169" s="5"/>
      <c r="BSO169" s="5"/>
      <c r="BSP169" s="5"/>
      <c r="BSQ169" s="5"/>
      <c r="BSR169" s="5"/>
      <c r="BSS169" s="5"/>
      <c r="BST169" s="5"/>
      <c r="BSU169" s="5"/>
      <c r="BSV169" s="5"/>
      <c r="BSW169" s="5"/>
      <c r="BSX169" s="5"/>
      <c r="BSY169" s="5"/>
      <c r="BSZ169" s="5"/>
      <c r="BTA169" s="5"/>
      <c r="BTB169" s="5"/>
      <c r="BTC169" s="5"/>
      <c r="BTD169" s="5"/>
      <c r="BTE169" s="5"/>
      <c r="BTF169" s="5"/>
      <c r="BTG169" s="5"/>
      <c r="BTH169" s="5"/>
      <c r="BTI169" s="5"/>
      <c r="BTJ169" s="5"/>
      <c r="BTK169" s="5"/>
      <c r="BTL169" s="5"/>
      <c r="BTM169" s="5"/>
      <c r="BTN169" s="5"/>
      <c r="BTO169" s="5"/>
      <c r="BTP169" s="5"/>
      <c r="BTQ169" s="5"/>
      <c r="BTR169" s="5"/>
      <c r="BTS169" s="5"/>
      <c r="BTT169" s="5"/>
      <c r="BTU169" s="5"/>
      <c r="BTV169" s="5"/>
      <c r="BTW169" s="5"/>
      <c r="BTX169" s="5"/>
      <c r="BTY169" s="5"/>
      <c r="BTZ169" s="5"/>
      <c r="BUA169" s="5"/>
      <c r="BUB169" s="5"/>
      <c r="BUC169" s="5"/>
      <c r="BUD169" s="5"/>
      <c r="BUE169" s="5"/>
      <c r="BUF169" s="5"/>
      <c r="BUG169" s="5"/>
      <c r="BUH169" s="5"/>
      <c r="BUI169" s="5"/>
      <c r="BUJ169" s="5"/>
      <c r="BUK169" s="5"/>
      <c r="BUL169" s="5"/>
      <c r="BUM169" s="5"/>
      <c r="BUN169" s="5"/>
      <c r="BUO169" s="5"/>
      <c r="BUP169" s="5"/>
      <c r="BUQ169" s="5"/>
      <c r="BUR169" s="5"/>
      <c r="BUS169" s="5"/>
      <c r="BUT169" s="5"/>
      <c r="BUU169" s="5"/>
      <c r="BUV169" s="5"/>
      <c r="BUW169" s="5"/>
      <c r="BUX169" s="5"/>
      <c r="BUY169" s="5"/>
      <c r="BUZ169" s="5"/>
      <c r="BVA169" s="5"/>
      <c r="BVB169" s="5"/>
      <c r="BVC169" s="5"/>
      <c r="BVD169" s="5"/>
      <c r="BVE169" s="5"/>
      <c r="BVF169" s="5"/>
      <c r="BVG169" s="5"/>
      <c r="BVH169" s="5"/>
      <c r="BVI169" s="5"/>
      <c r="BVJ169" s="5"/>
      <c r="BVK169" s="5"/>
      <c r="BVL169" s="5"/>
      <c r="BVM169" s="5"/>
      <c r="BVN169" s="5"/>
      <c r="BVO169" s="5"/>
      <c r="BVP169" s="5"/>
      <c r="BVQ169" s="5"/>
      <c r="BVR169" s="5"/>
      <c r="BVS169" s="5"/>
      <c r="BVT169" s="5"/>
      <c r="BVU169" s="5"/>
      <c r="BVV169" s="5"/>
      <c r="BVW169" s="5"/>
      <c r="BVX169" s="5"/>
      <c r="BVY169" s="5"/>
      <c r="BVZ169" s="5"/>
      <c r="BWA169" s="5"/>
      <c r="BWB169" s="5"/>
      <c r="BWC169" s="5"/>
      <c r="BWD169" s="5"/>
      <c r="BWE169" s="5"/>
      <c r="BWF169" s="5"/>
      <c r="BWG169" s="5"/>
      <c r="BWH169" s="5"/>
      <c r="BWI169" s="5"/>
      <c r="BWJ169" s="5"/>
      <c r="BWK169" s="5"/>
      <c r="BWL169" s="5"/>
      <c r="BWM169" s="5"/>
      <c r="BWN169" s="5"/>
      <c r="BWO169" s="5"/>
      <c r="BWP169" s="5"/>
      <c r="BWQ169" s="5"/>
      <c r="BWR169" s="5"/>
      <c r="BWS169" s="5"/>
      <c r="BWT169" s="5"/>
      <c r="BWU169" s="5"/>
      <c r="BWV169" s="5"/>
      <c r="BWW169" s="5"/>
      <c r="BWX169" s="5"/>
      <c r="BWY169" s="5"/>
      <c r="BWZ169" s="5"/>
      <c r="BXA169" s="5"/>
      <c r="BXB169" s="5"/>
      <c r="BXC169" s="5"/>
      <c r="BXD169" s="5"/>
      <c r="BXE169" s="5"/>
      <c r="BXF169" s="5"/>
      <c r="BXG169" s="5"/>
      <c r="BXH169" s="5"/>
      <c r="BXI169" s="5"/>
      <c r="BXJ169" s="5"/>
      <c r="BXK169" s="5"/>
      <c r="BXL169" s="5"/>
      <c r="BXM169" s="5"/>
      <c r="BXN169" s="5"/>
      <c r="BXO169" s="5"/>
      <c r="BXP169" s="5"/>
      <c r="BXQ169" s="5"/>
      <c r="BXR169" s="5"/>
      <c r="BXS169" s="5"/>
      <c r="BXT169" s="5"/>
      <c r="BXU169" s="5"/>
      <c r="BXV169" s="5"/>
      <c r="BXW169" s="5"/>
      <c r="BXX169" s="5"/>
      <c r="BXY169" s="5"/>
      <c r="BXZ169" s="5"/>
      <c r="BYA169" s="5"/>
      <c r="BYB169" s="5"/>
      <c r="BYC169" s="5"/>
      <c r="BYD169" s="5"/>
      <c r="BYE169" s="5"/>
      <c r="BYF169" s="5"/>
      <c r="BYG169" s="5"/>
      <c r="BYH169" s="5"/>
      <c r="BYI169" s="5"/>
      <c r="BYJ169" s="5"/>
      <c r="BYK169" s="5"/>
      <c r="BYL169" s="5"/>
      <c r="BYM169" s="5"/>
      <c r="BYN169" s="5"/>
      <c r="BYO169" s="5"/>
      <c r="BYP169" s="5"/>
      <c r="BYQ169" s="5"/>
      <c r="BYR169" s="5"/>
      <c r="BYS169" s="5"/>
      <c r="BYT169" s="5"/>
      <c r="BYU169" s="5"/>
      <c r="BYV169" s="5"/>
      <c r="BYW169" s="5"/>
      <c r="BYX169" s="5"/>
      <c r="BYY169" s="5"/>
      <c r="BYZ169" s="5"/>
      <c r="BZA169" s="5"/>
      <c r="BZB169" s="5"/>
      <c r="BZC169" s="5"/>
      <c r="BZD169" s="5"/>
      <c r="BZE169" s="5"/>
      <c r="BZF169" s="5"/>
      <c r="BZG169" s="5"/>
      <c r="BZH169" s="5"/>
      <c r="BZI169" s="5"/>
      <c r="BZJ169" s="5"/>
      <c r="BZK169" s="5"/>
      <c r="BZL169" s="5"/>
      <c r="BZM169" s="5"/>
      <c r="BZN169" s="5"/>
      <c r="BZO169" s="5"/>
      <c r="BZP169" s="5"/>
      <c r="BZQ169" s="5"/>
      <c r="BZR169" s="5"/>
      <c r="BZS169" s="5"/>
      <c r="BZT169" s="5"/>
      <c r="BZU169" s="5"/>
      <c r="BZV169" s="5"/>
      <c r="BZW169" s="5"/>
      <c r="BZX169" s="5"/>
      <c r="BZY169" s="5"/>
      <c r="BZZ169" s="5"/>
      <c r="CAA169" s="5"/>
      <c r="CAB169" s="5"/>
      <c r="CAC169" s="5"/>
      <c r="CAD169" s="5"/>
      <c r="CAE169" s="5"/>
      <c r="CAF169" s="5"/>
      <c r="CAG169" s="5"/>
      <c r="CAH169" s="5"/>
      <c r="CAI169" s="5"/>
      <c r="CAJ169" s="5"/>
      <c r="CAK169" s="5"/>
      <c r="CAL169" s="5"/>
      <c r="CAM169" s="5"/>
      <c r="CAN169" s="5"/>
      <c r="CAO169" s="5"/>
      <c r="CAP169" s="5"/>
      <c r="CAQ169" s="5"/>
      <c r="CAR169" s="5"/>
      <c r="CAS169" s="5"/>
      <c r="CAT169" s="5"/>
      <c r="CAU169" s="5"/>
      <c r="CAV169" s="5"/>
      <c r="CAW169" s="5"/>
      <c r="CAX169" s="5"/>
      <c r="CAY169" s="5"/>
      <c r="CAZ169" s="5"/>
      <c r="CBA169" s="5"/>
      <c r="CBB169" s="5"/>
      <c r="CBC169" s="5"/>
      <c r="CBD169" s="5"/>
      <c r="CBE169" s="5"/>
      <c r="CBF169" s="5"/>
      <c r="CBG169" s="5"/>
      <c r="CBH169" s="5"/>
      <c r="CBI169" s="5"/>
      <c r="CBJ169" s="5"/>
      <c r="CBK169" s="5"/>
      <c r="CBL169" s="5"/>
      <c r="CBM169" s="5"/>
      <c r="CBN169" s="5"/>
      <c r="CBO169" s="5"/>
      <c r="CBP169" s="5"/>
      <c r="CBQ169" s="5"/>
      <c r="CBR169" s="5"/>
      <c r="CBS169" s="5"/>
      <c r="CBT169" s="5"/>
      <c r="CBU169" s="5"/>
      <c r="CBV169" s="5"/>
      <c r="CBW169" s="5"/>
      <c r="CBX169" s="5"/>
      <c r="CBY169" s="5"/>
      <c r="CBZ169" s="5"/>
      <c r="CCA169" s="5"/>
      <c r="CCB169" s="5"/>
      <c r="CCC169" s="5"/>
      <c r="CCD169" s="5"/>
      <c r="CCE169" s="5"/>
      <c r="CCF169" s="5"/>
      <c r="CCG169" s="5"/>
      <c r="CCH169" s="5"/>
      <c r="CCI169" s="5"/>
      <c r="CCJ169" s="5"/>
      <c r="CCK169" s="5"/>
      <c r="CCL169" s="5"/>
      <c r="CCM169" s="5"/>
      <c r="CCN169" s="5"/>
      <c r="CCO169" s="5"/>
      <c r="CCP169" s="5"/>
      <c r="CCQ169" s="5"/>
      <c r="CCR169" s="5"/>
      <c r="CCS169" s="5"/>
      <c r="CCT169" s="5"/>
      <c r="CCU169" s="5"/>
      <c r="CCV169" s="5"/>
      <c r="CCW169" s="5"/>
      <c r="CCX169" s="5"/>
      <c r="CCY169" s="5"/>
      <c r="CCZ169" s="5"/>
      <c r="CDA169" s="5"/>
      <c r="CDB169" s="5"/>
      <c r="CDC169" s="5"/>
      <c r="CDD169" s="5"/>
      <c r="CDE169" s="5"/>
      <c r="CDF169" s="5"/>
      <c r="CDG169" s="5"/>
      <c r="CDH169" s="5"/>
      <c r="CDI169" s="5"/>
      <c r="CDJ169" s="5"/>
      <c r="CDK169" s="5"/>
      <c r="CDL169" s="5"/>
      <c r="CDM169" s="5"/>
      <c r="CDN169" s="5"/>
      <c r="CDO169" s="5"/>
      <c r="CDP169" s="5"/>
      <c r="CDQ169" s="5"/>
      <c r="CDR169" s="5"/>
      <c r="CDS169" s="5"/>
      <c r="CDT169" s="5"/>
      <c r="CDU169" s="5"/>
      <c r="CDV169" s="5"/>
      <c r="CDW169" s="5"/>
      <c r="CDX169" s="5"/>
      <c r="CDY169" s="5"/>
      <c r="CDZ169" s="5"/>
      <c r="CEA169" s="5"/>
      <c r="CEB169" s="5"/>
      <c r="CEC169" s="5"/>
      <c r="CED169" s="5"/>
      <c r="CEE169" s="5"/>
      <c r="CEF169" s="5"/>
      <c r="CEG169" s="5"/>
      <c r="CEH169" s="5"/>
      <c r="CEI169" s="5"/>
      <c r="CEJ169" s="5"/>
      <c r="CEK169" s="5"/>
      <c r="CEL169" s="5"/>
      <c r="CEM169" s="5"/>
      <c r="CEN169" s="5"/>
      <c r="CEO169" s="5"/>
      <c r="CEP169" s="5"/>
      <c r="CEQ169" s="5"/>
      <c r="CER169" s="5"/>
      <c r="CES169" s="5"/>
      <c r="CET169" s="5"/>
      <c r="CEU169" s="5"/>
      <c r="CEV169" s="5"/>
      <c r="CEW169" s="5"/>
      <c r="CEX169" s="5"/>
      <c r="CEY169" s="5"/>
      <c r="CEZ169" s="5"/>
      <c r="CFA169" s="5"/>
      <c r="CFB169" s="5"/>
      <c r="CFC169" s="5"/>
      <c r="CFD169" s="5"/>
      <c r="CFE169" s="5"/>
      <c r="CFF169" s="5"/>
      <c r="CFG169" s="5"/>
      <c r="CFH169" s="5"/>
      <c r="CFI169" s="5"/>
      <c r="CFJ169" s="5"/>
      <c r="CFK169" s="5"/>
      <c r="CFL169" s="5"/>
      <c r="CFM169" s="5"/>
      <c r="CFN169" s="5"/>
      <c r="CFO169" s="5"/>
      <c r="CFP169" s="5"/>
      <c r="CFQ169" s="5"/>
      <c r="CFR169" s="5"/>
      <c r="CFS169" s="5"/>
      <c r="CFT169" s="5"/>
      <c r="CFU169" s="5"/>
      <c r="CFV169" s="5"/>
      <c r="CFW169" s="5"/>
      <c r="CFX169" s="5"/>
      <c r="CFY169" s="5"/>
      <c r="CFZ169" s="5"/>
      <c r="CGA169" s="5"/>
      <c r="CGB169" s="5"/>
      <c r="CGC169" s="5"/>
      <c r="CGD169" s="5"/>
      <c r="CGE169" s="5"/>
      <c r="CGF169" s="5"/>
      <c r="CGG169" s="5"/>
      <c r="CGH169" s="5"/>
      <c r="CGI169" s="5"/>
      <c r="CGJ169" s="5"/>
      <c r="CGK169" s="5"/>
      <c r="CGL169" s="5"/>
      <c r="CGM169" s="5"/>
      <c r="CGN169" s="5"/>
      <c r="CGO169" s="5"/>
      <c r="CGP169" s="5"/>
      <c r="CGQ169" s="5"/>
      <c r="CGR169" s="5"/>
      <c r="CGS169" s="5"/>
      <c r="CGT169" s="5"/>
      <c r="CGU169" s="5"/>
      <c r="CGV169" s="5"/>
      <c r="CGW169" s="5"/>
      <c r="CGX169" s="5"/>
      <c r="CGY169" s="5"/>
      <c r="CGZ169" s="5"/>
      <c r="CHA169" s="5"/>
      <c r="CHB169" s="5"/>
      <c r="CHC169" s="5"/>
      <c r="CHD169" s="5"/>
      <c r="CHE169" s="5"/>
      <c r="CHF169" s="5"/>
      <c r="CHG169" s="5"/>
      <c r="CHH169" s="5"/>
      <c r="CHI169" s="5"/>
      <c r="CHJ169" s="5"/>
      <c r="CHK169" s="5"/>
      <c r="CHL169" s="5"/>
      <c r="CHM169" s="5"/>
      <c r="CHN169" s="5"/>
      <c r="CHO169" s="5"/>
      <c r="CHP169" s="5"/>
      <c r="CHQ169" s="5"/>
      <c r="CHR169" s="5"/>
      <c r="CHS169" s="5"/>
      <c r="CHT169" s="5"/>
      <c r="CHU169" s="5"/>
      <c r="CHV169" s="5"/>
      <c r="CHW169" s="5"/>
      <c r="CHX169" s="5"/>
      <c r="CHY169" s="5"/>
      <c r="CHZ169" s="5"/>
      <c r="CIA169" s="5"/>
      <c r="CIB169" s="5"/>
      <c r="CIC169" s="5"/>
      <c r="CID169" s="5"/>
      <c r="CIE169" s="5"/>
      <c r="CIF169" s="5"/>
      <c r="CIG169" s="5"/>
      <c r="CIH169" s="5"/>
      <c r="CII169" s="5"/>
      <c r="CIJ169" s="5"/>
      <c r="CIK169" s="5"/>
      <c r="CIL169" s="5"/>
      <c r="CIM169" s="5"/>
      <c r="CIN169" s="5"/>
      <c r="CIO169" s="5"/>
      <c r="CIP169" s="5"/>
      <c r="CIQ169" s="5"/>
      <c r="CIR169" s="5"/>
      <c r="CIS169" s="5"/>
      <c r="CIT169" s="5"/>
      <c r="CIU169" s="5"/>
      <c r="CIV169" s="5"/>
      <c r="CIW169" s="5"/>
      <c r="CIX169" s="5"/>
      <c r="CIY169" s="5"/>
      <c r="CIZ169" s="5"/>
      <c r="CJA169" s="5"/>
      <c r="CJB169" s="5"/>
      <c r="CJC169" s="5"/>
      <c r="CJD169" s="5"/>
      <c r="CJE169" s="5"/>
      <c r="CJF169" s="5"/>
      <c r="CJG169" s="5"/>
      <c r="CJH169" s="5"/>
      <c r="CJI169" s="5"/>
      <c r="CJJ169" s="5"/>
      <c r="CJK169" s="5"/>
      <c r="CJL169" s="5"/>
      <c r="CJM169" s="5"/>
      <c r="CJN169" s="5"/>
      <c r="CJO169" s="5"/>
      <c r="CJP169" s="5"/>
      <c r="CJQ169" s="5"/>
      <c r="CJR169" s="5"/>
      <c r="CJS169" s="5"/>
      <c r="CJT169" s="5"/>
      <c r="CJU169" s="5"/>
      <c r="CJV169" s="5"/>
      <c r="CJW169" s="5"/>
      <c r="CJX169" s="5"/>
      <c r="CJY169" s="5"/>
      <c r="CJZ169" s="5"/>
      <c r="CKA169" s="5"/>
      <c r="CKB169" s="5"/>
      <c r="CKC169" s="5"/>
      <c r="CKD169" s="5"/>
      <c r="CKE169" s="5"/>
      <c r="CKF169" s="5"/>
      <c r="CKG169" s="5"/>
      <c r="CKH169" s="5"/>
      <c r="CKI169" s="5"/>
      <c r="CKJ169" s="5"/>
      <c r="CKK169" s="5"/>
      <c r="CKL169" s="5"/>
      <c r="CKM169" s="5"/>
      <c r="CKN169" s="5"/>
      <c r="CKO169" s="5"/>
      <c r="CKP169" s="5"/>
      <c r="CKQ169" s="5"/>
      <c r="CKR169" s="5"/>
      <c r="CKS169" s="5"/>
      <c r="CKT169" s="5"/>
      <c r="CKU169" s="5"/>
      <c r="CKV169" s="5"/>
      <c r="CKW169" s="5"/>
      <c r="CKX169" s="5"/>
      <c r="CKY169" s="5"/>
      <c r="CKZ169" s="5"/>
      <c r="CLA169" s="5"/>
      <c r="CLB169" s="5"/>
      <c r="CLC169" s="5"/>
      <c r="CLD169" s="5"/>
      <c r="CLE169" s="5"/>
      <c r="CLF169" s="5"/>
      <c r="CLG169" s="5"/>
      <c r="CLH169" s="5"/>
      <c r="CLI169" s="5"/>
      <c r="CLJ169" s="5"/>
      <c r="CLK169" s="5"/>
      <c r="CLL169" s="5"/>
      <c r="CLM169" s="5"/>
      <c r="CLN169" s="5"/>
      <c r="CLO169" s="5"/>
      <c r="CLP169" s="5"/>
      <c r="CLQ169" s="5"/>
      <c r="CLR169" s="5"/>
      <c r="CLS169" s="5"/>
      <c r="CLT169" s="5"/>
      <c r="CLU169" s="5"/>
      <c r="CLV169" s="5"/>
      <c r="CLW169" s="5"/>
      <c r="CLX169" s="5"/>
      <c r="CLY169" s="5"/>
      <c r="CLZ169" s="5"/>
      <c r="CMA169" s="5"/>
      <c r="CMB169" s="5"/>
      <c r="CMC169" s="5"/>
      <c r="CMD169" s="5"/>
      <c r="CME169" s="5"/>
      <c r="CMF169" s="5"/>
      <c r="CMG169" s="5"/>
      <c r="CMH169" s="5"/>
      <c r="CMI169" s="5"/>
      <c r="CMJ169" s="5"/>
      <c r="CMK169" s="5"/>
      <c r="CML169" s="5"/>
      <c r="CMM169" s="5"/>
      <c r="CMN169" s="5"/>
      <c r="CMO169" s="5"/>
      <c r="CMP169" s="5"/>
      <c r="CMQ169" s="5"/>
      <c r="CMR169" s="5"/>
      <c r="CMS169" s="5"/>
      <c r="CMT169" s="5"/>
      <c r="CMU169" s="5"/>
      <c r="CMV169" s="5"/>
      <c r="CMW169" s="5"/>
      <c r="CMX169" s="5"/>
      <c r="CMY169" s="5"/>
      <c r="CMZ169" s="5"/>
      <c r="CNA169" s="5"/>
      <c r="CNB169" s="5"/>
      <c r="CNC169" s="5"/>
      <c r="CND169" s="5"/>
      <c r="CNE169" s="5"/>
      <c r="CNF169" s="5"/>
      <c r="CNG169" s="5"/>
      <c r="CNH169" s="5"/>
      <c r="CNI169" s="5"/>
      <c r="CNJ169" s="5"/>
      <c r="CNK169" s="5"/>
      <c r="CNL169" s="5"/>
      <c r="CNM169" s="5"/>
      <c r="CNN169" s="5"/>
      <c r="CNO169" s="5"/>
      <c r="CNP169" s="5"/>
      <c r="CNQ169" s="5"/>
      <c r="CNR169" s="5"/>
      <c r="CNS169" s="5"/>
      <c r="CNT169" s="5"/>
      <c r="CNU169" s="5"/>
      <c r="CNV169" s="5"/>
      <c r="CNW169" s="5"/>
      <c r="CNX169" s="5"/>
      <c r="CNY169" s="5"/>
      <c r="CNZ169" s="5"/>
      <c r="COA169" s="5"/>
      <c r="COB169" s="5"/>
      <c r="COC169" s="5"/>
      <c r="COD169" s="5"/>
      <c r="COE169" s="5"/>
      <c r="COF169" s="5"/>
      <c r="COG169" s="5"/>
      <c r="COH169" s="5"/>
      <c r="COI169" s="5"/>
      <c r="COJ169" s="5"/>
      <c r="COK169" s="5"/>
      <c r="COL169" s="5"/>
      <c r="COM169" s="5"/>
      <c r="CON169" s="5"/>
      <c r="COO169" s="5"/>
      <c r="COP169" s="5"/>
      <c r="COQ169" s="5"/>
      <c r="COR169" s="5"/>
      <c r="COS169" s="5"/>
      <c r="COT169" s="5"/>
      <c r="COU169" s="5"/>
      <c r="COV169" s="5"/>
      <c r="COW169" s="5"/>
      <c r="COX169" s="5"/>
      <c r="COY169" s="5"/>
      <c r="COZ169" s="5"/>
      <c r="CPA169" s="5"/>
      <c r="CPB169" s="5"/>
      <c r="CPC169" s="5"/>
      <c r="CPD169" s="5"/>
      <c r="CPE169" s="5"/>
      <c r="CPF169" s="5"/>
      <c r="CPG169" s="5"/>
      <c r="CPH169" s="5"/>
      <c r="CPI169" s="5"/>
      <c r="CPJ169" s="5"/>
      <c r="CPK169" s="5"/>
      <c r="CPL169" s="5"/>
      <c r="CPM169" s="5"/>
      <c r="CPN169" s="5"/>
      <c r="CPO169" s="5"/>
      <c r="CPP169" s="5"/>
      <c r="CPQ169" s="5"/>
      <c r="CPR169" s="5"/>
      <c r="CPS169" s="5"/>
      <c r="CPT169" s="5"/>
      <c r="CPU169" s="5"/>
      <c r="CPV169" s="5"/>
      <c r="CPW169" s="5"/>
      <c r="CPX169" s="5"/>
      <c r="CPY169" s="5"/>
      <c r="CPZ169" s="5"/>
      <c r="CQA169" s="5"/>
      <c r="CQB169" s="5"/>
      <c r="CQC169" s="5"/>
      <c r="CQD169" s="5"/>
      <c r="CQE169" s="5"/>
      <c r="CQF169" s="5"/>
      <c r="CQG169" s="5"/>
      <c r="CQH169" s="5"/>
      <c r="CQI169" s="5"/>
      <c r="CQJ169" s="5"/>
      <c r="CQK169" s="5"/>
      <c r="CQL169" s="5"/>
      <c r="CQM169" s="5"/>
      <c r="CQN169" s="5"/>
      <c r="CQO169" s="5"/>
      <c r="CQP169" s="5"/>
      <c r="CQQ169" s="5"/>
      <c r="CQR169" s="5"/>
      <c r="CQS169" s="5"/>
      <c r="CQT169" s="5"/>
      <c r="CQU169" s="5"/>
      <c r="CQV169" s="5"/>
      <c r="CQW169" s="5"/>
      <c r="CQX169" s="5"/>
      <c r="CQY169" s="5"/>
      <c r="CQZ169" s="5"/>
      <c r="CRA169" s="5"/>
      <c r="CRB169" s="5"/>
      <c r="CRC169" s="5"/>
      <c r="CRD169" s="5"/>
      <c r="CRE169" s="5"/>
      <c r="CRF169" s="5"/>
      <c r="CRG169" s="5"/>
      <c r="CRH169" s="5"/>
      <c r="CRI169" s="5"/>
      <c r="CRJ169" s="5"/>
      <c r="CRK169" s="5"/>
      <c r="CRL169" s="5"/>
      <c r="CRM169" s="5"/>
      <c r="CRN169" s="5"/>
      <c r="CRO169" s="5"/>
      <c r="CRP169" s="5"/>
      <c r="CRQ169" s="5"/>
      <c r="CRR169" s="5"/>
      <c r="CRS169" s="5"/>
      <c r="CRT169" s="5"/>
      <c r="CRU169" s="5"/>
      <c r="CRV169" s="5"/>
      <c r="CRW169" s="5"/>
      <c r="CRX169" s="5"/>
      <c r="CRY169" s="5"/>
      <c r="CRZ169" s="5"/>
      <c r="CSA169" s="5"/>
      <c r="CSB169" s="5"/>
      <c r="CSC169" s="5"/>
      <c r="CSD169" s="5"/>
      <c r="CSE169" s="5"/>
      <c r="CSF169" s="5"/>
      <c r="CSG169" s="5"/>
      <c r="CSH169" s="5"/>
      <c r="CSI169" s="5"/>
      <c r="CSJ169" s="5"/>
      <c r="CSK169" s="5"/>
      <c r="CSL169" s="5"/>
      <c r="CSM169" s="5"/>
      <c r="CSN169" s="5"/>
      <c r="CSO169" s="5"/>
      <c r="CSP169" s="5"/>
      <c r="CSQ169" s="5"/>
      <c r="CSR169" s="5"/>
      <c r="CSS169" s="5"/>
      <c r="CST169" s="5"/>
      <c r="CSU169" s="5"/>
      <c r="CSV169" s="5"/>
      <c r="CSW169" s="5"/>
      <c r="CSX169" s="5"/>
      <c r="CSY169" s="5"/>
      <c r="CSZ169" s="5"/>
      <c r="CTA169" s="5"/>
      <c r="CTB169" s="5"/>
      <c r="CTC169" s="5"/>
      <c r="CTD169" s="5"/>
      <c r="CTE169" s="5"/>
      <c r="CTF169" s="5"/>
      <c r="CTG169" s="5"/>
      <c r="CTH169" s="5"/>
      <c r="CTI169" s="5"/>
      <c r="CTJ169" s="5"/>
      <c r="CTK169" s="5"/>
      <c r="CTL169" s="5"/>
      <c r="CTM169" s="5"/>
      <c r="CTN169" s="5"/>
      <c r="CTO169" s="5"/>
      <c r="CTP169" s="5"/>
      <c r="CTQ169" s="5"/>
      <c r="CTR169" s="5"/>
      <c r="CTS169" s="5"/>
      <c r="CTT169" s="5"/>
      <c r="CTU169" s="5"/>
      <c r="CTV169" s="5"/>
      <c r="CTW169" s="5"/>
      <c r="CTX169" s="5"/>
      <c r="CTY169" s="5"/>
      <c r="CTZ169" s="5"/>
      <c r="CUA169" s="5"/>
      <c r="CUB169" s="5"/>
      <c r="CUC169" s="5"/>
      <c r="CUD169" s="5"/>
      <c r="CUE169" s="5"/>
      <c r="CUF169" s="5"/>
      <c r="CUG169" s="5"/>
      <c r="CUH169" s="5"/>
      <c r="CUI169" s="5"/>
      <c r="CUJ169" s="5"/>
      <c r="CUK169" s="5"/>
      <c r="CUL169" s="5"/>
      <c r="CUM169" s="5"/>
      <c r="CUN169" s="5"/>
      <c r="CUO169" s="5"/>
      <c r="CUP169" s="5"/>
      <c r="CUQ169" s="5"/>
      <c r="CUR169" s="5"/>
      <c r="CUS169" s="5"/>
      <c r="CUT169" s="5"/>
      <c r="CUU169" s="5"/>
      <c r="CUV169" s="5"/>
      <c r="CUW169" s="5"/>
      <c r="CUX169" s="5"/>
      <c r="CUY169" s="5"/>
      <c r="CUZ169" s="5"/>
      <c r="CVA169" s="5"/>
      <c r="CVB169" s="5"/>
      <c r="CVC169" s="5"/>
      <c r="CVD169" s="5"/>
      <c r="CVE169" s="5"/>
      <c r="CVF169" s="5"/>
      <c r="CVG169" s="5"/>
      <c r="CVH169" s="5"/>
      <c r="CVI169" s="5"/>
      <c r="CVJ169" s="5"/>
      <c r="CVK169" s="5"/>
      <c r="CVL169" s="5"/>
      <c r="CVM169" s="5"/>
      <c r="CVN169" s="5"/>
      <c r="CVO169" s="5"/>
      <c r="CVP169" s="5"/>
      <c r="CVQ169" s="5"/>
      <c r="CVR169" s="5"/>
      <c r="CVS169" s="5"/>
      <c r="CVT169" s="5"/>
      <c r="CVU169" s="5"/>
      <c r="CVV169" s="5"/>
      <c r="CVW169" s="5"/>
      <c r="CVX169" s="5"/>
      <c r="CVY169" s="5"/>
      <c r="CVZ169" s="5"/>
      <c r="CWA169" s="5"/>
      <c r="CWB169" s="5"/>
      <c r="CWC169" s="5"/>
      <c r="CWD169" s="5"/>
      <c r="CWE169" s="5"/>
      <c r="CWF169" s="5"/>
      <c r="CWG169" s="5"/>
      <c r="CWH169" s="5"/>
      <c r="CWI169" s="5"/>
      <c r="CWJ169" s="5"/>
      <c r="CWK169" s="5"/>
      <c r="CWL169" s="5"/>
      <c r="CWM169" s="5"/>
      <c r="CWN169" s="5"/>
      <c r="CWO169" s="5"/>
      <c r="CWP169" s="5"/>
      <c r="CWQ169" s="5"/>
      <c r="CWR169" s="5"/>
      <c r="CWS169" s="5"/>
      <c r="CWT169" s="5"/>
      <c r="CWU169" s="5"/>
      <c r="CWV169" s="5"/>
      <c r="CWW169" s="5"/>
      <c r="CWX169" s="5"/>
      <c r="CWY169" s="5"/>
      <c r="CWZ169" s="5"/>
      <c r="CXA169" s="5"/>
      <c r="CXB169" s="5"/>
      <c r="CXC169" s="5"/>
      <c r="CXD169" s="5"/>
      <c r="CXE169" s="5"/>
      <c r="CXF169" s="5"/>
      <c r="CXG169" s="5"/>
      <c r="CXH169" s="5"/>
      <c r="CXI169" s="5"/>
      <c r="CXJ169" s="5"/>
      <c r="CXK169" s="5"/>
      <c r="CXL169" s="5"/>
      <c r="CXM169" s="5"/>
      <c r="CXN169" s="5"/>
      <c r="CXO169" s="5"/>
      <c r="CXP169" s="5"/>
      <c r="CXQ169" s="5"/>
      <c r="CXR169" s="5"/>
      <c r="CXS169" s="5"/>
      <c r="CXT169" s="5"/>
      <c r="CXU169" s="5"/>
      <c r="CXV169" s="5"/>
      <c r="CXW169" s="5"/>
      <c r="CXX169" s="5"/>
      <c r="CXY169" s="5"/>
      <c r="CXZ169" s="5"/>
      <c r="CYA169" s="5"/>
      <c r="CYB169" s="5"/>
      <c r="CYC169" s="5"/>
      <c r="CYD169" s="5"/>
      <c r="CYE169" s="5"/>
      <c r="CYF169" s="5"/>
      <c r="CYG169" s="5"/>
      <c r="CYH169" s="5"/>
      <c r="CYI169" s="5"/>
      <c r="CYJ169" s="5"/>
      <c r="CYK169" s="5"/>
      <c r="CYL169" s="5"/>
      <c r="CYM169" s="5"/>
      <c r="CYN169" s="5"/>
      <c r="CYO169" s="5"/>
      <c r="CYP169" s="5"/>
      <c r="CYQ169" s="5"/>
      <c r="CYR169" s="5"/>
      <c r="CYS169" s="5"/>
      <c r="CYT169" s="5"/>
      <c r="CYU169" s="5"/>
      <c r="CYV169" s="5"/>
      <c r="CYW169" s="5"/>
      <c r="CYX169" s="5"/>
      <c r="CYY169" s="5"/>
      <c r="CYZ169" s="5"/>
      <c r="CZA169" s="5"/>
      <c r="CZB169" s="5"/>
      <c r="CZC169" s="5"/>
      <c r="CZD169" s="5"/>
      <c r="CZE169" s="5"/>
      <c r="CZF169" s="5"/>
      <c r="CZG169" s="5"/>
      <c r="CZH169" s="5"/>
      <c r="CZI169" s="5"/>
      <c r="CZJ169" s="5"/>
      <c r="CZK169" s="5"/>
      <c r="CZL169" s="5"/>
      <c r="CZM169" s="5"/>
      <c r="CZN169" s="5"/>
      <c r="CZO169" s="5"/>
      <c r="CZP169" s="5"/>
      <c r="CZQ169" s="5"/>
      <c r="CZR169" s="5"/>
      <c r="CZS169" s="5"/>
      <c r="CZT169" s="5"/>
      <c r="CZU169" s="5"/>
      <c r="CZV169" s="5"/>
      <c r="CZW169" s="5"/>
      <c r="CZX169" s="5"/>
      <c r="CZY169" s="5"/>
      <c r="CZZ169" s="5"/>
      <c r="DAA169" s="5"/>
      <c r="DAB169" s="5"/>
      <c r="DAC169" s="5"/>
      <c r="DAD169" s="5"/>
      <c r="DAE169" s="5"/>
      <c r="DAF169" s="5"/>
      <c r="DAG169" s="5"/>
      <c r="DAH169" s="5"/>
      <c r="DAI169" s="5"/>
      <c r="DAJ169" s="5"/>
      <c r="DAK169" s="5"/>
      <c r="DAL169" s="5"/>
      <c r="DAM169" s="5"/>
      <c r="DAN169" s="5"/>
      <c r="DAO169" s="5"/>
      <c r="DAP169" s="5"/>
      <c r="DAQ169" s="5"/>
      <c r="DAR169" s="5"/>
      <c r="DAS169" s="5"/>
      <c r="DAT169" s="5"/>
      <c r="DAU169" s="5"/>
      <c r="DAV169" s="5"/>
      <c r="DAW169" s="5"/>
      <c r="DAX169" s="5"/>
      <c r="DAY169" s="5"/>
      <c r="DAZ169" s="5"/>
      <c r="DBA169" s="5"/>
      <c r="DBB169" s="5"/>
      <c r="DBC169" s="5"/>
      <c r="DBD169" s="5"/>
      <c r="DBE169" s="5"/>
      <c r="DBF169" s="5"/>
      <c r="DBG169" s="5"/>
      <c r="DBH169" s="5"/>
      <c r="DBI169" s="5"/>
      <c r="DBJ169" s="5"/>
      <c r="DBK169" s="5"/>
      <c r="DBL169" s="5"/>
      <c r="DBM169" s="5"/>
      <c r="DBN169" s="5"/>
      <c r="DBO169" s="5"/>
      <c r="DBP169" s="5"/>
      <c r="DBQ169" s="5"/>
      <c r="DBR169" s="5"/>
      <c r="DBS169" s="5"/>
      <c r="DBT169" s="5"/>
      <c r="DBU169" s="5"/>
      <c r="DBV169" s="5"/>
      <c r="DBW169" s="5"/>
      <c r="DBX169" s="5"/>
      <c r="DBY169" s="5"/>
      <c r="DBZ169" s="5"/>
      <c r="DCA169" s="5"/>
      <c r="DCB169" s="5"/>
      <c r="DCC169" s="5"/>
      <c r="DCD169" s="5"/>
      <c r="DCE169" s="5"/>
      <c r="DCF169" s="5"/>
      <c r="DCG169" s="5"/>
      <c r="DCH169" s="5"/>
      <c r="DCI169" s="5"/>
      <c r="DCJ169" s="5"/>
      <c r="DCK169" s="5"/>
      <c r="DCL169" s="5"/>
      <c r="DCM169" s="5"/>
      <c r="DCN169" s="5"/>
      <c r="DCO169" s="5"/>
      <c r="DCP169" s="5"/>
      <c r="DCQ169" s="5"/>
      <c r="DCR169" s="5"/>
      <c r="DCS169" s="5"/>
      <c r="DCT169" s="5"/>
      <c r="DCU169" s="5"/>
      <c r="DCV169" s="5"/>
      <c r="DCW169" s="5"/>
      <c r="DCX169" s="5"/>
      <c r="DCY169" s="5"/>
      <c r="DCZ169" s="5"/>
      <c r="DDA169" s="5"/>
      <c r="DDB169" s="5"/>
      <c r="DDC169" s="5"/>
      <c r="DDD169" s="5"/>
      <c r="DDE169" s="5"/>
      <c r="DDF169" s="5"/>
      <c r="DDG169" s="5"/>
      <c r="DDH169" s="5"/>
      <c r="DDI169" s="5"/>
      <c r="DDJ169" s="5"/>
      <c r="DDK169" s="5"/>
      <c r="DDL169" s="5"/>
      <c r="DDM169" s="5"/>
      <c r="DDN169" s="5"/>
      <c r="DDO169" s="5"/>
      <c r="DDP169" s="5"/>
      <c r="DDQ169" s="5"/>
      <c r="DDR169" s="5"/>
      <c r="DDS169" s="5"/>
      <c r="DDT169" s="5"/>
      <c r="DDU169" s="5"/>
      <c r="DDV169" s="5"/>
      <c r="DDW169" s="5"/>
      <c r="DDX169" s="5"/>
      <c r="DDY169" s="5"/>
      <c r="DDZ169" s="5"/>
      <c r="DEA169" s="5"/>
      <c r="DEB169" s="5"/>
      <c r="DEC169" s="5"/>
      <c r="DED169" s="5"/>
      <c r="DEE169" s="5"/>
      <c r="DEF169" s="5"/>
      <c r="DEG169" s="5"/>
      <c r="DEH169" s="5"/>
      <c r="DEI169" s="5"/>
      <c r="DEJ169" s="5"/>
      <c r="DEK169" s="5"/>
      <c r="DEL169" s="5"/>
      <c r="DEM169" s="5"/>
      <c r="DEN169" s="5"/>
      <c r="DEO169" s="5"/>
      <c r="DEP169" s="5"/>
      <c r="DEQ169" s="5"/>
      <c r="DER169" s="5"/>
      <c r="DES169" s="5"/>
      <c r="DET169" s="5"/>
      <c r="DEU169" s="5"/>
      <c r="DEV169" s="5"/>
      <c r="DEW169" s="5"/>
      <c r="DEX169" s="5"/>
      <c r="DEY169" s="5"/>
      <c r="DEZ169" s="5"/>
      <c r="DFA169" s="5"/>
      <c r="DFB169" s="5"/>
      <c r="DFC169" s="5"/>
      <c r="DFD169" s="5"/>
      <c r="DFE169" s="5"/>
      <c r="DFF169" s="5"/>
      <c r="DFG169" s="5"/>
      <c r="DFH169" s="5"/>
      <c r="DFI169" s="5"/>
      <c r="DFJ169" s="5"/>
      <c r="DFK169" s="5"/>
      <c r="DFL169" s="5"/>
      <c r="DFM169" s="5"/>
      <c r="DFN169" s="5"/>
      <c r="DFO169" s="5"/>
      <c r="DFP169" s="5"/>
      <c r="DFQ169" s="5"/>
      <c r="DFR169" s="5"/>
      <c r="DFS169" s="5"/>
      <c r="DFT169" s="5"/>
      <c r="DFU169" s="5"/>
      <c r="DFV169" s="5"/>
      <c r="DFW169" s="5"/>
      <c r="DFX169" s="5"/>
      <c r="DFY169" s="5"/>
      <c r="DFZ169" s="5"/>
      <c r="DGA169" s="5"/>
      <c r="DGB169" s="5"/>
      <c r="DGC169" s="5"/>
      <c r="DGD169" s="5"/>
      <c r="DGE169" s="5"/>
      <c r="DGF169" s="5"/>
      <c r="DGG169" s="5"/>
      <c r="DGH169" s="5"/>
      <c r="DGI169" s="5"/>
      <c r="DGJ169" s="5"/>
      <c r="DGK169" s="5"/>
      <c r="DGL169" s="5"/>
      <c r="DGM169" s="5"/>
      <c r="DGN169" s="5"/>
      <c r="DGO169" s="5"/>
      <c r="DGP169" s="5"/>
      <c r="DGQ169" s="5"/>
      <c r="DGR169" s="5"/>
      <c r="DGS169" s="5"/>
      <c r="DGT169" s="5"/>
      <c r="DGU169" s="5"/>
      <c r="DGV169" s="5"/>
      <c r="DGW169" s="5"/>
      <c r="DGX169" s="5"/>
      <c r="DGY169" s="5"/>
      <c r="DGZ169" s="5"/>
      <c r="DHA169" s="5"/>
      <c r="DHB169" s="5"/>
      <c r="DHC169" s="5"/>
      <c r="DHD169" s="5"/>
      <c r="DHE169" s="5"/>
      <c r="DHF169" s="5"/>
      <c r="DHG169" s="5"/>
      <c r="DHH169" s="5"/>
      <c r="DHI169" s="5"/>
      <c r="DHJ169" s="5"/>
      <c r="DHK169" s="5"/>
      <c r="DHL169" s="5"/>
      <c r="DHM169" s="5"/>
      <c r="DHN169" s="5"/>
      <c r="DHO169" s="5"/>
      <c r="DHP169" s="5"/>
      <c r="DHQ169" s="5"/>
      <c r="DHR169" s="5"/>
      <c r="DHS169" s="5"/>
      <c r="DHT169" s="5"/>
      <c r="DHU169" s="5"/>
      <c r="DHV169" s="5"/>
      <c r="DHW169" s="5"/>
      <c r="DHX169" s="5"/>
      <c r="DHY169" s="5"/>
      <c r="DHZ169" s="5"/>
      <c r="DIA169" s="5"/>
      <c r="DIB169" s="5"/>
      <c r="DIC169" s="5"/>
      <c r="DID169" s="5"/>
      <c r="DIE169" s="5"/>
      <c r="DIF169" s="5"/>
      <c r="DIG169" s="5"/>
      <c r="DIH169" s="5"/>
      <c r="DII169" s="5"/>
      <c r="DIJ169" s="5"/>
      <c r="DIK169" s="5"/>
      <c r="DIL169" s="5"/>
      <c r="DIM169" s="5"/>
      <c r="DIN169" s="5"/>
      <c r="DIO169" s="5"/>
      <c r="DIP169" s="5"/>
      <c r="DIQ169" s="5"/>
      <c r="DIR169" s="5"/>
      <c r="DIS169" s="5"/>
      <c r="DIT169" s="5"/>
      <c r="DIU169" s="5"/>
      <c r="DIV169" s="5"/>
      <c r="DIW169" s="5"/>
      <c r="DIX169" s="5"/>
      <c r="DIY169" s="5"/>
      <c r="DIZ169" s="5"/>
      <c r="DJA169" s="5"/>
      <c r="DJB169" s="5"/>
      <c r="DJC169" s="5"/>
      <c r="DJD169" s="5"/>
      <c r="DJE169" s="5"/>
      <c r="DJF169" s="5"/>
      <c r="DJG169" s="5"/>
      <c r="DJH169" s="5"/>
      <c r="DJI169" s="5"/>
      <c r="DJJ169" s="5"/>
      <c r="DJK169" s="5"/>
      <c r="DJL169" s="5"/>
      <c r="DJM169" s="5"/>
      <c r="DJN169" s="5"/>
      <c r="DJO169" s="5"/>
      <c r="DJP169" s="5"/>
      <c r="DJQ169" s="5"/>
      <c r="DJR169" s="5"/>
      <c r="DJS169" s="5"/>
      <c r="DJT169" s="5"/>
      <c r="DJU169" s="5"/>
      <c r="DJV169" s="5"/>
      <c r="DJW169" s="5"/>
      <c r="DJX169" s="5"/>
      <c r="DJY169" s="5"/>
      <c r="DJZ169" s="5"/>
      <c r="DKA169" s="5"/>
      <c r="DKB169" s="5"/>
      <c r="DKC169" s="5"/>
      <c r="DKD169" s="5"/>
      <c r="DKE169" s="5"/>
      <c r="DKF169" s="5"/>
      <c r="DKG169" s="5"/>
      <c r="DKH169" s="5"/>
      <c r="DKI169" s="5"/>
      <c r="DKJ169" s="5"/>
      <c r="DKK169" s="5"/>
      <c r="DKL169" s="5"/>
      <c r="DKM169" s="5"/>
      <c r="DKN169" s="5"/>
      <c r="DKO169" s="5"/>
      <c r="DKP169" s="5"/>
      <c r="DKQ169" s="5"/>
      <c r="DKR169" s="5"/>
      <c r="DKS169" s="5"/>
      <c r="DKT169" s="5"/>
      <c r="DKU169" s="5"/>
      <c r="DKV169" s="5"/>
      <c r="DKW169" s="5"/>
      <c r="DKX169" s="5"/>
      <c r="DKY169" s="5"/>
      <c r="DKZ169" s="5"/>
      <c r="DLA169" s="5"/>
      <c r="DLB169" s="5"/>
      <c r="DLC169" s="5"/>
      <c r="DLD169" s="5"/>
      <c r="DLE169" s="5"/>
      <c r="DLF169" s="5"/>
      <c r="DLG169" s="5"/>
      <c r="DLH169" s="5"/>
      <c r="DLI169" s="5"/>
      <c r="DLJ169" s="5"/>
      <c r="DLK169" s="5"/>
      <c r="DLL169" s="5"/>
      <c r="DLM169" s="5"/>
      <c r="DLN169" s="5"/>
      <c r="DLO169" s="5"/>
      <c r="DLP169" s="5"/>
      <c r="DLQ169" s="5"/>
      <c r="DLR169" s="5"/>
      <c r="DLS169" s="5"/>
      <c r="DLT169" s="5"/>
      <c r="DLU169" s="5"/>
      <c r="DLV169" s="5"/>
      <c r="DLW169" s="5"/>
      <c r="DLX169" s="5"/>
      <c r="DLY169" s="5"/>
      <c r="DLZ169" s="5"/>
      <c r="DMA169" s="5"/>
      <c r="DMB169" s="5"/>
      <c r="DMC169" s="5"/>
      <c r="DMD169" s="5"/>
      <c r="DME169" s="5"/>
      <c r="DMF169" s="5"/>
      <c r="DMG169" s="5"/>
      <c r="DMH169" s="5"/>
      <c r="DMI169" s="5"/>
      <c r="DMJ169" s="5"/>
      <c r="DMK169" s="5"/>
      <c r="DML169" s="5"/>
      <c r="DMM169" s="5"/>
      <c r="DMN169" s="5"/>
      <c r="DMO169" s="5"/>
      <c r="DMP169" s="5"/>
      <c r="DMQ169" s="5"/>
      <c r="DMR169" s="5"/>
      <c r="DMS169" s="5"/>
      <c r="DMT169" s="5"/>
      <c r="DMU169" s="5"/>
      <c r="DMV169" s="5"/>
      <c r="DMW169" s="5"/>
      <c r="DMX169" s="5"/>
      <c r="DMY169" s="5"/>
      <c r="DMZ169" s="5"/>
      <c r="DNA169" s="5"/>
      <c r="DNB169" s="5"/>
      <c r="DNC169" s="5"/>
      <c r="DND169" s="5"/>
      <c r="DNE169" s="5"/>
      <c r="DNF169" s="5"/>
      <c r="DNG169" s="5"/>
      <c r="DNH169" s="5"/>
      <c r="DNI169" s="5"/>
      <c r="DNJ169" s="5"/>
      <c r="DNK169" s="5"/>
      <c r="DNL169" s="5"/>
      <c r="DNM169" s="5"/>
      <c r="DNN169" s="5"/>
      <c r="DNO169" s="5"/>
      <c r="DNP169" s="5"/>
      <c r="DNQ169" s="5"/>
      <c r="DNR169" s="5"/>
      <c r="DNS169" s="5"/>
      <c r="DNT169" s="5"/>
      <c r="DNU169" s="5"/>
      <c r="DNV169" s="5"/>
      <c r="DNW169" s="5"/>
      <c r="DNX169" s="5"/>
      <c r="DNY169" s="5"/>
      <c r="DNZ169" s="5"/>
      <c r="DOA169" s="5"/>
      <c r="DOB169" s="5"/>
      <c r="DOC169" s="5"/>
      <c r="DOD169" s="5"/>
      <c r="DOE169" s="5"/>
      <c r="DOF169" s="5"/>
      <c r="DOG169" s="5"/>
      <c r="DOH169" s="5"/>
      <c r="DOI169" s="5"/>
      <c r="DOJ169" s="5"/>
      <c r="DOK169" s="5"/>
      <c r="DOL169" s="5"/>
      <c r="DOM169" s="5"/>
      <c r="DON169" s="5"/>
      <c r="DOO169" s="5"/>
      <c r="DOP169" s="5"/>
      <c r="DOQ169" s="5"/>
      <c r="DOR169" s="5"/>
      <c r="DOS169" s="5"/>
      <c r="DOT169" s="5"/>
      <c r="DOU169" s="5"/>
      <c r="DOV169" s="5"/>
      <c r="DOW169" s="5"/>
      <c r="DOX169" s="5"/>
      <c r="DOY169" s="5"/>
      <c r="DOZ169" s="5"/>
      <c r="DPA169" s="5"/>
      <c r="DPB169" s="5"/>
      <c r="DPC169" s="5"/>
      <c r="DPD169" s="5"/>
      <c r="DPE169" s="5"/>
      <c r="DPF169" s="5"/>
      <c r="DPG169" s="5"/>
      <c r="DPH169" s="5"/>
      <c r="DPI169" s="5"/>
      <c r="DPJ169" s="5"/>
      <c r="DPK169" s="5"/>
      <c r="DPL169" s="5"/>
      <c r="DPM169" s="5"/>
      <c r="DPN169" s="5"/>
      <c r="DPO169" s="5"/>
      <c r="DPP169" s="5"/>
      <c r="DPQ169" s="5"/>
      <c r="DPR169" s="5"/>
      <c r="DPS169" s="5"/>
      <c r="DPT169" s="5"/>
      <c r="DPU169" s="5"/>
      <c r="DPV169" s="5"/>
      <c r="DPW169" s="5"/>
      <c r="DPX169" s="5"/>
      <c r="DPY169" s="5"/>
      <c r="DPZ169" s="5"/>
      <c r="DQA169" s="5"/>
      <c r="DQB169" s="5"/>
      <c r="DQC169" s="5"/>
      <c r="DQD169" s="5"/>
      <c r="DQE169" s="5"/>
      <c r="DQF169" s="5"/>
      <c r="DQG169" s="5"/>
      <c r="DQH169" s="5"/>
      <c r="DQI169" s="5"/>
      <c r="DQJ169" s="5"/>
      <c r="DQK169" s="5"/>
      <c r="DQL169" s="5"/>
      <c r="DQM169" s="5"/>
      <c r="DQN169" s="5"/>
      <c r="DQO169" s="5"/>
      <c r="DQP169" s="5"/>
      <c r="DQQ169" s="5"/>
      <c r="DQR169" s="5"/>
      <c r="DQS169" s="5"/>
      <c r="DQT169" s="5"/>
      <c r="DQU169" s="5"/>
      <c r="DQV169" s="5"/>
      <c r="DQW169" s="5"/>
      <c r="DQX169" s="5"/>
      <c r="DQY169" s="5"/>
      <c r="DQZ169" s="5"/>
      <c r="DRA169" s="5"/>
      <c r="DRB169" s="5"/>
      <c r="DRC169" s="5"/>
      <c r="DRD169" s="5"/>
      <c r="DRE169" s="5"/>
      <c r="DRF169" s="5"/>
      <c r="DRG169" s="5"/>
      <c r="DRH169" s="5"/>
      <c r="DRI169" s="5"/>
      <c r="DRJ169" s="5"/>
      <c r="DRK169" s="5"/>
      <c r="DRL169" s="5"/>
      <c r="DRM169" s="5"/>
      <c r="DRN169" s="5"/>
      <c r="DRO169" s="5"/>
      <c r="DRP169" s="5"/>
      <c r="DRQ169" s="5"/>
      <c r="DRR169" s="5"/>
      <c r="DRS169" s="5"/>
      <c r="DRT169" s="5"/>
      <c r="DRU169" s="5"/>
      <c r="DRV169" s="5"/>
      <c r="DRW169" s="5"/>
      <c r="DRX169" s="5"/>
      <c r="DRY169" s="5"/>
      <c r="DRZ169" s="5"/>
      <c r="DSA169" s="5"/>
      <c r="DSB169" s="5"/>
      <c r="DSC169" s="5"/>
      <c r="DSD169" s="5"/>
      <c r="DSE169" s="5"/>
      <c r="DSF169" s="5"/>
      <c r="DSG169" s="5"/>
      <c r="DSH169" s="5"/>
      <c r="DSI169" s="5"/>
      <c r="DSJ169" s="5"/>
      <c r="DSK169" s="5"/>
      <c r="DSL169" s="5"/>
      <c r="DSM169" s="5"/>
      <c r="DSN169" s="5"/>
      <c r="DSO169" s="5"/>
      <c r="DSP169" s="5"/>
      <c r="DSQ169" s="5"/>
      <c r="DSR169" s="5"/>
      <c r="DSS169" s="5"/>
      <c r="DST169" s="5"/>
      <c r="DSU169" s="5"/>
      <c r="DSV169" s="5"/>
      <c r="DSW169" s="5"/>
      <c r="DSX169" s="5"/>
      <c r="DSY169" s="5"/>
      <c r="DSZ169" s="5"/>
      <c r="DTA169" s="5"/>
      <c r="DTB169" s="5"/>
      <c r="DTC169" s="5"/>
      <c r="DTD169" s="5"/>
      <c r="DTE169" s="5"/>
      <c r="DTF169" s="5"/>
      <c r="DTG169" s="5"/>
      <c r="DTH169" s="5"/>
      <c r="DTI169" s="5"/>
      <c r="DTJ169" s="5"/>
      <c r="DTK169" s="5"/>
      <c r="DTL169" s="5"/>
      <c r="DTM169" s="5"/>
      <c r="DTN169" s="5"/>
      <c r="DTO169" s="5"/>
      <c r="DTP169" s="5"/>
      <c r="DTQ169" s="5"/>
      <c r="DTR169" s="5"/>
      <c r="DTS169" s="5"/>
      <c r="DTT169" s="5"/>
      <c r="DTU169" s="5"/>
      <c r="DTV169" s="5"/>
      <c r="DTW169" s="5"/>
      <c r="DTX169" s="5"/>
      <c r="DTY169" s="5"/>
      <c r="DTZ169" s="5"/>
      <c r="DUA169" s="5"/>
      <c r="DUB169" s="5"/>
      <c r="DUC169" s="5"/>
      <c r="DUD169" s="5"/>
      <c r="DUE169" s="5"/>
      <c r="DUF169" s="5"/>
      <c r="DUG169" s="5"/>
      <c r="DUH169" s="5"/>
      <c r="DUI169" s="5"/>
      <c r="DUJ169" s="5"/>
      <c r="DUK169" s="5"/>
      <c r="DUL169" s="5"/>
      <c r="DUM169" s="5"/>
      <c r="DUN169" s="5"/>
      <c r="DUO169" s="5"/>
      <c r="DUP169" s="5"/>
      <c r="DUQ169" s="5"/>
      <c r="DUR169" s="5"/>
      <c r="DUS169" s="5"/>
      <c r="DUT169" s="5"/>
      <c r="DUU169" s="5"/>
      <c r="DUV169" s="5"/>
      <c r="DUW169" s="5"/>
      <c r="DUX169" s="5"/>
      <c r="DUY169" s="5"/>
      <c r="DUZ169" s="5"/>
      <c r="DVA169" s="5"/>
      <c r="DVB169" s="5"/>
      <c r="DVC169" s="5"/>
      <c r="DVD169" s="5"/>
      <c r="DVE169" s="5"/>
      <c r="DVF169" s="5"/>
      <c r="DVG169" s="5"/>
      <c r="DVH169" s="5"/>
      <c r="DVI169" s="5"/>
      <c r="DVJ169" s="5"/>
      <c r="DVK169" s="5"/>
      <c r="DVL169" s="5"/>
      <c r="DVM169" s="5"/>
      <c r="DVN169" s="5"/>
      <c r="DVO169" s="5"/>
      <c r="DVP169" s="5"/>
      <c r="DVQ169" s="5"/>
      <c r="DVR169" s="5"/>
      <c r="DVS169" s="5"/>
      <c r="DVT169" s="5"/>
      <c r="DVU169" s="5"/>
      <c r="DVV169" s="5"/>
      <c r="DVW169" s="5"/>
      <c r="DVX169" s="5"/>
      <c r="DVY169" s="5"/>
      <c r="DVZ169" s="5"/>
      <c r="DWA169" s="5"/>
      <c r="DWB169" s="5"/>
      <c r="DWC169" s="5"/>
      <c r="DWD169" s="5"/>
      <c r="DWE169" s="5"/>
      <c r="DWF169" s="5"/>
      <c r="DWG169" s="5"/>
      <c r="DWH169" s="5"/>
      <c r="DWI169" s="5"/>
      <c r="DWJ169" s="5"/>
      <c r="DWK169" s="5"/>
      <c r="DWL169" s="5"/>
      <c r="DWM169" s="5"/>
      <c r="DWN169" s="5"/>
      <c r="DWO169" s="5"/>
      <c r="DWP169" s="5"/>
      <c r="DWQ169" s="5"/>
      <c r="DWR169" s="5"/>
      <c r="DWS169" s="5"/>
      <c r="DWT169" s="5"/>
      <c r="DWU169" s="5"/>
      <c r="DWV169" s="5"/>
      <c r="DWW169" s="5"/>
      <c r="DWX169" s="5"/>
      <c r="DWY169" s="5"/>
      <c r="DWZ169" s="5"/>
      <c r="DXA169" s="5"/>
      <c r="DXB169" s="5"/>
      <c r="DXC169" s="5"/>
      <c r="DXD169" s="5"/>
      <c r="DXE169" s="5"/>
      <c r="DXF169" s="5"/>
      <c r="DXG169" s="5"/>
      <c r="DXH169" s="5"/>
      <c r="DXI169" s="5"/>
      <c r="DXJ169" s="5"/>
      <c r="DXK169" s="5"/>
      <c r="DXL169" s="5"/>
      <c r="DXM169" s="5"/>
      <c r="DXN169" s="5"/>
      <c r="DXO169" s="5"/>
      <c r="DXP169" s="5"/>
      <c r="DXQ169" s="5"/>
      <c r="DXR169" s="5"/>
      <c r="DXS169" s="5"/>
      <c r="DXT169" s="5"/>
      <c r="DXU169" s="5"/>
      <c r="DXV169" s="5"/>
      <c r="DXW169" s="5"/>
      <c r="DXX169" s="5"/>
      <c r="DXY169" s="5"/>
      <c r="DXZ169" s="5"/>
      <c r="DYA169" s="5"/>
      <c r="DYB169" s="5"/>
      <c r="DYC169" s="5"/>
      <c r="DYD169" s="5"/>
      <c r="DYE169" s="5"/>
      <c r="DYF169" s="5"/>
      <c r="DYG169" s="5"/>
      <c r="DYH169" s="5"/>
      <c r="DYI169" s="5"/>
      <c r="DYJ169" s="5"/>
      <c r="DYK169" s="5"/>
      <c r="DYL169" s="5"/>
      <c r="DYM169" s="5"/>
      <c r="DYN169" s="5"/>
      <c r="DYO169" s="5"/>
      <c r="DYP169" s="5"/>
      <c r="DYQ169" s="5"/>
      <c r="DYR169" s="5"/>
      <c r="DYS169" s="5"/>
      <c r="DYT169" s="5"/>
      <c r="DYU169" s="5"/>
      <c r="DYV169" s="5"/>
      <c r="DYW169" s="5"/>
      <c r="DYX169" s="5"/>
      <c r="DYY169" s="5"/>
      <c r="DYZ169" s="5"/>
      <c r="DZA169" s="5"/>
      <c r="DZB169" s="5"/>
      <c r="DZC169" s="5"/>
      <c r="DZD169" s="5"/>
      <c r="DZE169" s="5"/>
      <c r="DZF169" s="5"/>
      <c r="DZG169" s="5"/>
      <c r="DZH169" s="5"/>
      <c r="DZI169" s="5"/>
      <c r="DZJ169" s="5"/>
      <c r="DZK169" s="5"/>
      <c r="DZL169" s="5"/>
      <c r="DZM169" s="5"/>
      <c r="DZN169" s="5"/>
      <c r="DZO169" s="5"/>
      <c r="DZP169" s="5"/>
      <c r="DZQ169" s="5"/>
      <c r="DZR169" s="5"/>
      <c r="DZS169" s="5"/>
      <c r="DZT169" s="5"/>
      <c r="DZU169" s="5"/>
      <c r="DZV169" s="5"/>
      <c r="DZW169" s="5"/>
      <c r="DZX169" s="5"/>
      <c r="DZY169" s="5"/>
      <c r="DZZ169" s="5"/>
      <c r="EAA169" s="5"/>
      <c r="EAB169" s="5"/>
      <c r="EAC169" s="5"/>
      <c r="EAD169" s="5"/>
      <c r="EAE169" s="5"/>
      <c r="EAF169" s="5"/>
      <c r="EAG169" s="5"/>
      <c r="EAH169" s="5"/>
      <c r="EAI169" s="5"/>
      <c r="EAJ169" s="5"/>
      <c r="EAK169" s="5"/>
      <c r="EAL169" s="5"/>
      <c r="EAM169" s="5"/>
      <c r="EAN169" s="5"/>
      <c r="EAO169" s="5"/>
      <c r="EAP169" s="5"/>
      <c r="EAQ169" s="5"/>
      <c r="EAR169" s="5"/>
      <c r="EAS169" s="5"/>
      <c r="EAT169" s="5"/>
      <c r="EAU169" s="5"/>
      <c r="EAV169" s="5"/>
      <c r="EAW169" s="5"/>
      <c r="EAX169" s="5"/>
      <c r="EAY169" s="5"/>
      <c r="EAZ169" s="5"/>
      <c r="EBA169" s="5"/>
      <c r="EBB169" s="5"/>
      <c r="EBC169" s="5"/>
      <c r="EBD169" s="5"/>
      <c r="EBE169" s="5"/>
      <c r="EBF169" s="5"/>
      <c r="EBG169" s="5"/>
      <c r="EBH169" s="5"/>
      <c r="EBI169" s="5"/>
      <c r="EBJ169" s="5"/>
      <c r="EBK169" s="5"/>
      <c r="EBL169" s="5"/>
      <c r="EBM169" s="5"/>
      <c r="EBN169" s="5"/>
      <c r="EBO169" s="5"/>
      <c r="EBP169" s="5"/>
      <c r="EBQ169" s="5"/>
      <c r="EBR169" s="5"/>
      <c r="EBS169" s="5"/>
      <c r="EBT169" s="5"/>
      <c r="EBU169" s="5"/>
      <c r="EBV169" s="5"/>
      <c r="EBW169" s="5"/>
      <c r="EBX169" s="5"/>
      <c r="EBY169" s="5"/>
      <c r="EBZ169" s="5"/>
      <c r="ECA169" s="5"/>
      <c r="ECB169" s="5"/>
      <c r="ECC169" s="5"/>
      <c r="ECD169" s="5"/>
      <c r="ECE169" s="5"/>
      <c r="ECF169" s="5"/>
      <c r="ECG169" s="5"/>
      <c r="ECH169" s="5"/>
      <c r="ECI169" s="5"/>
      <c r="ECJ169" s="5"/>
      <c r="ECK169" s="5"/>
      <c r="ECL169" s="5"/>
      <c r="ECM169" s="5"/>
      <c r="ECN169" s="5"/>
      <c r="ECO169" s="5"/>
      <c r="ECP169" s="5"/>
      <c r="ECQ169" s="5"/>
      <c r="ECR169" s="5"/>
      <c r="ECS169" s="5"/>
      <c r="ECT169" s="5"/>
      <c r="ECU169" s="5"/>
      <c r="ECV169" s="5"/>
      <c r="ECW169" s="5"/>
      <c r="ECX169" s="5"/>
      <c r="ECY169" s="5"/>
      <c r="ECZ169" s="5"/>
      <c r="EDA169" s="5"/>
      <c r="EDB169" s="5"/>
      <c r="EDC169" s="5"/>
      <c r="EDD169" s="5"/>
      <c r="EDE169" s="5"/>
      <c r="EDF169" s="5"/>
      <c r="EDG169" s="5"/>
      <c r="EDH169" s="5"/>
      <c r="EDI169" s="5"/>
      <c r="EDJ169" s="5"/>
      <c r="EDK169" s="5"/>
      <c r="EDL169" s="5"/>
      <c r="EDM169" s="5"/>
      <c r="EDN169" s="5"/>
      <c r="EDO169" s="5"/>
      <c r="EDP169" s="5"/>
      <c r="EDQ169" s="5"/>
      <c r="EDR169" s="5"/>
      <c r="EDS169" s="5"/>
      <c r="EDT169" s="5"/>
      <c r="EDU169" s="5"/>
      <c r="EDV169" s="5"/>
      <c r="EDW169" s="5"/>
      <c r="EDX169" s="5"/>
      <c r="EDY169" s="5"/>
      <c r="EDZ169" s="5"/>
      <c r="EEA169" s="5"/>
      <c r="EEB169" s="5"/>
      <c r="EEC169" s="5"/>
      <c r="EED169" s="5"/>
      <c r="EEE169" s="5"/>
      <c r="EEF169" s="5"/>
      <c r="EEG169" s="5"/>
      <c r="EEH169" s="5"/>
      <c r="EEI169" s="5"/>
      <c r="EEJ169" s="5"/>
      <c r="EEK169" s="5"/>
      <c r="EEL169" s="5"/>
      <c r="EEM169" s="5"/>
      <c r="EEN169" s="5"/>
      <c r="EEO169" s="5"/>
      <c r="EEP169" s="5"/>
      <c r="EEQ169" s="5"/>
      <c r="EER169" s="5"/>
      <c r="EES169" s="5"/>
      <c r="EET169" s="5"/>
      <c r="EEU169" s="5"/>
      <c r="EEV169" s="5"/>
      <c r="EEW169" s="5"/>
      <c r="EEX169" s="5"/>
      <c r="EEY169" s="5"/>
      <c r="EEZ169" s="5"/>
      <c r="EFA169" s="5"/>
      <c r="EFB169" s="5"/>
      <c r="EFC169" s="5"/>
      <c r="EFD169" s="5"/>
      <c r="EFE169" s="5"/>
      <c r="EFF169" s="5"/>
      <c r="EFG169" s="5"/>
      <c r="EFH169" s="5"/>
      <c r="EFI169" s="5"/>
      <c r="EFJ169" s="5"/>
      <c r="EFK169" s="5"/>
      <c r="EFL169" s="5"/>
      <c r="EFM169" s="5"/>
      <c r="EFN169" s="5"/>
      <c r="EFO169" s="5"/>
      <c r="EFP169" s="5"/>
      <c r="EFQ169" s="5"/>
      <c r="EFR169" s="5"/>
      <c r="EFS169" s="5"/>
      <c r="EFT169" s="5"/>
      <c r="EFU169" s="5"/>
      <c r="EFV169" s="5"/>
      <c r="EFW169" s="5"/>
      <c r="EFX169" s="5"/>
      <c r="EFY169" s="5"/>
      <c r="EFZ169" s="5"/>
      <c r="EGA169" s="5"/>
      <c r="EGB169" s="5"/>
      <c r="EGC169" s="5"/>
      <c r="EGD169" s="5"/>
      <c r="EGE169" s="5"/>
      <c r="EGF169" s="5"/>
      <c r="EGG169" s="5"/>
      <c r="EGH169" s="5"/>
      <c r="EGI169" s="5"/>
      <c r="EGJ169" s="5"/>
      <c r="EGK169" s="5"/>
      <c r="EGL169" s="5"/>
      <c r="EGM169" s="5"/>
      <c r="EGN169" s="5"/>
      <c r="EGO169" s="5"/>
      <c r="EGP169" s="5"/>
      <c r="EGQ169" s="5"/>
      <c r="EGR169" s="5"/>
      <c r="EGS169" s="5"/>
      <c r="EGT169" s="5"/>
      <c r="EGU169" s="5"/>
      <c r="EGV169" s="5"/>
      <c r="EGW169" s="5"/>
      <c r="EGX169" s="5"/>
      <c r="EGY169" s="5"/>
      <c r="EGZ169" s="5"/>
      <c r="EHA169" s="5"/>
      <c r="EHB169" s="5"/>
      <c r="EHC169" s="5"/>
      <c r="EHD169" s="5"/>
      <c r="EHE169" s="5"/>
      <c r="EHF169" s="5"/>
      <c r="EHG169" s="5"/>
      <c r="EHH169" s="5"/>
      <c r="EHI169" s="5"/>
      <c r="EHJ169" s="5"/>
      <c r="EHK169" s="5"/>
      <c r="EHL169" s="5"/>
      <c r="EHM169" s="5"/>
      <c r="EHN169" s="5"/>
      <c r="EHO169" s="5"/>
      <c r="EHP169" s="5"/>
      <c r="EHQ169" s="5"/>
      <c r="EHR169" s="5"/>
      <c r="EHS169" s="5"/>
      <c r="EHT169" s="5"/>
      <c r="EHU169" s="5"/>
      <c r="EHV169" s="5"/>
      <c r="EHW169" s="5"/>
      <c r="EHX169" s="5"/>
      <c r="EHY169" s="5"/>
      <c r="EHZ169" s="5"/>
      <c r="EIA169" s="5"/>
      <c r="EIB169" s="5"/>
      <c r="EIC169" s="5"/>
      <c r="EID169" s="5"/>
      <c r="EIE169" s="5"/>
      <c r="EIF169" s="5"/>
      <c r="EIG169" s="5"/>
      <c r="EIH169" s="5"/>
      <c r="EII169" s="5"/>
      <c r="EIJ169" s="5"/>
      <c r="EIK169" s="5"/>
      <c r="EIL169" s="5"/>
      <c r="EIM169" s="5"/>
      <c r="EIN169" s="5"/>
      <c r="EIO169" s="5"/>
      <c r="EIP169" s="5"/>
      <c r="EIQ169" s="5"/>
      <c r="EIR169" s="5"/>
      <c r="EIS169" s="5"/>
      <c r="EIT169" s="5"/>
      <c r="EIU169" s="5"/>
      <c r="EIV169" s="5"/>
      <c r="EIW169" s="5"/>
      <c r="EIX169" s="5"/>
      <c r="EIY169" s="5"/>
      <c r="EIZ169" s="5"/>
      <c r="EJA169" s="5"/>
      <c r="EJB169" s="5"/>
      <c r="EJC169" s="5"/>
      <c r="EJD169" s="5"/>
      <c r="EJE169" s="5"/>
      <c r="EJF169" s="5"/>
      <c r="EJG169" s="5"/>
      <c r="EJH169" s="5"/>
      <c r="EJI169" s="5"/>
      <c r="EJJ169" s="5"/>
      <c r="EJK169" s="5"/>
      <c r="EJL169" s="5"/>
      <c r="EJM169" s="5"/>
      <c r="EJN169" s="5"/>
      <c r="EJO169" s="5"/>
      <c r="EJP169" s="5"/>
      <c r="EJQ169" s="5"/>
      <c r="EJR169" s="5"/>
      <c r="EJS169" s="5"/>
      <c r="EJT169" s="5"/>
      <c r="EJU169" s="5"/>
      <c r="EJV169" s="5"/>
      <c r="EJW169" s="5"/>
      <c r="EJX169" s="5"/>
      <c r="EJY169" s="5"/>
      <c r="EJZ169" s="5"/>
      <c r="EKA169" s="5"/>
      <c r="EKB169" s="5"/>
      <c r="EKC169" s="5"/>
      <c r="EKD169" s="5"/>
      <c r="EKE169" s="5"/>
      <c r="EKF169" s="5"/>
      <c r="EKG169" s="5"/>
      <c r="EKH169" s="5"/>
      <c r="EKI169" s="5"/>
      <c r="EKJ169" s="5"/>
      <c r="EKK169" s="5"/>
      <c r="EKL169" s="5"/>
      <c r="EKM169" s="5"/>
      <c r="EKN169" s="5"/>
      <c r="EKO169" s="5"/>
      <c r="EKP169" s="5"/>
      <c r="EKQ169" s="5"/>
      <c r="EKR169" s="5"/>
      <c r="EKS169" s="5"/>
      <c r="EKT169" s="5"/>
      <c r="EKU169" s="5"/>
      <c r="EKV169" s="5"/>
      <c r="EKW169" s="5"/>
      <c r="EKX169" s="5"/>
      <c r="EKY169" s="5"/>
      <c r="EKZ169" s="5"/>
      <c r="ELA169" s="5"/>
      <c r="ELB169" s="5"/>
      <c r="ELC169" s="5"/>
      <c r="ELD169" s="5"/>
      <c r="ELE169" s="5"/>
      <c r="ELF169" s="5"/>
      <c r="ELG169" s="5"/>
      <c r="ELH169" s="5"/>
      <c r="ELI169" s="5"/>
      <c r="ELJ169" s="5"/>
      <c r="ELK169" s="5"/>
      <c r="ELL169" s="5"/>
      <c r="ELM169" s="5"/>
      <c r="ELN169" s="5"/>
      <c r="ELO169" s="5"/>
      <c r="ELP169" s="5"/>
      <c r="ELQ169" s="5"/>
      <c r="ELR169" s="5"/>
      <c r="ELS169" s="5"/>
      <c r="ELT169" s="5"/>
      <c r="ELU169" s="5"/>
      <c r="ELV169" s="5"/>
      <c r="ELW169" s="5"/>
      <c r="ELX169" s="5"/>
      <c r="ELY169" s="5"/>
      <c r="ELZ169" s="5"/>
      <c r="EMA169" s="5"/>
      <c r="EMB169" s="5"/>
      <c r="EMC169" s="5"/>
      <c r="EMD169" s="5"/>
      <c r="EME169" s="5"/>
      <c r="EMF169" s="5"/>
      <c r="EMG169" s="5"/>
      <c r="EMH169" s="5"/>
      <c r="EMI169" s="5"/>
      <c r="EMJ169" s="5"/>
      <c r="EMK169" s="5"/>
      <c r="EML169" s="5"/>
      <c r="EMM169" s="5"/>
      <c r="EMN169" s="5"/>
      <c r="EMO169" s="5"/>
      <c r="EMP169" s="5"/>
      <c r="EMQ169" s="5"/>
      <c r="EMR169" s="5"/>
      <c r="EMS169" s="5"/>
      <c r="EMT169" s="5"/>
      <c r="EMU169" s="5"/>
      <c r="EMV169" s="5"/>
      <c r="EMW169" s="5"/>
      <c r="EMX169" s="5"/>
      <c r="EMY169" s="5"/>
      <c r="EMZ169" s="5"/>
      <c r="ENA169" s="5"/>
      <c r="ENB169" s="5"/>
      <c r="ENC169" s="5"/>
      <c r="END169" s="5"/>
      <c r="ENE169" s="5"/>
      <c r="ENF169" s="5"/>
      <c r="ENG169" s="5"/>
      <c r="ENH169" s="5"/>
      <c r="ENI169" s="5"/>
      <c r="ENJ169" s="5"/>
      <c r="ENK169" s="5"/>
      <c r="ENL169" s="5"/>
      <c r="ENM169" s="5"/>
      <c r="ENN169" s="5"/>
      <c r="ENO169" s="5"/>
      <c r="ENP169" s="5"/>
      <c r="ENQ169" s="5"/>
      <c r="ENR169" s="5"/>
      <c r="ENS169" s="5"/>
      <c r="ENT169" s="5"/>
      <c r="ENU169" s="5"/>
      <c r="ENV169" s="5"/>
      <c r="ENW169" s="5"/>
      <c r="ENX169" s="5"/>
      <c r="ENY169" s="5"/>
      <c r="ENZ169" s="5"/>
      <c r="EOA169" s="5"/>
      <c r="EOB169" s="5"/>
      <c r="EOC169" s="5"/>
      <c r="EOD169" s="5"/>
      <c r="EOE169" s="5"/>
      <c r="EOF169" s="5"/>
      <c r="EOG169" s="5"/>
      <c r="EOH169" s="5"/>
      <c r="EOI169" s="5"/>
      <c r="EOJ169" s="5"/>
      <c r="EOK169" s="5"/>
      <c r="EOL169" s="5"/>
      <c r="EOM169" s="5"/>
      <c r="EON169" s="5"/>
      <c r="EOO169" s="5"/>
      <c r="EOP169" s="5"/>
      <c r="EOQ169" s="5"/>
      <c r="EOR169" s="5"/>
      <c r="EOS169" s="5"/>
      <c r="EOT169" s="5"/>
      <c r="EOU169" s="5"/>
      <c r="EOV169" s="5"/>
      <c r="EOW169" s="5"/>
      <c r="EOX169" s="5"/>
      <c r="EOY169" s="5"/>
      <c r="EOZ169" s="5"/>
      <c r="EPA169" s="5"/>
      <c r="EPB169" s="5"/>
      <c r="EPC169" s="5"/>
      <c r="EPD169" s="5"/>
      <c r="EPE169" s="5"/>
      <c r="EPF169" s="5"/>
      <c r="EPG169" s="5"/>
      <c r="EPH169" s="5"/>
      <c r="EPI169" s="5"/>
      <c r="EPJ169" s="5"/>
      <c r="EPK169" s="5"/>
      <c r="EPL169" s="5"/>
      <c r="EPM169" s="5"/>
      <c r="EPN169" s="5"/>
      <c r="EPO169" s="5"/>
      <c r="EPP169" s="5"/>
      <c r="EPQ169" s="5"/>
      <c r="EPR169" s="5"/>
      <c r="EPS169" s="5"/>
      <c r="EPT169" s="5"/>
      <c r="EPU169" s="5"/>
      <c r="EPV169" s="5"/>
      <c r="EPW169" s="5"/>
      <c r="EPX169" s="5"/>
      <c r="EPY169" s="5"/>
      <c r="EPZ169" s="5"/>
      <c r="EQA169" s="5"/>
      <c r="EQB169" s="5"/>
      <c r="EQC169" s="5"/>
      <c r="EQD169" s="5"/>
      <c r="EQE169" s="5"/>
      <c r="EQF169" s="5"/>
      <c r="EQG169" s="5"/>
      <c r="EQH169" s="5"/>
      <c r="EQI169" s="5"/>
      <c r="EQJ169" s="5"/>
      <c r="EQK169" s="5"/>
      <c r="EQL169" s="5"/>
      <c r="EQM169" s="5"/>
      <c r="EQN169" s="5"/>
      <c r="EQO169" s="5"/>
      <c r="EQP169" s="5"/>
      <c r="EQQ169" s="5"/>
      <c r="EQR169" s="5"/>
      <c r="EQS169" s="5"/>
      <c r="EQT169" s="5"/>
      <c r="EQU169" s="5"/>
      <c r="EQV169" s="5"/>
      <c r="EQW169" s="5"/>
      <c r="EQX169" s="5"/>
      <c r="EQY169" s="5"/>
      <c r="EQZ169" s="5"/>
      <c r="ERA169" s="5"/>
      <c r="ERB169" s="5"/>
      <c r="ERC169" s="5"/>
      <c r="ERD169" s="5"/>
      <c r="ERE169" s="5"/>
      <c r="ERF169" s="5"/>
      <c r="ERG169" s="5"/>
      <c r="ERH169" s="5"/>
      <c r="ERI169" s="5"/>
      <c r="ERJ169" s="5"/>
      <c r="ERK169" s="5"/>
      <c r="ERL169" s="5"/>
      <c r="ERM169" s="5"/>
      <c r="ERN169" s="5"/>
      <c r="ERO169" s="5"/>
      <c r="ERP169" s="5"/>
      <c r="ERQ169" s="5"/>
      <c r="ERR169" s="5"/>
      <c r="ERS169" s="5"/>
      <c r="ERT169" s="5"/>
      <c r="ERU169" s="5"/>
      <c r="ERV169" s="5"/>
      <c r="ERW169" s="5"/>
      <c r="ERX169" s="5"/>
      <c r="ERY169" s="5"/>
      <c r="ERZ169" s="5"/>
      <c r="ESA169" s="5"/>
      <c r="ESB169" s="5"/>
      <c r="ESC169" s="5"/>
      <c r="ESD169" s="5"/>
      <c r="ESE169" s="5"/>
      <c r="ESF169" s="5"/>
      <c r="ESG169" s="5"/>
      <c r="ESH169" s="5"/>
      <c r="ESI169" s="5"/>
      <c r="ESJ169" s="5"/>
      <c r="ESK169" s="5"/>
      <c r="ESL169" s="5"/>
      <c r="ESM169" s="5"/>
      <c r="ESN169" s="5"/>
      <c r="ESO169" s="5"/>
      <c r="ESP169" s="5"/>
      <c r="ESQ169" s="5"/>
      <c r="ESR169" s="5"/>
      <c r="ESS169" s="5"/>
      <c r="EST169" s="5"/>
      <c r="ESU169" s="5"/>
      <c r="ESV169" s="5"/>
      <c r="ESW169" s="5"/>
      <c r="ESX169" s="5"/>
      <c r="ESY169" s="5"/>
      <c r="ESZ169" s="5"/>
      <c r="ETA169" s="5"/>
      <c r="ETB169" s="5"/>
      <c r="ETC169" s="5"/>
      <c r="ETD169" s="5"/>
      <c r="ETE169" s="5"/>
      <c r="ETF169" s="5"/>
      <c r="ETG169" s="5"/>
      <c r="ETH169" s="5"/>
      <c r="ETI169" s="5"/>
      <c r="ETJ169" s="5"/>
      <c r="ETK169" s="5"/>
      <c r="ETL169" s="5"/>
      <c r="ETM169" s="5"/>
      <c r="ETN169" s="5"/>
      <c r="ETO169" s="5"/>
      <c r="ETP169" s="5"/>
      <c r="ETQ169" s="5"/>
      <c r="ETR169" s="5"/>
      <c r="ETS169" s="5"/>
      <c r="ETT169" s="5"/>
      <c r="ETU169" s="5"/>
      <c r="ETV169" s="5"/>
      <c r="ETW169" s="5"/>
      <c r="ETX169" s="5"/>
      <c r="ETY169" s="5"/>
      <c r="ETZ169" s="5"/>
      <c r="EUA169" s="5"/>
      <c r="EUB169" s="5"/>
      <c r="EUC169" s="5"/>
      <c r="EUD169" s="5"/>
      <c r="EUE169" s="5"/>
      <c r="EUF169" s="5"/>
      <c r="EUG169" s="5"/>
      <c r="EUH169" s="5"/>
      <c r="EUI169" s="5"/>
      <c r="EUJ169" s="5"/>
      <c r="EUK169" s="5"/>
      <c r="EUL169" s="5"/>
      <c r="EUM169" s="5"/>
      <c r="EUN169" s="5"/>
      <c r="EUO169" s="5"/>
      <c r="EUP169" s="5"/>
      <c r="EUQ169" s="5"/>
      <c r="EUR169" s="5"/>
      <c r="EUS169" s="5"/>
      <c r="EUT169" s="5"/>
      <c r="EUU169" s="5"/>
      <c r="EUV169" s="5"/>
      <c r="EUW169" s="5"/>
      <c r="EUX169" s="5"/>
      <c r="EUY169" s="5"/>
      <c r="EUZ169" s="5"/>
      <c r="EVA169" s="5"/>
      <c r="EVB169" s="5"/>
      <c r="EVC169" s="5"/>
      <c r="EVD169" s="5"/>
      <c r="EVE169" s="5"/>
      <c r="EVF169" s="5"/>
      <c r="EVG169" s="5"/>
      <c r="EVH169" s="5"/>
      <c r="EVI169" s="5"/>
      <c r="EVJ169" s="5"/>
      <c r="EVK169" s="5"/>
      <c r="EVL169" s="5"/>
      <c r="EVM169" s="5"/>
      <c r="EVN169" s="5"/>
      <c r="EVO169" s="5"/>
      <c r="EVP169" s="5"/>
      <c r="EVQ169" s="5"/>
      <c r="EVR169" s="5"/>
      <c r="EVS169" s="5"/>
      <c r="EVT169" s="5"/>
      <c r="EVU169" s="5"/>
      <c r="EVV169" s="5"/>
      <c r="EVW169" s="5"/>
      <c r="EVX169" s="5"/>
      <c r="EVY169" s="5"/>
      <c r="EVZ169" s="5"/>
      <c r="EWA169" s="5"/>
      <c r="EWB169" s="5"/>
      <c r="EWC169" s="5"/>
      <c r="EWD169" s="5"/>
      <c r="EWE169" s="5"/>
      <c r="EWF169" s="5"/>
      <c r="EWG169" s="5"/>
      <c r="EWH169" s="5"/>
      <c r="EWI169" s="5"/>
      <c r="EWJ169" s="5"/>
      <c r="EWK169" s="5"/>
      <c r="EWL169" s="5"/>
      <c r="EWM169" s="5"/>
      <c r="EWN169" s="5"/>
      <c r="EWO169" s="5"/>
      <c r="EWP169" s="5"/>
      <c r="EWQ169" s="5"/>
      <c r="EWR169" s="5"/>
      <c r="EWS169" s="5"/>
      <c r="EWT169" s="5"/>
      <c r="EWU169" s="5"/>
      <c r="EWV169" s="5"/>
      <c r="EWW169" s="5"/>
      <c r="EWX169" s="5"/>
      <c r="EWY169" s="5"/>
      <c r="EWZ169" s="5"/>
      <c r="EXA169" s="5"/>
      <c r="EXB169" s="5"/>
      <c r="EXC169" s="5"/>
      <c r="EXD169" s="5"/>
      <c r="EXE169" s="5"/>
      <c r="EXF169" s="5"/>
      <c r="EXG169" s="5"/>
      <c r="EXH169" s="5"/>
      <c r="EXI169" s="5"/>
      <c r="EXJ169" s="5"/>
      <c r="EXK169" s="5"/>
      <c r="EXL169" s="5"/>
      <c r="EXM169" s="5"/>
      <c r="EXN169" s="5"/>
      <c r="EXO169" s="5"/>
      <c r="EXP169" s="5"/>
      <c r="EXQ169" s="5"/>
      <c r="EXR169" s="5"/>
      <c r="EXS169" s="5"/>
      <c r="EXT169" s="5"/>
      <c r="EXU169" s="5"/>
      <c r="EXV169" s="5"/>
      <c r="EXW169" s="5"/>
      <c r="EXX169" s="5"/>
      <c r="EXY169" s="5"/>
      <c r="EXZ169" s="5"/>
      <c r="EYA169" s="5"/>
      <c r="EYB169" s="5"/>
      <c r="EYC169" s="5"/>
      <c r="EYD169" s="5"/>
      <c r="EYE169" s="5"/>
      <c r="EYF169" s="5"/>
      <c r="EYG169" s="5"/>
      <c r="EYH169" s="5"/>
      <c r="EYI169" s="5"/>
      <c r="EYJ169" s="5"/>
      <c r="EYK169" s="5"/>
      <c r="EYL169" s="5"/>
      <c r="EYM169" s="5"/>
      <c r="EYN169" s="5"/>
      <c r="EYO169" s="5"/>
      <c r="EYP169" s="5"/>
      <c r="EYQ169" s="5"/>
      <c r="EYR169" s="5"/>
      <c r="EYS169" s="5"/>
      <c r="EYT169" s="5"/>
      <c r="EYU169" s="5"/>
      <c r="EYV169" s="5"/>
      <c r="EYW169" s="5"/>
      <c r="EYX169" s="5"/>
      <c r="EYY169" s="5"/>
      <c r="EYZ169" s="5"/>
      <c r="EZA169" s="5"/>
      <c r="EZB169" s="5"/>
      <c r="EZC169" s="5"/>
      <c r="EZD169" s="5"/>
      <c r="EZE169" s="5"/>
      <c r="EZF169" s="5"/>
      <c r="EZG169" s="5"/>
      <c r="EZH169" s="5"/>
      <c r="EZI169" s="5"/>
      <c r="EZJ169" s="5"/>
      <c r="EZK169" s="5"/>
      <c r="EZL169" s="5"/>
      <c r="EZM169" s="5"/>
      <c r="EZN169" s="5"/>
      <c r="EZO169" s="5"/>
      <c r="EZP169" s="5"/>
      <c r="EZQ169" s="5"/>
      <c r="EZR169" s="5"/>
      <c r="EZS169" s="5"/>
      <c r="EZT169" s="5"/>
      <c r="EZU169" s="5"/>
      <c r="EZV169" s="5"/>
      <c r="EZW169" s="5"/>
      <c r="EZX169" s="5"/>
      <c r="EZY169" s="5"/>
      <c r="EZZ169" s="5"/>
      <c r="FAA169" s="5"/>
      <c r="FAB169" s="5"/>
      <c r="FAC169" s="5"/>
      <c r="FAD169" s="5"/>
      <c r="FAE169" s="5"/>
      <c r="FAF169" s="5"/>
      <c r="FAG169" s="5"/>
      <c r="FAH169" s="5"/>
      <c r="FAI169" s="5"/>
      <c r="FAJ169" s="5"/>
      <c r="FAK169" s="5"/>
      <c r="FAL169" s="5"/>
      <c r="FAM169" s="5"/>
      <c r="FAN169" s="5"/>
      <c r="FAO169" s="5"/>
      <c r="FAP169" s="5"/>
      <c r="FAQ169" s="5"/>
      <c r="FAR169" s="5"/>
      <c r="FAS169" s="5"/>
      <c r="FAT169" s="5"/>
      <c r="FAU169" s="5"/>
      <c r="FAV169" s="5"/>
      <c r="FAW169" s="5"/>
      <c r="FAX169" s="5"/>
      <c r="FAY169" s="5"/>
      <c r="FAZ169" s="5"/>
      <c r="FBA169" s="5"/>
      <c r="FBB169" s="5"/>
      <c r="FBC169" s="5"/>
      <c r="FBD169" s="5"/>
      <c r="FBE169" s="5"/>
      <c r="FBF169" s="5"/>
      <c r="FBG169" s="5"/>
      <c r="FBH169" s="5"/>
      <c r="FBI169" s="5"/>
      <c r="FBJ169" s="5"/>
      <c r="FBK169" s="5"/>
      <c r="FBL169" s="5"/>
      <c r="FBM169" s="5"/>
      <c r="FBN169" s="5"/>
      <c r="FBO169" s="5"/>
      <c r="FBP169" s="5"/>
      <c r="FBQ169" s="5"/>
      <c r="FBR169" s="5"/>
      <c r="FBS169" s="5"/>
      <c r="FBT169" s="5"/>
      <c r="FBU169" s="5"/>
      <c r="FBV169" s="5"/>
      <c r="FBW169" s="5"/>
      <c r="FBX169" s="5"/>
      <c r="FBY169" s="5"/>
      <c r="FBZ169" s="5"/>
      <c r="FCA169" s="5"/>
      <c r="FCB169" s="5"/>
      <c r="FCC169" s="5"/>
      <c r="FCD169" s="5"/>
      <c r="FCE169" s="5"/>
      <c r="FCF169" s="5"/>
      <c r="FCG169" s="5"/>
      <c r="FCH169" s="5"/>
      <c r="FCI169" s="5"/>
      <c r="FCJ169" s="5"/>
      <c r="FCK169" s="5"/>
      <c r="FCL169" s="5"/>
      <c r="FCM169" s="5"/>
      <c r="FCN169" s="5"/>
      <c r="FCO169" s="5"/>
      <c r="FCP169" s="5"/>
      <c r="FCQ169" s="5"/>
      <c r="FCR169" s="5"/>
      <c r="FCS169" s="5"/>
      <c r="FCT169" s="5"/>
      <c r="FCU169" s="5"/>
      <c r="FCV169" s="5"/>
      <c r="FCW169" s="5"/>
      <c r="FCX169" s="5"/>
      <c r="FCY169" s="5"/>
      <c r="FCZ169" s="5"/>
      <c r="FDA169" s="5"/>
      <c r="FDB169" s="5"/>
      <c r="FDC169" s="5"/>
      <c r="FDD169" s="5"/>
      <c r="FDE169" s="5"/>
      <c r="FDF169" s="5"/>
      <c r="FDG169" s="5"/>
      <c r="FDH169" s="5"/>
      <c r="FDI169" s="5"/>
      <c r="FDJ169" s="5"/>
      <c r="FDK169" s="5"/>
      <c r="FDL169" s="5"/>
      <c r="FDM169" s="5"/>
      <c r="FDN169" s="5"/>
      <c r="FDO169" s="5"/>
      <c r="FDP169" s="5"/>
      <c r="FDQ169" s="5"/>
      <c r="FDR169" s="5"/>
      <c r="FDS169" s="5"/>
      <c r="FDT169" s="5"/>
      <c r="FDU169" s="5"/>
      <c r="FDV169" s="5"/>
      <c r="FDW169" s="5"/>
      <c r="FDX169" s="5"/>
      <c r="FDY169" s="5"/>
      <c r="FDZ169" s="5"/>
      <c r="FEA169" s="5"/>
      <c r="FEB169" s="5"/>
      <c r="FEC169" s="5"/>
      <c r="FED169" s="5"/>
      <c r="FEE169" s="5"/>
      <c r="FEF169" s="5"/>
      <c r="FEG169" s="5"/>
      <c r="FEH169" s="5"/>
      <c r="FEI169" s="5"/>
      <c r="FEJ169" s="5"/>
      <c r="FEK169" s="5"/>
      <c r="FEL169" s="5"/>
      <c r="FEM169" s="5"/>
      <c r="FEN169" s="5"/>
      <c r="FEO169" s="5"/>
      <c r="FEP169" s="5"/>
      <c r="FEQ169" s="5"/>
      <c r="FER169" s="5"/>
      <c r="FES169" s="5"/>
      <c r="FET169" s="5"/>
      <c r="FEU169" s="5"/>
      <c r="FEV169" s="5"/>
      <c r="FEW169" s="5"/>
      <c r="FEX169" s="5"/>
      <c r="FEY169" s="5"/>
      <c r="FEZ169" s="5"/>
      <c r="FFA169" s="5"/>
      <c r="FFB169" s="5"/>
      <c r="FFC169" s="5"/>
      <c r="FFD169" s="5"/>
      <c r="FFE169" s="5"/>
      <c r="FFF169" s="5"/>
      <c r="FFG169" s="5"/>
      <c r="FFH169" s="5"/>
      <c r="FFI169" s="5"/>
      <c r="FFJ169" s="5"/>
      <c r="FFK169" s="5"/>
      <c r="FFL169" s="5"/>
      <c r="FFM169" s="5"/>
      <c r="FFN169" s="5"/>
      <c r="FFO169" s="5"/>
      <c r="FFP169" s="5"/>
      <c r="FFQ169" s="5"/>
      <c r="FFR169" s="5"/>
      <c r="FFS169" s="5"/>
      <c r="FFT169" s="5"/>
      <c r="FFU169" s="5"/>
      <c r="FFV169" s="5"/>
      <c r="FFW169" s="5"/>
      <c r="FFX169" s="5"/>
      <c r="FFY169" s="5"/>
      <c r="FFZ169" s="5"/>
      <c r="FGA169" s="5"/>
      <c r="FGB169" s="5"/>
      <c r="FGC169" s="5"/>
      <c r="FGD169" s="5"/>
      <c r="FGE169" s="5"/>
      <c r="FGF169" s="5"/>
      <c r="FGG169" s="5"/>
      <c r="FGH169" s="5"/>
      <c r="FGI169" s="5"/>
      <c r="FGJ169" s="5"/>
      <c r="FGK169" s="5"/>
      <c r="FGL169" s="5"/>
      <c r="FGM169" s="5"/>
      <c r="FGN169" s="5"/>
      <c r="FGO169" s="5"/>
      <c r="FGP169" s="5"/>
      <c r="FGQ169" s="5"/>
      <c r="FGR169" s="5"/>
      <c r="FGS169" s="5"/>
      <c r="FGT169" s="5"/>
      <c r="FGU169" s="5"/>
      <c r="FGV169" s="5"/>
      <c r="FGW169" s="5"/>
      <c r="FGX169" s="5"/>
      <c r="FGY169" s="5"/>
      <c r="FGZ169" s="5"/>
      <c r="FHA169" s="5"/>
      <c r="FHB169" s="5"/>
      <c r="FHC169" s="5"/>
      <c r="FHD169" s="5"/>
      <c r="FHE169" s="5"/>
      <c r="FHF169" s="5"/>
      <c r="FHG169" s="5"/>
      <c r="FHH169" s="5"/>
      <c r="FHI169" s="5"/>
      <c r="FHJ169" s="5"/>
      <c r="FHK169" s="5"/>
      <c r="FHL169" s="5"/>
      <c r="FHM169" s="5"/>
      <c r="FHN169" s="5"/>
      <c r="FHO169" s="5"/>
      <c r="FHP169" s="5"/>
      <c r="FHQ169" s="5"/>
      <c r="FHR169" s="5"/>
      <c r="FHS169" s="5"/>
      <c r="FHT169" s="5"/>
      <c r="FHU169" s="5"/>
      <c r="FHV169" s="5"/>
      <c r="FHW169" s="5"/>
      <c r="FHX169" s="5"/>
      <c r="FHY169" s="5"/>
      <c r="FHZ169" s="5"/>
      <c r="FIA169" s="5"/>
      <c r="FIB169" s="5"/>
      <c r="FIC169" s="5"/>
      <c r="FID169" s="5"/>
      <c r="FIE169" s="5"/>
      <c r="FIF169" s="5"/>
      <c r="FIG169" s="5"/>
      <c r="FIH169" s="5"/>
      <c r="FII169" s="5"/>
      <c r="FIJ169" s="5"/>
      <c r="FIK169" s="5"/>
      <c r="FIL169" s="5"/>
      <c r="FIM169" s="5"/>
      <c r="FIN169" s="5"/>
      <c r="FIO169" s="5"/>
      <c r="FIP169" s="5"/>
      <c r="FIQ169" s="5"/>
      <c r="FIR169" s="5"/>
      <c r="FIS169" s="5"/>
      <c r="FIT169" s="5"/>
      <c r="FIU169" s="5"/>
      <c r="FIV169" s="5"/>
      <c r="FIW169" s="5"/>
      <c r="FIX169" s="5"/>
      <c r="FIY169" s="5"/>
      <c r="FIZ169" s="5"/>
      <c r="FJA169" s="5"/>
      <c r="FJB169" s="5"/>
      <c r="FJC169" s="5"/>
      <c r="FJD169" s="5"/>
      <c r="FJE169" s="5"/>
      <c r="FJF169" s="5"/>
      <c r="FJG169" s="5"/>
      <c r="FJH169" s="5"/>
      <c r="FJI169" s="5"/>
      <c r="FJJ169" s="5"/>
      <c r="FJK169" s="5"/>
      <c r="FJL169" s="5"/>
      <c r="FJM169" s="5"/>
      <c r="FJN169" s="5"/>
      <c r="FJO169" s="5"/>
      <c r="FJP169" s="5"/>
      <c r="FJQ169" s="5"/>
      <c r="FJR169" s="5"/>
      <c r="FJS169" s="5"/>
      <c r="FJT169" s="5"/>
      <c r="FJU169" s="5"/>
      <c r="FJV169" s="5"/>
      <c r="FJW169" s="5"/>
      <c r="FJX169" s="5"/>
      <c r="FJY169" s="5"/>
      <c r="FJZ169" s="5"/>
      <c r="FKA169" s="5"/>
      <c r="FKB169" s="5"/>
      <c r="FKC169" s="5"/>
      <c r="FKD169" s="5"/>
      <c r="FKE169" s="5"/>
      <c r="FKF169" s="5"/>
      <c r="FKG169" s="5"/>
      <c r="FKH169" s="5"/>
      <c r="FKI169" s="5"/>
      <c r="FKJ169" s="5"/>
      <c r="FKK169" s="5"/>
      <c r="FKL169" s="5"/>
      <c r="FKM169" s="5"/>
      <c r="FKN169" s="5"/>
      <c r="FKO169" s="5"/>
      <c r="FKP169" s="5"/>
      <c r="FKQ169" s="5"/>
      <c r="FKR169" s="5"/>
      <c r="FKS169" s="5"/>
      <c r="FKT169" s="5"/>
      <c r="FKU169" s="5"/>
      <c r="FKV169" s="5"/>
      <c r="FKW169" s="5"/>
      <c r="FKX169" s="5"/>
      <c r="FKY169" s="5"/>
      <c r="FKZ169" s="5"/>
      <c r="FLA169" s="5"/>
      <c r="FLB169" s="5"/>
      <c r="FLC169" s="5"/>
      <c r="FLD169" s="5"/>
      <c r="FLE169" s="5"/>
      <c r="FLF169" s="5"/>
      <c r="FLG169" s="5"/>
      <c r="FLH169" s="5"/>
      <c r="FLI169" s="5"/>
      <c r="FLJ169" s="5"/>
      <c r="FLK169" s="5"/>
      <c r="FLL169" s="5"/>
      <c r="FLM169" s="5"/>
      <c r="FLN169" s="5"/>
      <c r="FLO169" s="5"/>
      <c r="FLP169" s="5"/>
      <c r="FLQ169" s="5"/>
      <c r="FLR169" s="5"/>
      <c r="FLS169" s="5"/>
      <c r="FLT169" s="5"/>
      <c r="FLU169" s="5"/>
      <c r="FLV169" s="5"/>
      <c r="FLW169" s="5"/>
      <c r="FLX169" s="5"/>
      <c r="FLY169" s="5"/>
      <c r="FLZ169" s="5"/>
      <c r="FMA169" s="5"/>
      <c r="FMB169" s="5"/>
      <c r="FMC169" s="5"/>
      <c r="FMD169" s="5"/>
      <c r="FME169" s="5"/>
      <c r="FMF169" s="5"/>
      <c r="FMG169" s="5"/>
      <c r="FMH169" s="5"/>
      <c r="FMI169" s="5"/>
      <c r="FMJ169" s="5"/>
      <c r="FMK169" s="5"/>
      <c r="FML169" s="5"/>
      <c r="FMM169" s="5"/>
      <c r="FMN169" s="5"/>
      <c r="FMO169" s="5"/>
      <c r="FMP169" s="5"/>
      <c r="FMQ169" s="5"/>
      <c r="FMR169" s="5"/>
      <c r="FMS169" s="5"/>
      <c r="FMT169" s="5"/>
      <c r="FMU169" s="5"/>
      <c r="FMV169" s="5"/>
      <c r="FMW169" s="5"/>
      <c r="FMX169" s="5"/>
      <c r="FMY169" s="5"/>
      <c r="FMZ169" s="5"/>
      <c r="FNA169" s="5"/>
      <c r="FNB169" s="5"/>
      <c r="FNC169" s="5"/>
      <c r="FND169" s="5"/>
      <c r="FNE169" s="5"/>
      <c r="FNF169" s="5"/>
      <c r="FNG169" s="5"/>
      <c r="FNH169" s="5"/>
      <c r="FNI169" s="5"/>
      <c r="FNJ169" s="5"/>
      <c r="FNK169" s="5"/>
      <c r="FNL169" s="5"/>
      <c r="FNM169" s="5"/>
      <c r="FNN169" s="5"/>
      <c r="FNO169" s="5"/>
      <c r="FNP169" s="5"/>
      <c r="FNQ169" s="5"/>
      <c r="FNR169" s="5"/>
      <c r="FNS169" s="5"/>
      <c r="FNT169" s="5"/>
      <c r="FNU169" s="5"/>
      <c r="FNV169" s="5"/>
      <c r="FNW169" s="5"/>
      <c r="FNX169" s="5"/>
      <c r="FNY169" s="5"/>
      <c r="FNZ169" s="5"/>
      <c r="FOA169" s="5"/>
      <c r="FOB169" s="5"/>
      <c r="FOC169" s="5"/>
      <c r="FOD169" s="5"/>
      <c r="FOE169" s="5"/>
      <c r="FOF169" s="5"/>
      <c r="FOG169" s="5"/>
      <c r="FOH169" s="5"/>
      <c r="FOI169" s="5"/>
      <c r="FOJ169" s="5"/>
      <c r="FOK169" s="5"/>
      <c r="FOL169" s="5"/>
      <c r="FOM169" s="5"/>
      <c r="FON169" s="5"/>
      <c r="FOO169" s="5"/>
      <c r="FOP169" s="5"/>
      <c r="FOQ169" s="5"/>
      <c r="FOR169" s="5"/>
      <c r="FOS169" s="5"/>
      <c r="FOT169" s="5"/>
      <c r="FOU169" s="5"/>
      <c r="FOV169" s="5"/>
      <c r="FOW169" s="5"/>
      <c r="FOX169" s="5"/>
      <c r="FOY169" s="5"/>
      <c r="FOZ169" s="5"/>
      <c r="FPA169" s="5"/>
      <c r="FPB169" s="5"/>
      <c r="FPC169" s="5"/>
      <c r="FPD169" s="5"/>
      <c r="FPE169" s="5"/>
      <c r="FPF169" s="5"/>
      <c r="FPG169" s="5"/>
      <c r="FPH169" s="5"/>
      <c r="FPI169" s="5"/>
      <c r="FPJ169" s="5"/>
      <c r="FPK169" s="5"/>
      <c r="FPL169" s="5"/>
      <c r="FPM169" s="5"/>
      <c r="FPN169" s="5"/>
      <c r="FPO169" s="5"/>
      <c r="FPP169" s="5"/>
      <c r="FPQ169" s="5"/>
      <c r="FPR169" s="5"/>
      <c r="FPS169" s="5"/>
      <c r="FPT169" s="5"/>
      <c r="FPU169" s="5"/>
      <c r="FPV169" s="5"/>
      <c r="FPW169" s="5"/>
      <c r="FPX169" s="5"/>
      <c r="FPY169" s="5"/>
      <c r="FPZ169" s="5"/>
      <c r="FQA169" s="5"/>
      <c r="FQB169" s="5"/>
      <c r="FQC169" s="5"/>
      <c r="FQD169" s="5"/>
      <c r="FQE169" s="5"/>
      <c r="FQF169" s="5"/>
      <c r="FQG169" s="5"/>
      <c r="FQH169" s="5"/>
      <c r="FQI169" s="5"/>
      <c r="FQJ169" s="5"/>
      <c r="FQK169" s="5"/>
      <c r="FQL169" s="5"/>
      <c r="FQM169" s="5"/>
      <c r="FQN169" s="5"/>
      <c r="FQO169" s="5"/>
      <c r="FQP169" s="5"/>
      <c r="FQQ169" s="5"/>
      <c r="FQR169" s="5"/>
      <c r="FQS169" s="5"/>
      <c r="FQT169" s="5"/>
      <c r="FQU169" s="5"/>
      <c r="FQV169" s="5"/>
      <c r="FQW169" s="5"/>
      <c r="FQX169" s="5"/>
      <c r="FQY169" s="5"/>
      <c r="FQZ169" s="5"/>
      <c r="FRA169" s="5"/>
      <c r="FRB169" s="5"/>
      <c r="FRC169" s="5"/>
      <c r="FRD169" s="5"/>
      <c r="FRE169" s="5"/>
      <c r="FRF169" s="5"/>
      <c r="FRG169" s="5"/>
      <c r="FRH169" s="5"/>
      <c r="FRI169" s="5"/>
      <c r="FRJ169" s="5"/>
      <c r="FRK169" s="5"/>
      <c r="FRL169" s="5"/>
      <c r="FRM169" s="5"/>
      <c r="FRN169" s="5"/>
      <c r="FRO169" s="5"/>
      <c r="FRP169" s="5"/>
      <c r="FRQ169" s="5"/>
      <c r="FRR169" s="5"/>
      <c r="FRS169" s="5"/>
      <c r="FRT169" s="5"/>
      <c r="FRU169" s="5"/>
      <c r="FRV169" s="5"/>
      <c r="FRW169" s="5"/>
      <c r="FRX169" s="5"/>
      <c r="FRY169" s="5"/>
      <c r="FRZ169" s="5"/>
      <c r="FSA169" s="5"/>
      <c r="FSB169" s="5"/>
      <c r="FSC169" s="5"/>
      <c r="FSD169" s="5"/>
      <c r="FSE169" s="5"/>
      <c r="FSF169" s="5"/>
      <c r="FSG169" s="5"/>
      <c r="FSH169" s="5"/>
      <c r="FSI169" s="5"/>
      <c r="FSJ169" s="5"/>
      <c r="FSK169" s="5"/>
      <c r="FSL169" s="5"/>
      <c r="FSM169" s="5"/>
      <c r="FSN169" s="5"/>
      <c r="FSO169" s="5"/>
      <c r="FSP169" s="5"/>
      <c r="FSQ169" s="5"/>
      <c r="FSR169" s="5"/>
      <c r="FSS169" s="5"/>
      <c r="FST169" s="5"/>
      <c r="FSU169" s="5"/>
      <c r="FSV169" s="5"/>
      <c r="FSW169" s="5"/>
      <c r="FSX169" s="5"/>
      <c r="FSY169" s="5"/>
      <c r="FSZ169" s="5"/>
      <c r="FTA169" s="5"/>
      <c r="FTB169" s="5"/>
      <c r="FTC169" s="5"/>
      <c r="FTD169" s="5"/>
      <c r="FTE169" s="5"/>
      <c r="FTF169" s="5"/>
      <c r="FTG169" s="5"/>
      <c r="FTH169" s="5"/>
      <c r="FTI169" s="5"/>
      <c r="FTJ169" s="5"/>
      <c r="FTK169" s="5"/>
      <c r="FTL169" s="5"/>
      <c r="FTM169" s="5"/>
      <c r="FTN169" s="5"/>
      <c r="FTO169" s="5"/>
      <c r="FTP169" s="5"/>
      <c r="FTQ169" s="5"/>
      <c r="FTR169" s="5"/>
      <c r="FTS169" s="5"/>
      <c r="FTT169" s="5"/>
      <c r="FTU169" s="5"/>
      <c r="FTV169" s="5"/>
      <c r="FTW169" s="5"/>
      <c r="FTX169" s="5"/>
      <c r="FTY169" s="5"/>
      <c r="FTZ169" s="5"/>
      <c r="FUA169" s="5"/>
      <c r="FUB169" s="5"/>
      <c r="FUC169" s="5"/>
      <c r="FUD169" s="5"/>
      <c r="FUE169" s="5"/>
      <c r="FUF169" s="5"/>
      <c r="FUG169" s="5"/>
      <c r="FUH169" s="5"/>
      <c r="FUI169" s="5"/>
      <c r="FUJ169" s="5"/>
      <c r="FUK169" s="5"/>
      <c r="FUL169" s="5"/>
      <c r="FUM169" s="5"/>
      <c r="FUN169" s="5"/>
      <c r="FUO169" s="5"/>
      <c r="FUP169" s="5"/>
      <c r="FUQ169" s="5"/>
      <c r="FUR169" s="5"/>
      <c r="FUS169" s="5"/>
      <c r="FUT169" s="5"/>
      <c r="FUU169" s="5"/>
      <c r="FUV169" s="5"/>
      <c r="FUW169" s="5"/>
      <c r="FUX169" s="5"/>
      <c r="FUY169" s="5"/>
      <c r="FUZ169" s="5"/>
      <c r="FVA169" s="5"/>
      <c r="FVB169" s="5"/>
      <c r="FVC169" s="5"/>
      <c r="FVD169" s="5"/>
      <c r="FVE169" s="5"/>
      <c r="FVF169" s="5"/>
      <c r="FVG169" s="5"/>
      <c r="FVH169" s="5"/>
      <c r="FVI169" s="5"/>
      <c r="FVJ169" s="5"/>
      <c r="FVK169" s="5"/>
      <c r="FVL169" s="5"/>
      <c r="FVM169" s="5"/>
      <c r="FVN169" s="5"/>
      <c r="FVO169" s="5"/>
      <c r="FVP169" s="5"/>
      <c r="FVQ169" s="5"/>
      <c r="FVR169" s="5"/>
      <c r="FVS169" s="5"/>
      <c r="FVT169" s="5"/>
      <c r="FVU169" s="5"/>
      <c r="FVV169" s="5"/>
      <c r="FVW169" s="5"/>
      <c r="FVX169" s="5"/>
      <c r="FVY169" s="5"/>
      <c r="FVZ169" s="5"/>
      <c r="FWA169" s="5"/>
      <c r="FWB169" s="5"/>
      <c r="FWC169" s="5"/>
      <c r="FWD169" s="5"/>
      <c r="FWE169" s="5"/>
      <c r="FWF169" s="5"/>
      <c r="FWG169" s="5"/>
      <c r="FWH169" s="5"/>
      <c r="FWI169" s="5"/>
      <c r="FWJ169" s="5"/>
      <c r="FWK169" s="5"/>
      <c r="FWL169" s="5"/>
      <c r="FWM169" s="5"/>
      <c r="FWN169" s="5"/>
      <c r="FWO169" s="5"/>
      <c r="FWP169" s="5"/>
      <c r="FWQ169" s="5"/>
      <c r="FWR169" s="5"/>
      <c r="FWS169" s="5"/>
      <c r="FWT169" s="5"/>
      <c r="FWU169" s="5"/>
      <c r="FWV169" s="5"/>
      <c r="FWW169" s="5"/>
      <c r="FWX169" s="5"/>
      <c r="FWY169" s="5"/>
      <c r="FWZ169" s="5"/>
      <c r="FXA169" s="5"/>
      <c r="FXB169" s="5"/>
      <c r="FXC169" s="5"/>
      <c r="FXD169" s="5"/>
      <c r="FXE169" s="5"/>
      <c r="FXF169" s="5"/>
      <c r="FXG169" s="5"/>
      <c r="FXH169" s="5"/>
      <c r="FXI169" s="5"/>
      <c r="FXJ169" s="5"/>
      <c r="FXK169" s="5"/>
      <c r="FXL169" s="5"/>
      <c r="FXM169" s="5"/>
      <c r="FXN169" s="5"/>
      <c r="FXO169" s="5"/>
      <c r="FXP169" s="5"/>
      <c r="FXQ169" s="5"/>
      <c r="FXR169" s="5"/>
      <c r="FXS169" s="5"/>
      <c r="FXT169" s="5"/>
      <c r="FXU169" s="5"/>
      <c r="FXV169" s="5"/>
      <c r="FXW169" s="5"/>
      <c r="FXX169" s="5"/>
      <c r="FXY169" s="5"/>
      <c r="FXZ169" s="5"/>
      <c r="FYA169" s="5"/>
      <c r="FYB169" s="5"/>
      <c r="FYC169" s="5"/>
      <c r="FYD169" s="5"/>
      <c r="FYE169" s="5"/>
      <c r="FYF169" s="5"/>
      <c r="FYG169" s="5"/>
      <c r="FYH169" s="5"/>
      <c r="FYI169" s="5"/>
      <c r="FYJ169" s="5"/>
      <c r="FYK169" s="5"/>
      <c r="FYL169" s="5"/>
      <c r="FYM169" s="5"/>
      <c r="FYN169" s="5"/>
      <c r="FYO169" s="5"/>
      <c r="FYP169" s="5"/>
      <c r="FYQ169" s="5"/>
      <c r="FYR169" s="5"/>
      <c r="FYS169" s="5"/>
      <c r="FYT169" s="5"/>
      <c r="FYU169" s="5"/>
      <c r="FYV169" s="5"/>
      <c r="FYW169" s="5"/>
      <c r="FYX169" s="5"/>
      <c r="FYY169" s="5"/>
      <c r="FYZ169" s="5"/>
      <c r="FZA169" s="5"/>
      <c r="FZB169" s="5"/>
      <c r="FZC169" s="5"/>
      <c r="FZD169" s="5"/>
      <c r="FZE169" s="5"/>
      <c r="FZF169" s="5"/>
      <c r="FZG169" s="5"/>
      <c r="FZH169" s="5"/>
      <c r="FZI169" s="5"/>
      <c r="FZJ169" s="5"/>
      <c r="FZK169" s="5"/>
      <c r="FZL169" s="5"/>
      <c r="FZM169" s="5"/>
      <c r="FZN169" s="5"/>
      <c r="FZO169" s="5"/>
      <c r="FZP169" s="5"/>
      <c r="FZQ169" s="5"/>
      <c r="FZR169" s="5"/>
      <c r="FZS169" s="5"/>
      <c r="FZT169" s="5"/>
      <c r="FZU169" s="5"/>
      <c r="FZV169" s="5"/>
      <c r="FZW169" s="5"/>
      <c r="FZX169" s="5"/>
      <c r="FZY169" s="5"/>
      <c r="FZZ169" s="5"/>
      <c r="GAA169" s="5"/>
      <c r="GAB169" s="5"/>
      <c r="GAC169" s="5"/>
      <c r="GAD169" s="5"/>
      <c r="GAE169" s="5"/>
      <c r="GAF169" s="5"/>
      <c r="GAG169" s="5"/>
      <c r="GAH169" s="5"/>
      <c r="GAI169" s="5"/>
      <c r="GAJ169" s="5"/>
      <c r="GAK169" s="5"/>
      <c r="GAL169" s="5"/>
      <c r="GAM169" s="5"/>
      <c r="GAN169" s="5"/>
      <c r="GAO169" s="5"/>
      <c r="GAP169" s="5"/>
      <c r="GAQ169" s="5"/>
      <c r="GAR169" s="5"/>
      <c r="GAS169" s="5"/>
      <c r="GAT169" s="5"/>
      <c r="GAU169" s="5"/>
      <c r="GAV169" s="5"/>
      <c r="GAW169" s="5"/>
      <c r="GAX169" s="5"/>
      <c r="GAY169" s="5"/>
      <c r="GAZ169" s="5"/>
      <c r="GBA169" s="5"/>
      <c r="GBB169" s="5"/>
      <c r="GBC169" s="5"/>
      <c r="GBD169" s="5"/>
      <c r="GBE169" s="5"/>
      <c r="GBF169" s="5"/>
      <c r="GBG169" s="5"/>
      <c r="GBH169" s="5"/>
      <c r="GBI169" s="5"/>
      <c r="GBJ169" s="5"/>
      <c r="GBK169" s="5"/>
      <c r="GBL169" s="5"/>
      <c r="GBM169" s="5"/>
      <c r="GBN169" s="5"/>
      <c r="GBO169" s="5"/>
      <c r="GBP169" s="5"/>
      <c r="GBQ169" s="5"/>
      <c r="GBR169" s="5"/>
      <c r="GBS169" s="5"/>
      <c r="GBT169" s="5"/>
      <c r="GBU169" s="5"/>
      <c r="GBV169" s="5"/>
      <c r="GBW169" s="5"/>
      <c r="GBX169" s="5"/>
      <c r="GBY169" s="5"/>
      <c r="GBZ169" s="5"/>
      <c r="GCA169" s="5"/>
      <c r="GCB169" s="5"/>
      <c r="GCC169" s="5"/>
      <c r="GCD169" s="5"/>
      <c r="GCE169" s="5"/>
      <c r="GCF169" s="5"/>
      <c r="GCG169" s="5"/>
      <c r="GCH169" s="5"/>
      <c r="GCI169" s="5"/>
      <c r="GCJ169" s="5"/>
      <c r="GCK169" s="5"/>
      <c r="GCL169" s="5"/>
      <c r="GCM169" s="5"/>
      <c r="GCN169" s="5"/>
      <c r="GCO169" s="5"/>
      <c r="GCP169" s="5"/>
      <c r="GCQ169" s="5"/>
      <c r="GCR169" s="5"/>
      <c r="GCS169" s="5"/>
      <c r="GCT169" s="5"/>
      <c r="GCU169" s="5"/>
      <c r="GCV169" s="5"/>
      <c r="GCW169" s="5"/>
      <c r="GCX169" s="5"/>
      <c r="GCY169" s="5"/>
      <c r="GCZ169" s="5"/>
      <c r="GDA169" s="5"/>
      <c r="GDB169" s="5"/>
      <c r="GDC169" s="5"/>
      <c r="GDD169" s="5"/>
      <c r="GDE169" s="5"/>
      <c r="GDF169" s="5"/>
      <c r="GDG169" s="5"/>
      <c r="GDH169" s="5"/>
      <c r="GDI169" s="5"/>
      <c r="GDJ169" s="5"/>
      <c r="GDK169" s="5"/>
      <c r="GDL169" s="5"/>
      <c r="GDM169" s="5"/>
      <c r="GDN169" s="5"/>
      <c r="GDO169" s="5"/>
      <c r="GDP169" s="5"/>
      <c r="GDQ169" s="5"/>
      <c r="GDR169" s="5"/>
      <c r="GDS169" s="5"/>
      <c r="GDT169" s="5"/>
      <c r="GDU169" s="5"/>
      <c r="GDV169" s="5"/>
      <c r="GDW169" s="5"/>
      <c r="GDX169" s="5"/>
      <c r="GDY169" s="5"/>
      <c r="GDZ169" s="5"/>
      <c r="GEA169" s="5"/>
      <c r="GEB169" s="5"/>
      <c r="GEC169" s="5"/>
      <c r="GED169" s="5"/>
      <c r="GEE169" s="5"/>
      <c r="GEF169" s="5"/>
      <c r="GEG169" s="5"/>
      <c r="GEH169" s="5"/>
      <c r="GEI169" s="5"/>
      <c r="GEJ169" s="5"/>
      <c r="GEK169" s="5"/>
      <c r="GEL169" s="5"/>
      <c r="GEM169" s="5"/>
      <c r="GEN169" s="5"/>
      <c r="GEO169" s="5"/>
      <c r="GEP169" s="5"/>
      <c r="GEQ169" s="5"/>
      <c r="GER169" s="5"/>
      <c r="GES169" s="5"/>
      <c r="GET169" s="5"/>
      <c r="GEU169" s="5"/>
      <c r="GEV169" s="5"/>
      <c r="GEW169" s="5"/>
      <c r="GEX169" s="5"/>
      <c r="GEY169" s="5"/>
      <c r="GEZ169" s="5"/>
      <c r="GFA169" s="5"/>
      <c r="GFB169" s="5"/>
      <c r="GFC169" s="5"/>
      <c r="GFD169" s="5"/>
      <c r="GFE169" s="5"/>
      <c r="GFF169" s="5"/>
      <c r="GFG169" s="5"/>
      <c r="GFH169" s="5"/>
      <c r="GFI169" s="5"/>
      <c r="GFJ169" s="5"/>
      <c r="GFK169" s="5"/>
      <c r="GFL169" s="5"/>
      <c r="GFM169" s="5"/>
      <c r="GFN169" s="5"/>
      <c r="GFO169" s="5"/>
      <c r="GFP169" s="5"/>
      <c r="GFQ169" s="5"/>
      <c r="GFR169" s="5"/>
      <c r="GFS169" s="5"/>
      <c r="GFT169" s="5"/>
      <c r="GFU169" s="5"/>
      <c r="GFV169" s="5"/>
      <c r="GFW169" s="5"/>
      <c r="GFX169" s="5"/>
      <c r="GFY169" s="5"/>
      <c r="GFZ169" s="5"/>
      <c r="GGA169" s="5"/>
      <c r="GGB169" s="5"/>
      <c r="GGC169" s="5"/>
      <c r="GGD169" s="5"/>
      <c r="GGE169" s="5"/>
      <c r="GGF169" s="5"/>
      <c r="GGG169" s="5"/>
      <c r="GGH169" s="5"/>
      <c r="GGI169" s="5"/>
      <c r="GGJ169" s="5"/>
      <c r="GGK169" s="5"/>
      <c r="GGL169" s="5"/>
      <c r="GGM169" s="5"/>
      <c r="GGN169" s="5"/>
      <c r="GGO169" s="5"/>
      <c r="GGP169" s="5"/>
      <c r="GGQ169" s="5"/>
      <c r="GGR169" s="5"/>
      <c r="GGS169" s="5"/>
      <c r="GGT169" s="5"/>
      <c r="GGU169" s="5"/>
      <c r="GGV169" s="5"/>
      <c r="GGW169" s="5"/>
      <c r="GGX169" s="5"/>
      <c r="GGY169" s="5"/>
      <c r="GGZ169" s="5"/>
      <c r="GHA169" s="5"/>
      <c r="GHB169" s="5"/>
      <c r="GHC169" s="5"/>
      <c r="GHD169" s="5"/>
      <c r="GHE169" s="5"/>
      <c r="GHF169" s="5"/>
      <c r="GHG169" s="5"/>
      <c r="GHH169" s="5"/>
      <c r="GHI169" s="5"/>
      <c r="GHJ169" s="5"/>
      <c r="GHK169" s="5"/>
      <c r="GHL169" s="5"/>
      <c r="GHM169" s="5"/>
      <c r="GHN169" s="5"/>
      <c r="GHO169" s="5"/>
      <c r="GHP169" s="5"/>
      <c r="GHQ169" s="5"/>
      <c r="GHR169" s="5"/>
      <c r="GHS169" s="5"/>
      <c r="GHT169" s="5"/>
      <c r="GHU169" s="5"/>
      <c r="GHV169" s="5"/>
      <c r="GHW169" s="5"/>
      <c r="GHX169" s="5"/>
      <c r="GHY169" s="5"/>
      <c r="GHZ169" s="5"/>
      <c r="GIA169" s="5"/>
      <c r="GIB169" s="5"/>
      <c r="GIC169" s="5"/>
      <c r="GID169" s="5"/>
      <c r="GIE169" s="5"/>
      <c r="GIF169" s="5"/>
      <c r="GIG169" s="5"/>
      <c r="GIH169" s="5"/>
      <c r="GII169" s="5"/>
      <c r="GIJ169" s="5"/>
      <c r="GIK169" s="5"/>
      <c r="GIL169" s="5"/>
      <c r="GIM169" s="5"/>
      <c r="GIN169" s="5"/>
      <c r="GIO169" s="5"/>
      <c r="GIP169" s="5"/>
      <c r="GIQ169" s="5"/>
      <c r="GIR169" s="5"/>
      <c r="GIS169" s="5"/>
      <c r="GIT169" s="5"/>
      <c r="GIU169" s="5"/>
      <c r="GIV169" s="5"/>
      <c r="GIW169" s="5"/>
      <c r="GIX169" s="5"/>
      <c r="GIY169" s="5"/>
      <c r="GIZ169" s="5"/>
      <c r="GJA169" s="5"/>
      <c r="GJB169" s="5"/>
      <c r="GJC169" s="5"/>
      <c r="GJD169" s="5"/>
      <c r="GJE169" s="5"/>
      <c r="GJF169" s="5"/>
      <c r="GJG169" s="5"/>
      <c r="GJH169" s="5"/>
      <c r="GJI169" s="5"/>
      <c r="GJJ169" s="5"/>
      <c r="GJK169" s="5"/>
      <c r="GJL169" s="5"/>
      <c r="GJM169" s="5"/>
      <c r="GJN169" s="5"/>
      <c r="GJO169" s="5"/>
      <c r="GJP169" s="5"/>
      <c r="GJQ169" s="5"/>
      <c r="GJR169" s="5"/>
      <c r="GJS169" s="5"/>
      <c r="GJT169" s="5"/>
      <c r="GJU169" s="5"/>
      <c r="GJV169" s="5"/>
      <c r="GJW169" s="5"/>
      <c r="GJX169" s="5"/>
      <c r="GJY169" s="5"/>
      <c r="GJZ169" s="5"/>
      <c r="GKA169" s="5"/>
      <c r="GKB169" s="5"/>
      <c r="GKC169" s="5"/>
      <c r="GKD169" s="5"/>
      <c r="GKE169" s="5"/>
      <c r="GKF169" s="5"/>
      <c r="GKG169" s="5"/>
      <c r="GKH169" s="5"/>
      <c r="GKI169" s="5"/>
      <c r="GKJ169" s="5"/>
      <c r="GKK169" s="5"/>
      <c r="GKL169" s="5"/>
      <c r="GKM169" s="5"/>
      <c r="GKN169" s="5"/>
      <c r="GKO169" s="5"/>
      <c r="GKP169" s="5"/>
      <c r="GKQ169" s="5"/>
      <c r="GKR169" s="5"/>
      <c r="GKS169" s="5"/>
      <c r="GKT169" s="5"/>
      <c r="GKU169" s="5"/>
      <c r="GKV169" s="5"/>
      <c r="GKW169" s="5"/>
      <c r="GKX169" s="5"/>
      <c r="GKY169" s="5"/>
      <c r="GKZ169" s="5"/>
      <c r="GLA169" s="5"/>
      <c r="GLB169" s="5"/>
      <c r="GLC169" s="5"/>
      <c r="GLD169" s="5"/>
      <c r="GLE169" s="5"/>
      <c r="GLF169" s="5"/>
      <c r="GLG169" s="5"/>
      <c r="GLH169" s="5"/>
      <c r="GLI169" s="5"/>
      <c r="GLJ169" s="5"/>
      <c r="GLK169" s="5"/>
      <c r="GLL169" s="5"/>
      <c r="GLM169" s="5"/>
      <c r="GLN169" s="5"/>
      <c r="GLO169" s="5"/>
      <c r="GLP169" s="5"/>
      <c r="GLQ169" s="5"/>
      <c r="GLR169" s="5"/>
      <c r="GLS169" s="5"/>
      <c r="GLT169" s="5"/>
      <c r="GLU169" s="5"/>
      <c r="GLV169" s="5"/>
      <c r="GLW169" s="5"/>
      <c r="GLX169" s="5"/>
      <c r="GLY169" s="5"/>
      <c r="GLZ169" s="5"/>
      <c r="GMA169" s="5"/>
      <c r="GMB169" s="5"/>
      <c r="GMC169" s="5"/>
      <c r="GMD169" s="5"/>
      <c r="GME169" s="5"/>
      <c r="GMF169" s="5"/>
      <c r="GMG169" s="5"/>
      <c r="GMH169" s="5"/>
      <c r="GMI169" s="5"/>
      <c r="GMJ169" s="5"/>
      <c r="GMK169" s="5"/>
      <c r="GML169" s="5"/>
      <c r="GMM169" s="5"/>
      <c r="GMN169" s="5"/>
      <c r="GMO169" s="5"/>
      <c r="GMP169" s="5"/>
      <c r="GMQ169" s="5"/>
      <c r="GMR169" s="5"/>
      <c r="GMS169" s="5"/>
      <c r="GMT169" s="5"/>
      <c r="GMU169" s="5"/>
      <c r="GMV169" s="5"/>
      <c r="GMW169" s="5"/>
      <c r="GMX169" s="5"/>
      <c r="GMY169" s="5"/>
      <c r="GMZ169" s="5"/>
      <c r="GNA169" s="5"/>
      <c r="GNB169" s="5"/>
      <c r="GNC169" s="5"/>
      <c r="GND169" s="5"/>
      <c r="GNE169" s="5"/>
      <c r="GNF169" s="5"/>
      <c r="GNG169" s="5"/>
      <c r="GNH169" s="5"/>
      <c r="GNI169" s="5"/>
      <c r="GNJ169" s="5"/>
      <c r="GNK169" s="5"/>
      <c r="GNL169" s="5"/>
      <c r="GNM169" s="5"/>
      <c r="GNN169" s="5"/>
      <c r="GNO169" s="5"/>
      <c r="GNP169" s="5"/>
      <c r="GNQ169" s="5"/>
      <c r="GNR169" s="5"/>
      <c r="GNS169" s="5"/>
      <c r="GNT169" s="5"/>
      <c r="GNU169" s="5"/>
      <c r="GNV169" s="5"/>
      <c r="GNW169" s="5"/>
      <c r="GNX169" s="5"/>
      <c r="GNY169" s="5"/>
      <c r="GNZ169" s="5"/>
      <c r="GOA169" s="5"/>
      <c r="GOB169" s="5"/>
      <c r="GOC169" s="5"/>
      <c r="GOD169" s="5"/>
      <c r="GOE169" s="5"/>
      <c r="GOF169" s="5"/>
      <c r="GOG169" s="5"/>
      <c r="GOH169" s="5"/>
      <c r="GOI169" s="5"/>
      <c r="GOJ169" s="5"/>
      <c r="GOK169" s="5"/>
      <c r="GOL169" s="5"/>
      <c r="GOM169" s="5"/>
      <c r="GON169" s="5"/>
      <c r="GOO169" s="5"/>
      <c r="GOP169" s="5"/>
      <c r="GOQ169" s="5"/>
      <c r="GOR169" s="5"/>
      <c r="GOS169" s="5"/>
      <c r="GOT169" s="5"/>
      <c r="GOU169" s="5"/>
      <c r="GOV169" s="5"/>
      <c r="GOW169" s="5"/>
      <c r="GOX169" s="5"/>
      <c r="GOY169" s="5"/>
      <c r="GOZ169" s="5"/>
      <c r="GPA169" s="5"/>
      <c r="GPB169" s="5"/>
      <c r="GPC169" s="5"/>
      <c r="GPD169" s="5"/>
      <c r="GPE169" s="5"/>
      <c r="GPF169" s="5"/>
      <c r="GPG169" s="5"/>
      <c r="GPH169" s="5"/>
      <c r="GPI169" s="5"/>
      <c r="GPJ169" s="5"/>
      <c r="GPK169" s="5"/>
      <c r="GPL169" s="5"/>
      <c r="GPM169" s="5"/>
      <c r="GPN169" s="5"/>
      <c r="GPO169" s="5"/>
      <c r="GPP169" s="5"/>
      <c r="GPQ169" s="5"/>
      <c r="GPR169" s="5"/>
      <c r="GPS169" s="5"/>
      <c r="GPT169" s="5"/>
      <c r="GPU169" s="5"/>
      <c r="GPV169" s="5"/>
      <c r="GPW169" s="5"/>
      <c r="GPX169" s="5"/>
      <c r="GPY169" s="5"/>
      <c r="GPZ169" s="5"/>
      <c r="GQA169" s="5"/>
      <c r="GQB169" s="5"/>
      <c r="GQC169" s="5"/>
      <c r="GQD169" s="5"/>
      <c r="GQE169" s="5"/>
      <c r="GQF169" s="5"/>
      <c r="GQG169" s="5"/>
      <c r="GQH169" s="5"/>
      <c r="GQI169" s="5"/>
      <c r="GQJ169" s="5"/>
      <c r="GQK169" s="5"/>
      <c r="GQL169" s="5"/>
      <c r="GQM169" s="5"/>
      <c r="GQN169" s="5"/>
      <c r="GQO169" s="5"/>
      <c r="GQP169" s="5"/>
      <c r="GQQ169" s="5"/>
      <c r="GQR169" s="5"/>
      <c r="GQS169" s="5"/>
      <c r="GQT169" s="5"/>
      <c r="GQU169" s="5"/>
      <c r="GQV169" s="5"/>
      <c r="GQW169" s="5"/>
      <c r="GQX169" s="5"/>
      <c r="GQY169" s="5"/>
      <c r="GQZ169" s="5"/>
      <c r="GRA169" s="5"/>
      <c r="GRB169" s="5"/>
      <c r="GRC169" s="5"/>
      <c r="GRD169" s="5"/>
      <c r="GRE169" s="5"/>
      <c r="GRF169" s="5"/>
      <c r="GRG169" s="5"/>
      <c r="GRH169" s="5"/>
      <c r="GRI169" s="5"/>
      <c r="GRJ169" s="5"/>
      <c r="GRK169" s="5"/>
      <c r="GRL169" s="5"/>
      <c r="GRM169" s="5"/>
      <c r="GRN169" s="5"/>
      <c r="GRO169" s="5"/>
      <c r="GRP169" s="5"/>
      <c r="GRQ169" s="5"/>
      <c r="GRR169" s="5"/>
      <c r="GRS169" s="5"/>
      <c r="GRT169" s="5"/>
      <c r="GRU169" s="5"/>
      <c r="GRV169" s="5"/>
      <c r="GRW169" s="5"/>
      <c r="GRX169" s="5"/>
      <c r="GRY169" s="5"/>
      <c r="GRZ169" s="5"/>
      <c r="GSA169" s="5"/>
      <c r="GSB169" s="5"/>
      <c r="GSC169" s="5"/>
      <c r="GSD169" s="5"/>
      <c r="GSE169" s="5"/>
      <c r="GSF169" s="5"/>
      <c r="GSG169" s="5"/>
      <c r="GSH169" s="5"/>
      <c r="GSI169" s="5"/>
      <c r="GSJ169" s="5"/>
      <c r="GSK169" s="5"/>
      <c r="GSL169" s="5"/>
      <c r="GSM169" s="5"/>
      <c r="GSN169" s="5"/>
      <c r="GSO169" s="5"/>
      <c r="GSP169" s="5"/>
      <c r="GSQ169" s="5"/>
      <c r="GSR169" s="5"/>
      <c r="GSS169" s="5"/>
      <c r="GST169" s="5"/>
      <c r="GSU169" s="5"/>
      <c r="GSV169" s="5"/>
      <c r="GSW169" s="5"/>
      <c r="GSX169" s="5"/>
      <c r="GSY169" s="5"/>
      <c r="GSZ169" s="5"/>
      <c r="GTA169" s="5"/>
      <c r="GTB169" s="5"/>
      <c r="GTC169" s="5"/>
      <c r="GTD169" s="5"/>
      <c r="GTE169" s="5"/>
      <c r="GTF169" s="5"/>
      <c r="GTG169" s="5"/>
      <c r="GTH169" s="5"/>
      <c r="GTI169" s="5"/>
      <c r="GTJ169" s="5"/>
      <c r="GTK169" s="5"/>
      <c r="GTL169" s="5"/>
      <c r="GTM169" s="5"/>
      <c r="GTN169" s="5"/>
      <c r="GTO169" s="5"/>
      <c r="GTP169" s="5"/>
      <c r="GTQ169" s="5"/>
      <c r="GTR169" s="5"/>
      <c r="GTS169" s="5"/>
      <c r="GTT169" s="5"/>
      <c r="GTU169" s="5"/>
      <c r="GTV169" s="5"/>
      <c r="GTW169" s="5"/>
      <c r="GTX169" s="5"/>
      <c r="GTY169" s="5"/>
      <c r="GTZ169" s="5"/>
      <c r="GUA169" s="5"/>
      <c r="GUB169" s="5"/>
      <c r="GUC169" s="5"/>
      <c r="GUD169" s="5"/>
      <c r="GUE169" s="5"/>
      <c r="GUF169" s="5"/>
      <c r="GUG169" s="5"/>
      <c r="GUH169" s="5"/>
      <c r="GUI169" s="5"/>
      <c r="GUJ169" s="5"/>
      <c r="GUK169" s="5"/>
      <c r="GUL169" s="5"/>
      <c r="GUM169" s="5"/>
      <c r="GUN169" s="5"/>
      <c r="GUO169" s="5"/>
      <c r="GUP169" s="5"/>
      <c r="GUQ169" s="5"/>
      <c r="GUR169" s="5"/>
      <c r="GUS169" s="5"/>
      <c r="GUT169" s="5"/>
      <c r="GUU169" s="5"/>
      <c r="GUV169" s="5"/>
      <c r="GUW169" s="5"/>
      <c r="GUX169" s="5"/>
      <c r="GUY169" s="5"/>
      <c r="GUZ169" s="5"/>
      <c r="GVA169" s="5"/>
      <c r="GVB169" s="5"/>
      <c r="GVC169" s="5"/>
      <c r="GVD169" s="5"/>
      <c r="GVE169" s="5"/>
      <c r="GVF169" s="5"/>
      <c r="GVG169" s="5"/>
      <c r="GVH169" s="5"/>
      <c r="GVI169" s="5"/>
      <c r="GVJ169" s="5"/>
      <c r="GVK169" s="5"/>
      <c r="GVL169" s="5"/>
      <c r="GVM169" s="5"/>
      <c r="GVN169" s="5"/>
      <c r="GVO169" s="5"/>
      <c r="GVP169" s="5"/>
      <c r="GVQ169" s="5"/>
      <c r="GVR169" s="5"/>
      <c r="GVS169" s="5"/>
      <c r="GVT169" s="5"/>
      <c r="GVU169" s="5"/>
      <c r="GVV169" s="5"/>
      <c r="GVW169" s="5"/>
      <c r="GVX169" s="5"/>
      <c r="GVY169" s="5"/>
      <c r="GVZ169" s="5"/>
      <c r="GWA169" s="5"/>
      <c r="GWB169" s="5"/>
      <c r="GWC169" s="5"/>
      <c r="GWD169" s="5"/>
      <c r="GWE169" s="5"/>
      <c r="GWF169" s="5"/>
      <c r="GWG169" s="5"/>
      <c r="GWH169" s="5"/>
      <c r="GWI169" s="5"/>
      <c r="GWJ169" s="5"/>
      <c r="GWK169" s="5"/>
      <c r="GWL169" s="5"/>
      <c r="GWM169" s="5"/>
      <c r="GWN169" s="5"/>
      <c r="GWO169" s="5"/>
      <c r="GWP169" s="5"/>
      <c r="GWQ169" s="5"/>
      <c r="GWR169" s="5"/>
      <c r="GWS169" s="5"/>
      <c r="GWT169" s="5"/>
      <c r="GWU169" s="5"/>
      <c r="GWV169" s="5"/>
      <c r="GWW169" s="5"/>
      <c r="GWX169" s="5"/>
      <c r="GWY169" s="5"/>
      <c r="GWZ169" s="5"/>
      <c r="GXA169" s="5"/>
      <c r="GXB169" s="5"/>
      <c r="GXC169" s="5"/>
      <c r="GXD169" s="5"/>
      <c r="GXE169" s="5"/>
      <c r="GXF169" s="5"/>
      <c r="GXG169" s="5"/>
      <c r="GXH169" s="5"/>
      <c r="GXI169" s="5"/>
      <c r="GXJ169" s="5"/>
      <c r="GXK169" s="5"/>
      <c r="GXL169" s="5"/>
      <c r="GXM169" s="5"/>
      <c r="GXN169" s="5"/>
      <c r="GXO169" s="5"/>
      <c r="GXP169" s="5"/>
      <c r="GXQ169" s="5"/>
      <c r="GXR169" s="5"/>
      <c r="GXS169" s="5"/>
      <c r="GXT169" s="5"/>
      <c r="GXU169" s="5"/>
      <c r="GXV169" s="5"/>
      <c r="GXW169" s="5"/>
      <c r="GXX169" s="5"/>
      <c r="GXY169" s="5"/>
      <c r="GXZ169" s="5"/>
      <c r="GYA169" s="5"/>
      <c r="GYB169" s="5"/>
      <c r="GYC169" s="5"/>
      <c r="GYD169" s="5"/>
      <c r="GYE169" s="5"/>
      <c r="GYF169" s="5"/>
      <c r="GYG169" s="5"/>
      <c r="GYH169" s="5"/>
      <c r="GYI169" s="5"/>
      <c r="GYJ169" s="5"/>
      <c r="GYK169" s="5"/>
      <c r="GYL169" s="5"/>
      <c r="GYM169" s="5"/>
      <c r="GYN169" s="5"/>
      <c r="GYO169" s="5"/>
      <c r="GYP169" s="5"/>
      <c r="GYQ169" s="5"/>
      <c r="GYR169" s="5"/>
      <c r="GYS169" s="5"/>
      <c r="GYT169" s="5"/>
      <c r="GYU169" s="5"/>
      <c r="GYV169" s="5"/>
      <c r="GYW169" s="5"/>
      <c r="GYX169" s="5"/>
      <c r="GYY169" s="5"/>
      <c r="GYZ169" s="5"/>
      <c r="GZA169" s="5"/>
      <c r="GZB169" s="5"/>
      <c r="GZC169" s="5"/>
      <c r="GZD169" s="5"/>
      <c r="GZE169" s="5"/>
      <c r="GZF169" s="5"/>
      <c r="GZG169" s="5"/>
      <c r="GZH169" s="5"/>
      <c r="GZI169" s="5"/>
      <c r="GZJ169" s="5"/>
      <c r="GZK169" s="5"/>
      <c r="GZL169" s="5"/>
      <c r="GZM169" s="5"/>
      <c r="GZN169" s="5"/>
      <c r="GZO169" s="5"/>
      <c r="GZP169" s="5"/>
      <c r="GZQ169" s="5"/>
      <c r="GZR169" s="5"/>
      <c r="GZS169" s="5"/>
      <c r="GZT169" s="5"/>
      <c r="GZU169" s="5"/>
      <c r="GZV169" s="5"/>
      <c r="GZW169" s="5"/>
      <c r="GZX169" s="5"/>
      <c r="GZY169" s="5"/>
      <c r="GZZ169" s="5"/>
      <c r="HAA169" s="5"/>
      <c r="HAB169" s="5"/>
      <c r="HAC169" s="5"/>
      <c r="HAD169" s="5"/>
      <c r="HAE169" s="5"/>
      <c r="HAF169" s="5"/>
      <c r="HAG169" s="5"/>
      <c r="HAH169" s="5"/>
      <c r="HAI169" s="5"/>
      <c r="HAJ169" s="5"/>
      <c r="HAK169" s="5"/>
      <c r="HAL169" s="5"/>
      <c r="HAM169" s="5"/>
      <c r="HAN169" s="5"/>
      <c r="HAO169" s="5"/>
      <c r="HAP169" s="5"/>
      <c r="HAQ169" s="5"/>
      <c r="HAR169" s="5"/>
      <c r="HAS169" s="5"/>
      <c r="HAT169" s="5"/>
      <c r="HAU169" s="5"/>
      <c r="HAV169" s="5"/>
      <c r="HAW169" s="5"/>
      <c r="HAX169" s="5"/>
      <c r="HAY169" s="5"/>
      <c r="HAZ169" s="5"/>
      <c r="HBA169" s="5"/>
      <c r="HBB169" s="5"/>
      <c r="HBC169" s="5"/>
      <c r="HBD169" s="5"/>
      <c r="HBE169" s="5"/>
      <c r="HBF169" s="5"/>
      <c r="HBG169" s="5"/>
      <c r="HBH169" s="5"/>
      <c r="HBI169" s="5"/>
      <c r="HBJ169" s="5"/>
      <c r="HBK169" s="5"/>
      <c r="HBL169" s="5"/>
      <c r="HBM169" s="5"/>
      <c r="HBN169" s="5"/>
      <c r="HBO169" s="5"/>
      <c r="HBP169" s="5"/>
      <c r="HBQ169" s="5"/>
      <c r="HBR169" s="5"/>
      <c r="HBS169" s="5"/>
      <c r="HBT169" s="5"/>
      <c r="HBU169" s="5"/>
      <c r="HBV169" s="5"/>
      <c r="HBW169" s="5"/>
      <c r="HBX169" s="5"/>
      <c r="HBY169" s="5"/>
      <c r="HBZ169" s="5"/>
      <c r="HCA169" s="5"/>
      <c r="HCB169" s="5"/>
      <c r="HCC169" s="5"/>
      <c r="HCD169" s="5"/>
      <c r="HCE169" s="5"/>
      <c r="HCF169" s="5"/>
      <c r="HCG169" s="5"/>
      <c r="HCH169" s="5"/>
      <c r="HCI169" s="5"/>
      <c r="HCJ169" s="5"/>
      <c r="HCK169" s="5"/>
      <c r="HCL169" s="5"/>
      <c r="HCM169" s="5"/>
      <c r="HCN169" s="5"/>
      <c r="HCO169" s="5"/>
      <c r="HCP169" s="5"/>
      <c r="HCQ169" s="5"/>
      <c r="HCR169" s="5"/>
      <c r="HCS169" s="5"/>
      <c r="HCT169" s="5"/>
      <c r="HCU169" s="5"/>
      <c r="HCV169" s="5"/>
      <c r="HCW169" s="5"/>
      <c r="HCX169" s="5"/>
      <c r="HCY169" s="5"/>
      <c r="HCZ169" s="5"/>
      <c r="HDA169" s="5"/>
      <c r="HDB169" s="5"/>
      <c r="HDC169" s="5"/>
      <c r="HDD169" s="5"/>
      <c r="HDE169" s="5"/>
      <c r="HDF169" s="5"/>
      <c r="HDG169" s="5"/>
      <c r="HDH169" s="5"/>
      <c r="HDI169" s="5"/>
      <c r="HDJ169" s="5"/>
      <c r="HDK169" s="5"/>
      <c r="HDL169" s="5"/>
      <c r="HDM169" s="5"/>
      <c r="HDN169" s="5"/>
      <c r="HDO169" s="5"/>
      <c r="HDP169" s="5"/>
      <c r="HDQ169" s="5"/>
      <c r="HDR169" s="5"/>
      <c r="HDS169" s="5"/>
      <c r="HDT169" s="5"/>
      <c r="HDU169" s="5"/>
      <c r="HDV169" s="5"/>
      <c r="HDW169" s="5"/>
      <c r="HDX169" s="5"/>
      <c r="HDY169" s="5"/>
      <c r="HDZ169" s="5"/>
      <c r="HEA169" s="5"/>
      <c r="HEB169" s="5"/>
      <c r="HEC169" s="5"/>
      <c r="HED169" s="5"/>
      <c r="HEE169" s="5"/>
      <c r="HEF169" s="5"/>
      <c r="HEG169" s="5"/>
      <c r="HEH169" s="5"/>
      <c r="HEI169" s="5"/>
      <c r="HEJ169" s="5"/>
      <c r="HEK169" s="5"/>
      <c r="HEL169" s="5"/>
      <c r="HEM169" s="5"/>
      <c r="HEN169" s="5"/>
      <c r="HEO169" s="5"/>
      <c r="HEP169" s="5"/>
      <c r="HEQ169" s="5"/>
      <c r="HER169" s="5"/>
      <c r="HES169" s="5"/>
      <c r="HET169" s="5"/>
      <c r="HEU169" s="5"/>
      <c r="HEV169" s="5"/>
      <c r="HEW169" s="5"/>
      <c r="HEX169" s="5"/>
      <c r="HEY169" s="5"/>
      <c r="HEZ169" s="5"/>
      <c r="HFA169" s="5"/>
      <c r="HFB169" s="5"/>
      <c r="HFC169" s="5"/>
      <c r="HFD169" s="5"/>
      <c r="HFE169" s="5"/>
      <c r="HFF169" s="5"/>
      <c r="HFG169" s="5"/>
      <c r="HFH169" s="5"/>
      <c r="HFI169" s="5"/>
      <c r="HFJ169" s="5"/>
      <c r="HFK169" s="5"/>
      <c r="HFL169" s="5"/>
      <c r="HFM169" s="5"/>
      <c r="HFN169" s="5"/>
      <c r="HFO169" s="5"/>
      <c r="HFP169" s="5"/>
      <c r="HFQ169" s="5"/>
      <c r="HFR169" s="5"/>
      <c r="HFS169" s="5"/>
      <c r="HFT169" s="5"/>
      <c r="HFU169" s="5"/>
      <c r="HFV169" s="5"/>
      <c r="HFW169" s="5"/>
      <c r="HFX169" s="5"/>
      <c r="HFY169" s="5"/>
      <c r="HFZ169" s="5"/>
      <c r="HGA169" s="5"/>
      <c r="HGB169" s="5"/>
      <c r="HGC169" s="5"/>
      <c r="HGD169" s="5"/>
      <c r="HGE169" s="5"/>
      <c r="HGF169" s="5"/>
      <c r="HGG169" s="5"/>
      <c r="HGH169" s="5"/>
      <c r="HGI169" s="5"/>
      <c r="HGJ169" s="5"/>
      <c r="HGK169" s="5"/>
      <c r="HGL169" s="5"/>
      <c r="HGM169" s="5"/>
      <c r="HGN169" s="5"/>
      <c r="HGO169" s="5"/>
      <c r="HGP169" s="5"/>
      <c r="HGQ169" s="5"/>
      <c r="HGR169" s="5"/>
      <c r="HGS169" s="5"/>
      <c r="HGT169" s="5"/>
      <c r="HGU169" s="5"/>
      <c r="HGV169" s="5"/>
      <c r="HGW169" s="5"/>
      <c r="HGX169" s="5"/>
      <c r="HGY169" s="5"/>
      <c r="HGZ169" s="5"/>
      <c r="HHA169" s="5"/>
      <c r="HHB169" s="5"/>
      <c r="HHC169" s="5"/>
      <c r="HHD169" s="5"/>
      <c r="HHE169" s="5"/>
      <c r="HHF169" s="5"/>
      <c r="HHG169" s="5"/>
      <c r="HHH169" s="5"/>
      <c r="HHI169" s="5"/>
      <c r="HHJ169" s="5"/>
      <c r="HHK169" s="5"/>
      <c r="HHL169" s="5"/>
      <c r="HHM169" s="5"/>
      <c r="HHN169" s="5"/>
      <c r="HHO169" s="5"/>
      <c r="HHP169" s="5"/>
      <c r="HHQ169" s="5"/>
      <c r="HHR169" s="5"/>
      <c r="HHS169" s="5"/>
      <c r="HHT169" s="5"/>
      <c r="HHU169" s="5"/>
      <c r="HHV169" s="5"/>
      <c r="HHW169" s="5"/>
      <c r="HHX169" s="5"/>
      <c r="HHY169" s="5"/>
      <c r="HHZ169" s="5"/>
      <c r="HIA169" s="5"/>
      <c r="HIB169" s="5"/>
      <c r="HIC169" s="5"/>
      <c r="HID169" s="5"/>
      <c r="HIE169" s="5"/>
      <c r="HIF169" s="5"/>
      <c r="HIG169" s="5"/>
      <c r="HIH169" s="5"/>
      <c r="HII169" s="5"/>
      <c r="HIJ169" s="5"/>
      <c r="HIK169" s="5"/>
      <c r="HIL169" s="5"/>
      <c r="HIM169" s="5"/>
      <c r="HIN169" s="5"/>
      <c r="HIO169" s="5"/>
      <c r="HIP169" s="5"/>
      <c r="HIQ169" s="5"/>
      <c r="HIR169" s="5"/>
      <c r="HIS169" s="5"/>
      <c r="HIT169" s="5"/>
      <c r="HIU169" s="5"/>
      <c r="HIV169" s="5"/>
      <c r="HIW169" s="5"/>
      <c r="HIX169" s="5"/>
      <c r="HIY169" s="5"/>
      <c r="HIZ169" s="5"/>
      <c r="HJA169" s="5"/>
      <c r="HJB169" s="5"/>
      <c r="HJC169" s="5"/>
      <c r="HJD169" s="5"/>
      <c r="HJE169" s="5"/>
      <c r="HJF169" s="5"/>
      <c r="HJG169" s="5"/>
      <c r="HJH169" s="5"/>
      <c r="HJI169" s="5"/>
      <c r="HJJ169" s="5"/>
      <c r="HJK169" s="5"/>
      <c r="HJL169" s="5"/>
      <c r="HJM169" s="5"/>
      <c r="HJN169" s="5"/>
      <c r="HJO169" s="5"/>
      <c r="HJP169" s="5"/>
      <c r="HJQ169" s="5"/>
      <c r="HJR169" s="5"/>
      <c r="HJS169" s="5"/>
      <c r="HJT169" s="5"/>
      <c r="HJU169" s="5"/>
      <c r="HJV169" s="5"/>
      <c r="HJW169" s="5"/>
      <c r="HJX169" s="5"/>
      <c r="HJY169" s="5"/>
      <c r="HJZ169" s="5"/>
      <c r="HKA169" s="5"/>
      <c r="HKB169" s="5"/>
      <c r="HKC169" s="5"/>
      <c r="HKD169" s="5"/>
      <c r="HKE169" s="5"/>
      <c r="HKF169" s="5"/>
      <c r="HKG169" s="5"/>
      <c r="HKH169" s="5"/>
      <c r="HKI169" s="5"/>
      <c r="HKJ169" s="5"/>
      <c r="HKK169" s="5"/>
      <c r="HKL169" s="5"/>
      <c r="HKM169" s="5"/>
      <c r="HKN169" s="5"/>
      <c r="HKO169" s="5"/>
      <c r="HKP169" s="5"/>
      <c r="HKQ169" s="5"/>
      <c r="HKR169" s="5"/>
      <c r="HKS169" s="5"/>
      <c r="HKT169" s="5"/>
      <c r="HKU169" s="5"/>
      <c r="HKV169" s="5"/>
      <c r="HKW169" s="5"/>
      <c r="HKX169" s="5"/>
      <c r="HKY169" s="5"/>
      <c r="HKZ169" s="5"/>
      <c r="HLA169" s="5"/>
      <c r="HLB169" s="5"/>
      <c r="HLC169" s="5"/>
      <c r="HLD169" s="5"/>
      <c r="HLE169" s="5"/>
      <c r="HLF169" s="5"/>
      <c r="HLG169" s="5"/>
      <c r="HLH169" s="5"/>
      <c r="HLI169" s="5"/>
      <c r="HLJ169" s="5"/>
      <c r="HLK169" s="5"/>
      <c r="HLL169" s="5"/>
      <c r="HLM169" s="5"/>
      <c r="HLN169" s="5"/>
      <c r="HLO169" s="5"/>
      <c r="HLP169" s="5"/>
      <c r="HLQ169" s="5"/>
      <c r="HLR169" s="5"/>
      <c r="HLS169" s="5"/>
      <c r="HLT169" s="5"/>
      <c r="HLU169" s="5"/>
      <c r="HLV169" s="5"/>
      <c r="HLW169" s="5"/>
      <c r="HLX169" s="5"/>
      <c r="HLY169" s="5"/>
      <c r="HLZ169" s="5"/>
      <c r="HMA169" s="5"/>
      <c r="HMB169" s="5"/>
      <c r="HMC169" s="5"/>
      <c r="HMD169" s="5"/>
      <c r="HME169" s="5"/>
      <c r="HMF169" s="5"/>
      <c r="HMG169" s="5"/>
      <c r="HMH169" s="5"/>
      <c r="HMI169" s="5"/>
      <c r="HMJ169" s="5"/>
      <c r="HMK169" s="5"/>
      <c r="HML169" s="5"/>
      <c r="HMM169" s="5"/>
      <c r="HMN169" s="5"/>
      <c r="HMO169" s="5"/>
      <c r="HMP169" s="5"/>
      <c r="HMQ169" s="5"/>
      <c r="HMR169" s="5"/>
      <c r="HMS169" s="5"/>
      <c r="HMT169" s="5"/>
      <c r="HMU169" s="5"/>
      <c r="HMV169" s="5"/>
      <c r="HMW169" s="5"/>
      <c r="HMX169" s="5"/>
      <c r="HMY169" s="5"/>
      <c r="HMZ169" s="5"/>
      <c r="HNA169" s="5"/>
      <c r="HNB169" s="5"/>
      <c r="HNC169" s="5"/>
      <c r="HND169" s="5"/>
      <c r="HNE169" s="5"/>
      <c r="HNF169" s="5"/>
      <c r="HNG169" s="5"/>
      <c r="HNH169" s="5"/>
      <c r="HNI169" s="5"/>
      <c r="HNJ169" s="5"/>
      <c r="HNK169" s="5"/>
      <c r="HNL169" s="5"/>
      <c r="HNM169" s="5"/>
      <c r="HNN169" s="5"/>
      <c r="HNO169" s="5"/>
      <c r="HNP169" s="5"/>
      <c r="HNQ169" s="5"/>
      <c r="HNR169" s="5"/>
      <c r="HNS169" s="5"/>
      <c r="HNT169" s="5"/>
      <c r="HNU169" s="5"/>
      <c r="HNV169" s="5"/>
      <c r="HNW169" s="5"/>
      <c r="HNX169" s="5"/>
      <c r="HNY169" s="5"/>
      <c r="HNZ169" s="5"/>
      <c r="HOA169" s="5"/>
      <c r="HOB169" s="5"/>
      <c r="HOC169" s="5"/>
      <c r="HOD169" s="5"/>
      <c r="HOE169" s="5"/>
      <c r="HOF169" s="5"/>
      <c r="HOG169" s="5"/>
      <c r="HOH169" s="5"/>
      <c r="HOI169" s="5"/>
      <c r="HOJ169" s="5"/>
      <c r="HOK169" s="5"/>
      <c r="HOL169" s="5"/>
      <c r="HOM169" s="5"/>
      <c r="HON169" s="5"/>
      <c r="HOO169" s="5"/>
      <c r="HOP169" s="5"/>
      <c r="HOQ169" s="5"/>
      <c r="HOR169" s="5"/>
      <c r="HOS169" s="5"/>
      <c r="HOT169" s="5"/>
      <c r="HOU169" s="5"/>
      <c r="HOV169" s="5"/>
      <c r="HOW169" s="5"/>
      <c r="HOX169" s="5"/>
      <c r="HOY169" s="5"/>
      <c r="HOZ169" s="5"/>
      <c r="HPA169" s="5"/>
      <c r="HPB169" s="5"/>
      <c r="HPC169" s="5"/>
      <c r="HPD169" s="5"/>
      <c r="HPE169" s="5"/>
      <c r="HPF169" s="5"/>
      <c r="HPG169" s="5"/>
      <c r="HPH169" s="5"/>
      <c r="HPI169" s="5"/>
      <c r="HPJ169" s="5"/>
      <c r="HPK169" s="5"/>
      <c r="HPL169" s="5"/>
      <c r="HPM169" s="5"/>
      <c r="HPN169" s="5"/>
      <c r="HPO169" s="5"/>
      <c r="HPP169" s="5"/>
      <c r="HPQ169" s="5"/>
      <c r="HPR169" s="5"/>
      <c r="HPS169" s="5"/>
      <c r="HPT169" s="5"/>
      <c r="HPU169" s="5"/>
      <c r="HPV169" s="5"/>
      <c r="HPW169" s="5"/>
      <c r="HPX169" s="5"/>
      <c r="HPY169" s="5"/>
      <c r="HPZ169" s="5"/>
      <c r="HQA169" s="5"/>
      <c r="HQB169" s="5"/>
      <c r="HQC169" s="5"/>
      <c r="HQD169" s="5"/>
      <c r="HQE169" s="5"/>
      <c r="HQF169" s="5"/>
      <c r="HQG169" s="5"/>
      <c r="HQH169" s="5"/>
      <c r="HQI169" s="5"/>
      <c r="HQJ169" s="5"/>
      <c r="HQK169" s="5"/>
      <c r="HQL169" s="5"/>
      <c r="HQM169" s="5"/>
      <c r="HQN169" s="5"/>
      <c r="HQO169" s="5"/>
      <c r="HQP169" s="5"/>
      <c r="HQQ169" s="5"/>
      <c r="HQR169" s="5"/>
      <c r="HQS169" s="5"/>
      <c r="HQT169" s="5"/>
      <c r="HQU169" s="5"/>
      <c r="HQV169" s="5"/>
      <c r="HQW169" s="5"/>
      <c r="HQX169" s="5"/>
      <c r="HQY169" s="5"/>
      <c r="HQZ169" s="5"/>
      <c r="HRA169" s="5"/>
      <c r="HRB169" s="5"/>
      <c r="HRC169" s="5"/>
      <c r="HRD169" s="5"/>
      <c r="HRE169" s="5"/>
      <c r="HRF169" s="5"/>
      <c r="HRG169" s="5"/>
      <c r="HRH169" s="5"/>
      <c r="HRI169" s="5"/>
      <c r="HRJ169" s="5"/>
      <c r="HRK169" s="5"/>
      <c r="HRL169" s="5"/>
      <c r="HRM169" s="5"/>
      <c r="HRN169" s="5"/>
      <c r="HRO169" s="5"/>
      <c r="HRP169" s="5"/>
      <c r="HRQ169" s="5"/>
      <c r="HRR169" s="5"/>
      <c r="HRS169" s="5"/>
      <c r="HRT169" s="5"/>
      <c r="HRU169" s="5"/>
      <c r="HRV169" s="5"/>
      <c r="HRW169" s="5"/>
      <c r="HRX169" s="5"/>
      <c r="HRY169" s="5"/>
      <c r="HRZ169" s="5"/>
      <c r="HSA169" s="5"/>
      <c r="HSB169" s="5"/>
      <c r="HSC169" s="5"/>
      <c r="HSD169" s="5"/>
      <c r="HSE169" s="5"/>
      <c r="HSF169" s="5"/>
      <c r="HSG169" s="5"/>
      <c r="HSH169" s="5"/>
      <c r="HSI169" s="5"/>
      <c r="HSJ169" s="5"/>
      <c r="HSK169" s="5"/>
      <c r="HSL169" s="5"/>
      <c r="HSM169" s="5"/>
      <c r="HSN169" s="5"/>
      <c r="HSO169" s="5"/>
      <c r="HSP169" s="5"/>
      <c r="HSQ169" s="5"/>
      <c r="HSR169" s="5"/>
      <c r="HSS169" s="5"/>
      <c r="HST169" s="5"/>
      <c r="HSU169" s="5"/>
      <c r="HSV169" s="5"/>
      <c r="HSW169" s="5"/>
      <c r="HSX169" s="5"/>
      <c r="HSY169" s="5"/>
      <c r="HSZ169" s="5"/>
      <c r="HTA169" s="5"/>
      <c r="HTB169" s="5"/>
      <c r="HTC169" s="5"/>
      <c r="HTD169" s="5"/>
      <c r="HTE169" s="5"/>
      <c r="HTF169" s="5"/>
      <c r="HTG169" s="5"/>
      <c r="HTH169" s="5"/>
      <c r="HTI169" s="5"/>
      <c r="HTJ169" s="5"/>
      <c r="HTK169" s="5"/>
      <c r="HTL169" s="5"/>
      <c r="HTM169" s="5"/>
      <c r="HTN169" s="5"/>
      <c r="HTO169" s="5"/>
      <c r="HTP169" s="5"/>
      <c r="HTQ169" s="5"/>
      <c r="HTR169" s="5"/>
      <c r="HTS169" s="5"/>
      <c r="HTT169" s="5"/>
      <c r="HTU169" s="5"/>
      <c r="HTV169" s="5"/>
      <c r="HTW169" s="5"/>
      <c r="HTX169" s="5"/>
      <c r="HTY169" s="5"/>
      <c r="HTZ169" s="5"/>
      <c r="HUA169" s="5"/>
      <c r="HUB169" s="5"/>
      <c r="HUC169" s="5"/>
      <c r="HUD169" s="5"/>
      <c r="HUE169" s="5"/>
      <c r="HUF169" s="5"/>
      <c r="HUG169" s="5"/>
      <c r="HUH169" s="5"/>
      <c r="HUI169" s="5"/>
      <c r="HUJ169" s="5"/>
      <c r="HUK169" s="5"/>
      <c r="HUL169" s="5"/>
      <c r="HUM169" s="5"/>
      <c r="HUN169" s="5"/>
      <c r="HUO169" s="5"/>
      <c r="HUP169" s="5"/>
      <c r="HUQ169" s="5"/>
      <c r="HUR169" s="5"/>
      <c r="HUS169" s="5"/>
      <c r="HUT169" s="5"/>
      <c r="HUU169" s="5"/>
      <c r="HUV169" s="5"/>
      <c r="HUW169" s="5"/>
      <c r="HUX169" s="5"/>
      <c r="HUY169" s="5"/>
      <c r="HUZ169" s="5"/>
      <c r="HVA169" s="5"/>
      <c r="HVB169" s="5"/>
      <c r="HVC169" s="5"/>
      <c r="HVD169" s="5"/>
      <c r="HVE169" s="5"/>
      <c r="HVF169" s="5"/>
      <c r="HVG169" s="5"/>
      <c r="HVH169" s="5"/>
      <c r="HVI169" s="5"/>
      <c r="HVJ169" s="5"/>
      <c r="HVK169" s="5"/>
      <c r="HVL169" s="5"/>
      <c r="HVM169" s="5"/>
      <c r="HVN169" s="5"/>
      <c r="HVO169" s="5"/>
      <c r="HVP169" s="5"/>
      <c r="HVQ169" s="5"/>
      <c r="HVR169" s="5"/>
      <c r="HVS169" s="5"/>
      <c r="HVT169" s="5"/>
      <c r="HVU169" s="5"/>
      <c r="HVV169" s="5"/>
      <c r="HVW169" s="5"/>
      <c r="HVX169" s="5"/>
      <c r="HVY169" s="5"/>
      <c r="HVZ169" s="5"/>
      <c r="HWA169" s="5"/>
      <c r="HWB169" s="5"/>
      <c r="HWC169" s="5"/>
      <c r="HWD169" s="5"/>
      <c r="HWE169" s="5"/>
      <c r="HWF169" s="5"/>
      <c r="HWG169" s="5"/>
      <c r="HWH169" s="5"/>
      <c r="HWI169" s="5"/>
      <c r="HWJ169" s="5"/>
      <c r="HWK169" s="5"/>
      <c r="HWL169" s="5"/>
      <c r="HWM169" s="5"/>
      <c r="HWN169" s="5"/>
      <c r="HWO169" s="5"/>
      <c r="HWP169" s="5"/>
      <c r="HWQ169" s="5"/>
      <c r="HWR169" s="5"/>
      <c r="HWS169" s="5"/>
      <c r="HWT169" s="5"/>
      <c r="HWU169" s="5"/>
      <c r="HWV169" s="5"/>
      <c r="HWW169" s="5"/>
      <c r="HWX169" s="5"/>
      <c r="HWY169" s="5"/>
      <c r="HWZ169" s="5"/>
      <c r="HXA169" s="5"/>
      <c r="HXB169" s="5"/>
      <c r="HXC169" s="5"/>
      <c r="HXD169" s="5"/>
      <c r="HXE169" s="5"/>
      <c r="HXF169" s="5"/>
      <c r="HXG169" s="5"/>
      <c r="HXH169" s="5"/>
      <c r="HXI169" s="5"/>
      <c r="HXJ169" s="5"/>
      <c r="HXK169" s="5"/>
      <c r="HXL169" s="5"/>
      <c r="HXM169" s="5"/>
      <c r="HXN169" s="5"/>
      <c r="HXO169" s="5"/>
      <c r="HXP169" s="5"/>
      <c r="HXQ169" s="5"/>
      <c r="HXR169" s="5"/>
      <c r="HXS169" s="5"/>
      <c r="HXT169" s="5"/>
      <c r="HXU169" s="5"/>
      <c r="HXV169" s="5"/>
      <c r="HXW169" s="5"/>
      <c r="HXX169" s="5"/>
      <c r="HXY169" s="5"/>
      <c r="HXZ169" s="5"/>
      <c r="HYA169" s="5"/>
      <c r="HYB169" s="5"/>
      <c r="HYC169" s="5"/>
      <c r="HYD169" s="5"/>
      <c r="HYE169" s="5"/>
      <c r="HYF169" s="5"/>
      <c r="HYG169" s="5"/>
      <c r="HYH169" s="5"/>
      <c r="HYI169" s="5"/>
      <c r="HYJ169" s="5"/>
      <c r="HYK169" s="5"/>
      <c r="HYL169" s="5"/>
      <c r="HYM169" s="5"/>
      <c r="HYN169" s="5"/>
      <c r="HYO169" s="5"/>
      <c r="HYP169" s="5"/>
      <c r="HYQ169" s="5"/>
      <c r="HYR169" s="5"/>
      <c r="HYS169" s="5"/>
      <c r="HYT169" s="5"/>
      <c r="HYU169" s="5"/>
      <c r="HYV169" s="5"/>
      <c r="HYW169" s="5"/>
      <c r="HYX169" s="5"/>
      <c r="HYY169" s="5"/>
      <c r="HYZ169" s="5"/>
      <c r="HZA169" s="5"/>
      <c r="HZB169" s="5"/>
      <c r="HZC169" s="5"/>
      <c r="HZD169" s="5"/>
      <c r="HZE169" s="5"/>
      <c r="HZF169" s="5"/>
      <c r="HZG169" s="5"/>
      <c r="HZH169" s="5"/>
      <c r="HZI169" s="5"/>
      <c r="HZJ169" s="5"/>
      <c r="HZK169" s="5"/>
      <c r="HZL169" s="5"/>
      <c r="HZM169" s="5"/>
      <c r="HZN169" s="5"/>
      <c r="HZO169" s="5"/>
      <c r="HZP169" s="5"/>
      <c r="HZQ169" s="5"/>
      <c r="HZR169" s="5"/>
      <c r="HZS169" s="5"/>
      <c r="HZT169" s="5"/>
      <c r="HZU169" s="5"/>
      <c r="HZV169" s="5"/>
      <c r="HZW169" s="5"/>
      <c r="HZX169" s="5"/>
      <c r="HZY169" s="5"/>
      <c r="HZZ169" s="5"/>
      <c r="IAA169" s="5"/>
      <c r="IAB169" s="5"/>
      <c r="IAC169" s="5"/>
      <c r="IAD169" s="5"/>
      <c r="IAE169" s="5"/>
      <c r="IAF169" s="5"/>
      <c r="IAG169" s="5"/>
      <c r="IAH169" s="5"/>
      <c r="IAI169" s="5"/>
      <c r="IAJ169" s="5"/>
      <c r="IAK169" s="5"/>
      <c r="IAL169" s="5"/>
      <c r="IAM169" s="5"/>
      <c r="IAN169" s="5"/>
      <c r="IAO169" s="5"/>
      <c r="IAP169" s="5"/>
      <c r="IAQ169" s="5"/>
      <c r="IAR169" s="5"/>
      <c r="IAS169" s="5"/>
      <c r="IAT169" s="5"/>
      <c r="IAU169" s="5"/>
      <c r="IAV169" s="5"/>
      <c r="IAW169" s="5"/>
      <c r="IAX169" s="5"/>
      <c r="IAY169" s="5"/>
      <c r="IAZ169" s="5"/>
      <c r="IBA169" s="5"/>
      <c r="IBB169" s="5"/>
      <c r="IBC169" s="5"/>
      <c r="IBD169" s="5"/>
      <c r="IBE169" s="5"/>
      <c r="IBF169" s="5"/>
      <c r="IBG169" s="5"/>
      <c r="IBH169" s="5"/>
      <c r="IBI169" s="5"/>
      <c r="IBJ169" s="5"/>
      <c r="IBK169" s="5"/>
      <c r="IBL169" s="5"/>
      <c r="IBM169" s="5"/>
      <c r="IBN169" s="5"/>
      <c r="IBO169" s="5"/>
      <c r="IBP169" s="5"/>
      <c r="IBQ169" s="5"/>
      <c r="IBR169" s="5"/>
      <c r="IBS169" s="5"/>
      <c r="IBT169" s="5"/>
      <c r="IBU169" s="5"/>
      <c r="IBV169" s="5"/>
      <c r="IBW169" s="5"/>
      <c r="IBX169" s="5"/>
      <c r="IBY169" s="5"/>
      <c r="IBZ169" s="5"/>
      <c r="ICA169" s="5"/>
      <c r="ICB169" s="5"/>
      <c r="ICC169" s="5"/>
      <c r="ICD169" s="5"/>
      <c r="ICE169" s="5"/>
      <c r="ICF169" s="5"/>
      <c r="ICG169" s="5"/>
      <c r="ICH169" s="5"/>
      <c r="ICI169" s="5"/>
      <c r="ICJ169" s="5"/>
      <c r="ICK169" s="5"/>
      <c r="ICL169" s="5"/>
      <c r="ICM169" s="5"/>
      <c r="ICN169" s="5"/>
      <c r="ICO169" s="5"/>
      <c r="ICP169" s="5"/>
      <c r="ICQ169" s="5"/>
      <c r="ICR169" s="5"/>
      <c r="ICS169" s="5"/>
      <c r="ICT169" s="5"/>
      <c r="ICU169" s="5"/>
      <c r="ICV169" s="5"/>
      <c r="ICW169" s="5"/>
      <c r="ICX169" s="5"/>
      <c r="ICY169" s="5"/>
      <c r="ICZ169" s="5"/>
      <c r="IDA169" s="5"/>
      <c r="IDB169" s="5"/>
      <c r="IDC169" s="5"/>
      <c r="IDD169" s="5"/>
      <c r="IDE169" s="5"/>
      <c r="IDF169" s="5"/>
      <c r="IDG169" s="5"/>
      <c r="IDH169" s="5"/>
      <c r="IDI169" s="5"/>
      <c r="IDJ169" s="5"/>
      <c r="IDK169" s="5"/>
      <c r="IDL169" s="5"/>
      <c r="IDM169" s="5"/>
      <c r="IDN169" s="5"/>
      <c r="IDO169" s="5"/>
      <c r="IDP169" s="5"/>
      <c r="IDQ169" s="5"/>
      <c r="IDR169" s="5"/>
      <c r="IDS169" s="5"/>
      <c r="IDT169" s="5"/>
      <c r="IDU169" s="5"/>
      <c r="IDV169" s="5"/>
      <c r="IDW169" s="5"/>
      <c r="IDX169" s="5"/>
      <c r="IDY169" s="5"/>
      <c r="IDZ169" s="5"/>
      <c r="IEA169" s="5"/>
      <c r="IEB169" s="5"/>
      <c r="IEC169" s="5"/>
      <c r="IED169" s="5"/>
      <c r="IEE169" s="5"/>
      <c r="IEF169" s="5"/>
      <c r="IEG169" s="5"/>
      <c r="IEH169" s="5"/>
      <c r="IEI169" s="5"/>
      <c r="IEJ169" s="5"/>
      <c r="IEK169" s="5"/>
      <c r="IEL169" s="5"/>
      <c r="IEM169" s="5"/>
      <c r="IEN169" s="5"/>
      <c r="IEO169" s="5"/>
      <c r="IEP169" s="5"/>
      <c r="IEQ169" s="5"/>
      <c r="IER169" s="5"/>
      <c r="IES169" s="5"/>
      <c r="IET169" s="5"/>
      <c r="IEU169" s="5"/>
      <c r="IEV169" s="5"/>
      <c r="IEW169" s="5"/>
      <c r="IEX169" s="5"/>
      <c r="IEY169" s="5"/>
      <c r="IEZ169" s="5"/>
      <c r="IFA169" s="5"/>
      <c r="IFB169" s="5"/>
      <c r="IFC169" s="5"/>
      <c r="IFD169" s="5"/>
      <c r="IFE169" s="5"/>
      <c r="IFF169" s="5"/>
      <c r="IFG169" s="5"/>
      <c r="IFH169" s="5"/>
      <c r="IFI169" s="5"/>
      <c r="IFJ169" s="5"/>
      <c r="IFK169" s="5"/>
      <c r="IFL169" s="5"/>
      <c r="IFM169" s="5"/>
      <c r="IFN169" s="5"/>
      <c r="IFO169" s="5"/>
      <c r="IFP169" s="5"/>
      <c r="IFQ169" s="5"/>
      <c r="IFR169" s="5"/>
      <c r="IFS169" s="5"/>
      <c r="IFT169" s="5"/>
      <c r="IFU169" s="5"/>
      <c r="IFV169" s="5"/>
      <c r="IFW169" s="5"/>
      <c r="IFX169" s="5"/>
      <c r="IFY169" s="5"/>
      <c r="IFZ169" s="5"/>
      <c r="IGA169" s="5"/>
      <c r="IGB169" s="5"/>
      <c r="IGC169" s="5"/>
      <c r="IGD169" s="5"/>
      <c r="IGE169" s="5"/>
      <c r="IGF169" s="5"/>
      <c r="IGG169" s="5"/>
      <c r="IGH169" s="5"/>
      <c r="IGI169" s="5"/>
      <c r="IGJ169" s="5"/>
      <c r="IGK169" s="5"/>
      <c r="IGL169" s="5"/>
      <c r="IGM169" s="5"/>
      <c r="IGN169" s="5"/>
      <c r="IGO169" s="5"/>
      <c r="IGP169" s="5"/>
      <c r="IGQ169" s="5"/>
      <c r="IGR169" s="5"/>
      <c r="IGS169" s="5"/>
      <c r="IGT169" s="5"/>
      <c r="IGU169" s="5"/>
      <c r="IGV169" s="5"/>
      <c r="IGW169" s="5"/>
      <c r="IGX169" s="5"/>
      <c r="IGY169" s="5"/>
      <c r="IGZ169" s="5"/>
      <c r="IHA169" s="5"/>
      <c r="IHB169" s="5"/>
      <c r="IHC169" s="5"/>
      <c r="IHD169" s="5"/>
      <c r="IHE169" s="5"/>
      <c r="IHF169" s="5"/>
      <c r="IHG169" s="5"/>
      <c r="IHH169" s="5"/>
      <c r="IHI169" s="5"/>
      <c r="IHJ169" s="5"/>
      <c r="IHK169" s="5"/>
      <c r="IHL169" s="5"/>
      <c r="IHM169" s="5"/>
      <c r="IHN169" s="5"/>
      <c r="IHO169" s="5"/>
      <c r="IHP169" s="5"/>
      <c r="IHQ169" s="5"/>
      <c r="IHR169" s="5"/>
      <c r="IHS169" s="5"/>
      <c r="IHT169" s="5"/>
      <c r="IHU169" s="5"/>
      <c r="IHV169" s="5"/>
      <c r="IHW169" s="5"/>
      <c r="IHX169" s="5"/>
      <c r="IHY169" s="5"/>
      <c r="IHZ169" s="5"/>
      <c r="IIA169" s="5"/>
      <c r="IIB169" s="5"/>
      <c r="IIC169" s="5"/>
      <c r="IID169" s="5"/>
      <c r="IIE169" s="5"/>
      <c r="IIF169" s="5"/>
      <c r="IIG169" s="5"/>
      <c r="IIH169" s="5"/>
      <c r="III169" s="5"/>
      <c r="IIJ169" s="5"/>
      <c r="IIK169" s="5"/>
      <c r="IIL169" s="5"/>
      <c r="IIM169" s="5"/>
      <c r="IIN169" s="5"/>
      <c r="IIO169" s="5"/>
      <c r="IIP169" s="5"/>
      <c r="IIQ169" s="5"/>
      <c r="IIR169" s="5"/>
      <c r="IIS169" s="5"/>
      <c r="IIT169" s="5"/>
      <c r="IIU169" s="5"/>
      <c r="IIV169" s="5"/>
      <c r="IIW169" s="5"/>
      <c r="IIX169" s="5"/>
      <c r="IIY169" s="5"/>
      <c r="IIZ169" s="5"/>
      <c r="IJA169" s="5"/>
      <c r="IJB169" s="5"/>
      <c r="IJC169" s="5"/>
      <c r="IJD169" s="5"/>
      <c r="IJE169" s="5"/>
      <c r="IJF169" s="5"/>
      <c r="IJG169" s="5"/>
      <c r="IJH169" s="5"/>
      <c r="IJI169" s="5"/>
      <c r="IJJ169" s="5"/>
      <c r="IJK169" s="5"/>
      <c r="IJL169" s="5"/>
      <c r="IJM169" s="5"/>
      <c r="IJN169" s="5"/>
      <c r="IJO169" s="5"/>
      <c r="IJP169" s="5"/>
      <c r="IJQ169" s="5"/>
      <c r="IJR169" s="5"/>
      <c r="IJS169" s="5"/>
      <c r="IJT169" s="5"/>
      <c r="IJU169" s="5"/>
      <c r="IJV169" s="5"/>
      <c r="IJW169" s="5"/>
      <c r="IJX169" s="5"/>
      <c r="IJY169" s="5"/>
      <c r="IJZ169" s="5"/>
      <c r="IKA169" s="5"/>
      <c r="IKB169" s="5"/>
      <c r="IKC169" s="5"/>
      <c r="IKD169" s="5"/>
      <c r="IKE169" s="5"/>
      <c r="IKF169" s="5"/>
      <c r="IKG169" s="5"/>
      <c r="IKH169" s="5"/>
      <c r="IKI169" s="5"/>
      <c r="IKJ169" s="5"/>
      <c r="IKK169" s="5"/>
      <c r="IKL169" s="5"/>
      <c r="IKM169" s="5"/>
      <c r="IKN169" s="5"/>
      <c r="IKO169" s="5"/>
      <c r="IKP169" s="5"/>
      <c r="IKQ169" s="5"/>
      <c r="IKR169" s="5"/>
      <c r="IKS169" s="5"/>
      <c r="IKT169" s="5"/>
      <c r="IKU169" s="5"/>
      <c r="IKV169" s="5"/>
      <c r="IKW169" s="5"/>
      <c r="IKX169" s="5"/>
      <c r="IKY169" s="5"/>
      <c r="IKZ169" s="5"/>
      <c r="ILA169" s="5"/>
      <c r="ILB169" s="5"/>
      <c r="ILC169" s="5"/>
      <c r="ILD169" s="5"/>
      <c r="ILE169" s="5"/>
      <c r="ILF169" s="5"/>
      <c r="ILG169" s="5"/>
      <c r="ILH169" s="5"/>
      <c r="ILI169" s="5"/>
      <c r="ILJ169" s="5"/>
      <c r="ILK169" s="5"/>
      <c r="ILL169" s="5"/>
      <c r="ILM169" s="5"/>
      <c r="ILN169" s="5"/>
      <c r="ILO169" s="5"/>
      <c r="ILP169" s="5"/>
      <c r="ILQ169" s="5"/>
      <c r="ILR169" s="5"/>
      <c r="ILS169" s="5"/>
      <c r="ILT169" s="5"/>
      <c r="ILU169" s="5"/>
      <c r="ILV169" s="5"/>
      <c r="ILW169" s="5"/>
      <c r="ILX169" s="5"/>
      <c r="ILY169" s="5"/>
      <c r="ILZ169" s="5"/>
      <c r="IMA169" s="5"/>
      <c r="IMB169" s="5"/>
      <c r="IMC169" s="5"/>
      <c r="IMD169" s="5"/>
      <c r="IME169" s="5"/>
      <c r="IMF169" s="5"/>
      <c r="IMG169" s="5"/>
      <c r="IMH169" s="5"/>
      <c r="IMI169" s="5"/>
      <c r="IMJ169" s="5"/>
      <c r="IMK169" s="5"/>
      <c r="IML169" s="5"/>
      <c r="IMM169" s="5"/>
      <c r="IMN169" s="5"/>
      <c r="IMO169" s="5"/>
      <c r="IMP169" s="5"/>
      <c r="IMQ169" s="5"/>
      <c r="IMR169" s="5"/>
      <c r="IMS169" s="5"/>
      <c r="IMT169" s="5"/>
      <c r="IMU169" s="5"/>
      <c r="IMV169" s="5"/>
      <c r="IMW169" s="5"/>
      <c r="IMX169" s="5"/>
      <c r="IMY169" s="5"/>
      <c r="IMZ169" s="5"/>
      <c r="INA169" s="5"/>
      <c r="INB169" s="5"/>
      <c r="INC169" s="5"/>
      <c r="IND169" s="5"/>
      <c r="INE169" s="5"/>
      <c r="INF169" s="5"/>
      <c r="ING169" s="5"/>
      <c r="INH169" s="5"/>
      <c r="INI169" s="5"/>
      <c r="INJ169" s="5"/>
      <c r="INK169" s="5"/>
      <c r="INL169" s="5"/>
      <c r="INM169" s="5"/>
      <c r="INN169" s="5"/>
      <c r="INO169" s="5"/>
      <c r="INP169" s="5"/>
      <c r="INQ169" s="5"/>
      <c r="INR169" s="5"/>
      <c r="INS169" s="5"/>
      <c r="INT169" s="5"/>
      <c r="INU169" s="5"/>
      <c r="INV169" s="5"/>
      <c r="INW169" s="5"/>
      <c r="INX169" s="5"/>
      <c r="INY169" s="5"/>
      <c r="INZ169" s="5"/>
      <c r="IOA169" s="5"/>
      <c r="IOB169" s="5"/>
      <c r="IOC169" s="5"/>
      <c r="IOD169" s="5"/>
      <c r="IOE169" s="5"/>
      <c r="IOF169" s="5"/>
      <c r="IOG169" s="5"/>
      <c r="IOH169" s="5"/>
      <c r="IOI169" s="5"/>
      <c r="IOJ169" s="5"/>
      <c r="IOK169" s="5"/>
      <c r="IOL169" s="5"/>
      <c r="IOM169" s="5"/>
      <c r="ION169" s="5"/>
      <c r="IOO169" s="5"/>
      <c r="IOP169" s="5"/>
      <c r="IOQ169" s="5"/>
      <c r="IOR169" s="5"/>
      <c r="IOS169" s="5"/>
      <c r="IOT169" s="5"/>
      <c r="IOU169" s="5"/>
      <c r="IOV169" s="5"/>
      <c r="IOW169" s="5"/>
      <c r="IOX169" s="5"/>
      <c r="IOY169" s="5"/>
      <c r="IOZ169" s="5"/>
      <c r="IPA169" s="5"/>
      <c r="IPB169" s="5"/>
      <c r="IPC169" s="5"/>
      <c r="IPD169" s="5"/>
      <c r="IPE169" s="5"/>
      <c r="IPF169" s="5"/>
      <c r="IPG169" s="5"/>
      <c r="IPH169" s="5"/>
      <c r="IPI169" s="5"/>
      <c r="IPJ169" s="5"/>
      <c r="IPK169" s="5"/>
      <c r="IPL169" s="5"/>
      <c r="IPM169" s="5"/>
      <c r="IPN169" s="5"/>
      <c r="IPO169" s="5"/>
      <c r="IPP169" s="5"/>
      <c r="IPQ169" s="5"/>
      <c r="IPR169" s="5"/>
      <c r="IPS169" s="5"/>
      <c r="IPT169" s="5"/>
      <c r="IPU169" s="5"/>
      <c r="IPV169" s="5"/>
      <c r="IPW169" s="5"/>
      <c r="IPX169" s="5"/>
      <c r="IPY169" s="5"/>
      <c r="IPZ169" s="5"/>
      <c r="IQA169" s="5"/>
      <c r="IQB169" s="5"/>
      <c r="IQC169" s="5"/>
      <c r="IQD169" s="5"/>
      <c r="IQE169" s="5"/>
      <c r="IQF169" s="5"/>
      <c r="IQG169" s="5"/>
      <c r="IQH169" s="5"/>
      <c r="IQI169" s="5"/>
      <c r="IQJ169" s="5"/>
      <c r="IQK169" s="5"/>
      <c r="IQL169" s="5"/>
      <c r="IQM169" s="5"/>
      <c r="IQN169" s="5"/>
      <c r="IQO169" s="5"/>
      <c r="IQP169" s="5"/>
      <c r="IQQ169" s="5"/>
      <c r="IQR169" s="5"/>
      <c r="IQS169" s="5"/>
      <c r="IQT169" s="5"/>
      <c r="IQU169" s="5"/>
      <c r="IQV169" s="5"/>
      <c r="IQW169" s="5"/>
      <c r="IQX169" s="5"/>
      <c r="IQY169" s="5"/>
      <c r="IQZ169" s="5"/>
      <c r="IRA169" s="5"/>
      <c r="IRB169" s="5"/>
      <c r="IRC169" s="5"/>
      <c r="IRD169" s="5"/>
      <c r="IRE169" s="5"/>
      <c r="IRF169" s="5"/>
      <c r="IRG169" s="5"/>
      <c r="IRH169" s="5"/>
      <c r="IRI169" s="5"/>
      <c r="IRJ169" s="5"/>
      <c r="IRK169" s="5"/>
      <c r="IRL169" s="5"/>
      <c r="IRM169" s="5"/>
      <c r="IRN169" s="5"/>
      <c r="IRO169" s="5"/>
      <c r="IRP169" s="5"/>
      <c r="IRQ169" s="5"/>
      <c r="IRR169" s="5"/>
      <c r="IRS169" s="5"/>
      <c r="IRT169" s="5"/>
      <c r="IRU169" s="5"/>
      <c r="IRV169" s="5"/>
      <c r="IRW169" s="5"/>
      <c r="IRX169" s="5"/>
      <c r="IRY169" s="5"/>
      <c r="IRZ169" s="5"/>
      <c r="ISA169" s="5"/>
      <c r="ISB169" s="5"/>
      <c r="ISC169" s="5"/>
      <c r="ISD169" s="5"/>
      <c r="ISE169" s="5"/>
      <c r="ISF169" s="5"/>
      <c r="ISG169" s="5"/>
      <c r="ISH169" s="5"/>
      <c r="ISI169" s="5"/>
      <c r="ISJ169" s="5"/>
      <c r="ISK169" s="5"/>
      <c r="ISL169" s="5"/>
      <c r="ISM169" s="5"/>
      <c r="ISN169" s="5"/>
      <c r="ISO169" s="5"/>
      <c r="ISP169" s="5"/>
      <c r="ISQ169" s="5"/>
      <c r="ISR169" s="5"/>
      <c r="ISS169" s="5"/>
      <c r="IST169" s="5"/>
      <c r="ISU169" s="5"/>
      <c r="ISV169" s="5"/>
      <c r="ISW169" s="5"/>
      <c r="ISX169" s="5"/>
      <c r="ISY169" s="5"/>
      <c r="ISZ169" s="5"/>
      <c r="ITA169" s="5"/>
      <c r="ITB169" s="5"/>
      <c r="ITC169" s="5"/>
      <c r="ITD169" s="5"/>
      <c r="ITE169" s="5"/>
      <c r="ITF169" s="5"/>
      <c r="ITG169" s="5"/>
      <c r="ITH169" s="5"/>
      <c r="ITI169" s="5"/>
      <c r="ITJ169" s="5"/>
      <c r="ITK169" s="5"/>
      <c r="ITL169" s="5"/>
      <c r="ITM169" s="5"/>
      <c r="ITN169" s="5"/>
      <c r="ITO169" s="5"/>
      <c r="ITP169" s="5"/>
      <c r="ITQ169" s="5"/>
      <c r="ITR169" s="5"/>
      <c r="ITS169" s="5"/>
      <c r="ITT169" s="5"/>
      <c r="ITU169" s="5"/>
      <c r="ITV169" s="5"/>
      <c r="ITW169" s="5"/>
      <c r="ITX169" s="5"/>
      <c r="ITY169" s="5"/>
      <c r="ITZ169" s="5"/>
      <c r="IUA169" s="5"/>
      <c r="IUB169" s="5"/>
      <c r="IUC169" s="5"/>
      <c r="IUD169" s="5"/>
      <c r="IUE169" s="5"/>
      <c r="IUF169" s="5"/>
      <c r="IUG169" s="5"/>
      <c r="IUH169" s="5"/>
      <c r="IUI169" s="5"/>
      <c r="IUJ169" s="5"/>
      <c r="IUK169" s="5"/>
      <c r="IUL169" s="5"/>
      <c r="IUM169" s="5"/>
      <c r="IUN169" s="5"/>
      <c r="IUO169" s="5"/>
      <c r="IUP169" s="5"/>
      <c r="IUQ169" s="5"/>
      <c r="IUR169" s="5"/>
      <c r="IUS169" s="5"/>
      <c r="IUT169" s="5"/>
      <c r="IUU169" s="5"/>
      <c r="IUV169" s="5"/>
      <c r="IUW169" s="5"/>
      <c r="IUX169" s="5"/>
      <c r="IUY169" s="5"/>
      <c r="IUZ169" s="5"/>
      <c r="IVA169" s="5"/>
      <c r="IVB169" s="5"/>
      <c r="IVC169" s="5"/>
      <c r="IVD169" s="5"/>
      <c r="IVE169" s="5"/>
      <c r="IVF169" s="5"/>
      <c r="IVG169" s="5"/>
      <c r="IVH169" s="5"/>
      <c r="IVI169" s="5"/>
      <c r="IVJ169" s="5"/>
      <c r="IVK169" s="5"/>
      <c r="IVL169" s="5"/>
      <c r="IVM169" s="5"/>
      <c r="IVN169" s="5"/>
      <c r="IVO169" s="5"/>
      <c r="IVP169" s="5"/>
      <c r="IVQ169" s="5"/>
      <c r="IVR169" s="5"/>
      <c r="IVS169" s="5"/>
      <c r="IVT169" s="5"/>
      <c r="IVU169" s="5"/>
      <c r="IVV169" s="5"/>
      <c r="IVW169" s="5"/>
      <c r="IVX169" s="5"/>
      <c r="IVY169" s="5"/>
      <c r="IVZ169" s="5"/>
      <c r="IWA169" s="5"/>
      <c r="IWB169" s="5"/>
      <c r="IWC169" s="5"/>
      <c r="IWD169" s="5"/>
      <c r="IWE169" s="5"/>
      <c r="IWF169" s="5"/>
      <c r="IWG169" s="5"/>
      <c r="IWH169" s="5"/>
      <c r="IWI169" s="5"/>
      <c r="IWJ169" s="5"/>
      <c r="IWK169" s="5"/>
      <c r="IWL169" s="5"/>
      <c r="IWM169" s="5"/>
      <c r="IWN169" s="5"/>
      <c r="IWO169" s="5"/>
      <c r="IWP169" s="5"/>
      <c r="IWQ169" s="5"/>
      <c r="IWR169" s="5"/>
      <c r="IWS169" s="5"/>
      <c r="IWT169" s="5"/>
      <c r="IWU169" s="5"/>
      <c r="IWV169" s="5"/>
      <c r="IWW169" s="5"/>
      <c r="IWX169" s="5"/>
      <c r="IWY169" s="5"/>
      <c r="IWZ169" s="5"/>
      <c r="IXA169" s="5"/>
      <c r="IXB169" s="5"/>
      <c r="IXC169" s="5"/>
      <c r="IXD169" s="5"/>
      <c r="IXE169" s="5"/>
      <c r="IXF169" s="5"/>
      <c r="IXG169" s="5"/>
      <c r="IXH169" s="5"/>
      <c r="IXI169" s="5"/>
      <c r="IXJ169" s="5"/>
      <c r="IXK169" s="5"/>
      <c r="IXL169" s="5"/>
      <c r="IXM169" s="5"/>
      <c r="IXN169" s="5"/>
      <c r="IXO169" s="5"/>
      <c r="IXP169" s="5"/>
      <c r="IXQ169" s="5"/>
      <c r="IXR169" s="5"/>
      <c r="IXS169" s="5"/>
      <c r="IXT169" s="5"/>
      <c r="IXU169" s="5"/>
      <c r="IXV169" s="5"/>
      <c r="IXW169" s="5"/>
      <c r="IXX169" s="5"/>
      <c r="IXY169" s="5"/>
      <c r="IXZ169" s="5"/>
      <c r="IYA169" s="5"/>
      <c r="IYB169" s="5"/>
      <c r="IYC169" s="5"/>
      <c r="IYD169" s="5"/>
      <c r="IYE169" s="5"/>
      <c r="IYF169" s="5"/>
      <c r="IYG169" s="5"/>
      <c r="IYH169" s="5"/>
      <c r="IYI169" s="5"/>
      <c r="IYJ169" s="5"/>
      <c r="IYK169" s="5"/>
      <c r="IYL169" s="5"/>
      <c r="IYM169" s="5"/>
      <c r="IYN169" s="5"/>
      <c r="IYO169" s="5"/>
      <c r="IYP169" s="5"/>
      <c r="IYQ169" s="5"/>
      <c r="IYR169" s="5"/>
      <c r="IYS169" s="5"/>
      <c r="IYT169" s="5"/>
      <c r="IYU169" s="5"/>
      <c r="IYV169" s="5"/>
      <c r="IYW169" s="5"/>
      <c r="IYX169" s="5"/>
      <c r="IYY169" s="5"/>
      <c r="IYZ169" s="5"/>
      <c r="IZA169" s="5"/>
      <c r="IZB169" s="5"/>
      <c r="IZC169" s="5"/>
      <c r="IZD169" s="5"/>
      <c r="IZE169" s="5"/>
      <c r="IZF169" s="5"/>
      <c r="IZG169" s="5"/>
      <c r="IZH169" s="5"/>
      <c r="IZI169" s="5"/>
      <c r="IZJ169" s="5"/>
      <c r="IZK169" s="5"/>
      <c r="IZL169" s="5"/>
      <c r="IZM169" s="5"/>
      <c r="IZN169" s="5"/>
      <c r="IZO169" s="5"/>
      <c r="IZP169" s="5"/>
      <c r="IZQ169" s="5"/>
      <c r="IZR169" s="5"/>
      <c r="IZS169" s="5"/>
      <c r="IZT169" s="5"/>
      <c r="IZU169" s="5"/>
      <c r="IZV169" s="5"/>
      <c r="IZW169" s="5"/>
      <c r="IZX169" s="5"/>
      <c r="IZY169" s="5"/>
      <c r="IZZ169" s="5"/>
      <c r="JAA169" s="5"/>
      <c r="JAB169" s="5"/>
      <c r="JAC169" s="5"/>
      <c r="JAD169" s="5"/>
      <c r="JAE169" s="5"/>
      <c r="JAF169" s="5"/>
      <c r="JAG169" s="5"/>
      <c r="JAH169" s="5"/>
      <c r="JAI169" s="5"/>
      <c r="JAJ169" s="5"/>
      <c r="JAK169" s="5"/>
      <c r="JAL169" s="5"/>
      <c r="JAM169" s="5"/>
      <c r="JAN169" s="5"/>
      <c r="JAO169" s="5"/>
      <c r="JAP169" s="5"/>
      <c r="JAQ169" s="5"/>
      <c r="JAR169" s="5"/>
      <c r="JAS169" s="5"/>
      <c r="JAT169" s="5"/>
      <c r="JAU169" s="5"/>
      <c r="JAV169" s="5"/>
      <c r="JAW169" s="5"/>
      <c r="JAX169" s="5"/>
      <c r="JAY169" s="5"/>
      <c r="JAZ169" s="5"/>
      <c r="JBA169" s="5"/>
      <c r="JBB169" s="5"/>
      <c r="JBC169" s="5"/>
      <c r="JBD169" s="5"/>
      <c r="JBE169" s="5"/>
      <c r="JBF169" s="5"/>
      <c r="JBG169" s="5"/>
      <c r="JBH169" s="5"/>
      <c r="JBI169" s="5"/>
      <c r="JBJ169" s="5"/>
      <c r="JBK169" s="5"/>
      <c r="JBL169" s="5"/>
      <c r="JBM169" s="5"/>
      <c r="JBN169" s="5"/>
      <c r="JBO169" s="5"/>
      <c r="JBP169" s="5"/>
      <c r="JBQ169" s="5"/>
      <c r="JBR169" s="5"/>
      <c r="JBS169" s="5"/>
      <c r="JBT169" s="5"/>
      <c r="JBU169" s="5"/>
      <c r="JBV169" s="5"/>
      <c r="JBW169" s="5"/>
      <c r="JBX169" s="5"/>
      <c r="JBY169" s="5"/>
      <c r="JBZ169" s="5"/>
      <c r="JCA169" s="5"/>
      <c r="JCB169" s="5"/>
      <c r="JCC169" s="5"/>
      <c r="JCD169" s="5"/>
      <c r="JCE169" s="5"/>
      <c r="JCF169" s="5"/>
      <c r="JCG169" s="5"/>
      <c r="JCH169" s="5"/>
      <c r="JCI169" s="5"/>
      <c r="JCJ169" s="5"/>
      <c r="JCK169" s="5"/>
      <c r="JCL169" s="5"/>
      <c r="JCM169" s="5"/>
      <c r="JCN169" s="5"/>
      <c r="JCO169" s="5"/>
      <c r="JCP169" s="5"/>
      <c r="JCQ169" s="5"/>
      <c r="JCR169" s="5"/>
      <c r="JCS169" s="5"/>
      <c r="JCT169" s="5"/>
      <c r="JCU169" s="5"/>
      <c r="JCV169" s="5"/>
      <c r="JCW169" s="5"/>
      <c r="JCX169" s="5"/>
      <c r="JCY169" s="5"/>
      <c r="JCZ169" s="5"/>
      <c r="JDA169" s="5"/>
      <c r="JDB169" s="5"/>
      <c r="JDC169" s="5"/>
      <c r="JDD169" s="5"/>
      <c r="JDE169" s="5"/>
      <c r="JDF169" s="5"/>
      <c r="JDG169" s="5"/>
      <c r="JDH169" s="5"/>
      <c r="JDI169" s="5"/>
      <c r="JDJ169" s="5"/>
      <c r="JDK169" s="5"/>
      <c r="JDL169" s="5"/>
      <c r="JDM169" s="5"/>
      <c r="JDN169" s="5"/>
      <c r="JDO169" s="5"/>
      <c r="JDP169" s="5"/>
      <c r="JDQ169" s="5"/>
      <c r="JDR169" s="5"/>
      <c r="JDS169" s="5"/>
      <c r="JDT169" s="5"/>
      <c r="JDU169" s="5"/>
      <c r="JDV169" s="5"/>
      <c r="JDW169" s="5"/>
      <c r="JDX169" s="5"/>
      <c r="JDY169" s="5"/>
      <c r="JDZ169" s="5"/>
      <c r="JEA169" s="5"/>
      <c r="JEB169" s="5"/>
      <c r="JEC169" s="5"/>
      <c r="JED169" s="5"/>
      <c r="JEE169" s="5"/>
      <c r="JEF169" s="5"/>
      <c r="JEG169" s="5"/>
      <c r="JEH169" s="5"/>
      <c r="JEI169" s="5"/>
      <c r="JEJ169" s="5"/>
      <c r="JEK169" s="5"/>
      <c r="JEL169" s="5"/>
      <c r="JEM169" s="5"/>
      <c r="JEN169" s="5"/>
      <c r="JEO169" s="5"/>
      <c r="JEP169" s="5"/>
      <c r="JEQ169" s="5"/>
      <c r="JER169" s="5"/>
      <c r="JES169" s="5"/>
      <c r="JET169" s="5"/>
      <c r="JEU169" s="5"/>
      <c r="JEV169" s="5"/>
      <c r="JEW169" s="5"/>
      <c r="JEX169" s="5"/>
      <c r="JEY169" s="5"/>
      <c r="JEZ169" s="5"/>
      <c r="JFA169" s="5"/>
      <c r="JFB169" s="5"/>
      <c r="JFC169" s="5"/>
      <c r="JFD169" s="5"/>
      <c r="JFE169" s="5"/>
      <c r="JFF169" s="5"/>
      <c r="JFG169" s="5"/>
      <c r="JFH169" s="5"/>
      <c r="JFI169" s="5"/>
      <c r="JFJ169" s="5"/>
      <c r="JFK169" s="5"/>
      <c r="JFL169" s="5"/>
      <c r="JFM169" s="5"/>
      <c r="JFN169" s="5"/>
      <c r="JFO169" s="5"/>
      <c r="JFP169" s="5"/>
      <c r="JFQ169" s="5"/>
      <c r="JFR169" s="5"/>
      <c r="JFS169" s="5"/>
      <c r="JFT169" s="5"/>
      <c r="JFU169" s="5"/>
      <c r="JFV169" s="5"/>
      <c r="JFW169" s="5"/>
      <c r="JFX169" s="5"/>
      <c r="JFY169" s="5"/>
      <c r="JFZ169" s="5"/>
      <c r="JGA169" s="5"/>
      <c r="JGB169" s="5"/>
      <c r="JGC169" s="5"/>
      <c r="JGD169" s="5"/>
      <c r="JGE169" s="5"/>
      <c r="JGF169" s="5"/>
      <c r="JGG169" s="5"/>
      <c r="JGH169" s="5"/>
      <c r="JGI169" s="5"/>
      <c r="JGJ169" s="5"/>
      <c r="JGK169" s="5"/>
      <c r="JGL169" s="5"/>
      <c r="JGM169" s="5"/>
      <c r="JGN169" s="5"/>
      <c r="JGO169" s="5"/>
      <c r="JGP169" s="5"/>
      <c r="JGQ169" s="5"/>
      <c r="JGR169" s="5"/>
      <c r="JGS169" s="5"/>
      <c r="JGT169" s="5"/>
      <c r="JGU169" s="5"/>
      <c r="JGV169" s="5"/>
      <c r="JGW169" s="5"/>
      <c r="JGX169" s="5"/>
      <c r="JGY169" s="5"/>
      <c r="JGZ169" s="5"/>
      <c r="JHA169" s="5"/>
      <c r="JHB169" s="5"/>
      <c r="JHC169" s="5"/>
      <c r="JHD169" s="5"/>
      <c r="JHE169" s="5"/>
      <c r="JHF169" s="5"/>
      <c r="JHG169" s="5"/>
      <c r="JHH169" s="5"/>
      <c r="JHI169" s="5"/>
      <c r="JHJ169" s="5"/>
      <c r="JHK169" s="5"/>
      <c r="JHL169" s="5"/>
      <c r="JHM169" s="5"/>
      <c r="JHN169" s="5"/>
      <c r="JHO169" s="5"/>
      <c r="JHP169" s="5"/>
      <c r="JHQ169" s="5"/>
      <c r="JHR169" s="5"/>
      <c r="JHS169" s="5"/>
      <c r="JHT169" s="5"/>
      <c r="JHU169" s="5"/>
      <c r="JHV169" s="5"/>
      <c r="JHW169" s="5"/>
      <c r="JHX169" s="5"/>
      <c r="JHY169" s="5"/>
      <c r="JHZ169" s="5"/>
      <c r="JIA169" s="5"/>
      <c r="JIB169" s="5"/>
      <c r="JIC169" s="5"/>
      <c r="JID169" s="5"/>
      <c r="JIE169" s="5"/>
      <c r="JIF169" s="5"/>
      <c r="JIG169" s="5"/>
      <c r="JIH169" s="5"/>
      <c r="JII169" s="5"/>
      <c r="JIJ169" s="5"/>
      <c r="JIK169" s="5"/>
      <c r="JIL169" s="5"/>
      <c r="JIM169" s="5"/>
      <c r="JIN169" s="5"/>
      <c r="JIO169" s="5"/>
      <c r="JIP169" s="5"/>
      <c r="JIQ169" s="5"/>
      <c r="JIR169" s="5"/>
      <c r="JIS169" s="5"/>
      <c r="JIT169" s="5"/>
      <c r="JIU169" s="5"/>
      <c r="JIV169" s="5"/>
      <c r="JIW169" s="5"/>
      <c r="JIX169" s="5"/>
      <c r="JIY169" s="5"/>
      <c r="JIZ169" s="5"/>
      <c r="JJA169" s="5"/>
      <c r="JJB169" s="5"/>
      <c r="JJC169" s="5"/>
      <c r="JJD169" s="5"/>
      <c r="JJE169" s="5"/>
      <c r="JJF169" s="5"/>
      <c r="JJG169" s="5"/>
      <c r="JJH169" s="5"/>
      <c r="JJI169" s="5"/>
      <c r="JJJ169" s="5"/>
      <c r="JJK169" s="5"/>
      <c r="JJL169" s="5"/>
      <c r="JJM169" s="5"/>
      <c r="JJN169" s="5"/>
      <c r="JJO169" s="5"/>
      <c r="JJP169" s="5"/>
      <c r="JJQ169" s="5"/>
      <c r="JJR169" s="5"/>
      <c r="JJS169" s="5"/>
      <c r="JJT169" s="5"/>
      <c r="JJU169" s="5"/>
      <c r="JJV169" s="5"/>
      <c r="JJW169" s="5"/>
      <c r="JJX169" s="5"/>
      <c r="JJY169" s="5"/>
      <c r="JJZ169" s="5"/>
      <c r="JKA169" s="5"/>
      <c r="JKB169" s="5"/>
      <c r="JKC169" s="5"/>
      <c r="JKD169" s="5"/>
      <c r="JKE169" s="5"/>
      <c r="JKF169" s="5"/>
      <c r="JKG169" s="5"/>
      <c r="JKH169" s="5"/>
      <c r="JKI169" s="5"/>
      <c r="JKJ169" s="5"/>
      <c r="JKK169" s="5"/>
      <c r="JKL169" s="5"/>
      <c r="JKM169" s="5"/>
      <c r="JKN169" s="5"/>
      <c r="JKO169" s="5"/>
      <c r="JKP169" s="5"/>
      <c r="JKQ169" s="5"/>
      <c r="JKR169" s="5"/>
      <c r="JKS169" s="5"/>
      <c r="JKT169" s="5"/>
      <c r="JKU169" s="5"/>
      <c r="JKV169" s="5"/>
      <c r="JKW169" s="5"/>
      <c r="JKX169" s="5"/>
      <c r="JKY169" s="5"/>
      <c r="JKZ169" s="5"/>
      <c r="JLA169" s="5"/>
      <c r="JLB169" s="5"/>
      <c r="JLC169" s="5"/>
      <c r="JLD169" s="5"/>
      <c r="JLE169" s="5"/>
      <c r="JLF169" s="5"/>
      <c r="JLG169" s="5"/>
      <c r="JLH169" s="5"/>
      <c r="JLI169" s="5"/>
      <c r="JLJ169" s="5"/>
      <c r="JLK169" s="5"/>
      <c r="JLL169" s="5"/>
      <c r="JLM169" s="5"/>
      <c r="JLN169" s="5"/>
      <c r="JLO169" s="5"/>
      <c r="JLP169" s="5"/>
      <c r="JLQ169" s="5"/>
      <c r="JLR169" s="5"/>
      <c r="JLS169" s="5"/>
      <c r="JLT169" s="5"/>
      <c r="JLU169" s="5"/>
      <c r="JLV169" s="5"/>
      <c r="JLW169" s="5"/>
      <c r="JLX169" s="5"/>
      <c r="JLY169" s="5"/>
      <c r="JLZ169" s="5"/>
      <c r="JMA169" s="5"/>
      <c r="JMB169" s="5"/>
      <c r="JMC169" s="5"/>
      <c r="JMD169" s="5"/>
      <c r="JME169" s="5"/>
      <c r="JMF169" s="5"/>
      <c r="JMG169" s="5"/>
      <c r="JMH169" s="5"/>
      <c r="JMI169" s="5"/>
      <c r="JMJ169" s="5"/>
      <c r="JMK169" s="5"/>
      <c r="JML169" s="5"/>
      <c r="JMM169" s="5"/>
      <c r="JMN169" s="5"/>
      <c r="JMO169" s="5"/>
      <c r="JMP169" s="5"/>
      <c r="JMQ169" s="5"/>
      <c r="JMR169" s="5"/>
      <c r="JMS169" s="5"/>
      <c r="JMT169" s="5"/>
      <c r="JMU169" s="5"/>
      <c r="JMV169" s="5"/>
      <c r="JMW169" s="5"/>
      <c r="JMX169" s="5"/>
      <c r="JMY169" s="5"/>
      <c r="JMZ169" s="5"/>
      <c r="JNA169" s="5"/>
      <c r="JNB169" s="5"/>
      <c r="JNC169" s="5"/>
      <c r="JND169" s="5"/>
      <c r="JNE169" s="5"/>
      <c r="JNF169" s="5"/>
      <c r="JNG169" s="5"/>
      <c r="JNH169" s="5"/>
      <c r="JNI169" s="5"/>
      <c r="JNJ169" s="5"/>
      <c r="JNK169" s="5"/>
      <c r="JNL169" s="5"/>
      <c r="JNM169" s="5"/>
      <c r="JNN169" s="5"/>
      <c r="JNO169" s="5"/>
      <c r="JNP169" s="5"/>
      <c r="JNQ169" s="5"/>
      <c r="JNR169" s="5"/>
      <c r="JNS169" s="5"/>
      <c r="JNT169" s="5"/>
      <c r="JNU169" s="5"/>
      <c r="JNV169" s="5"/>
      <c r="JNW169" s="5"/>
      <c r="JNX169" s="5"/>
      <c r="JNY169" s="5"/>
      <c r="JNZ169" s="5"/>
      <c r="JOA169" s="5"/>
      <c r="JOB169" s="5"/>
      <c r="JOC169" s="5"/>
      <c r="JOD169" s="5"/>
      <c r="JOE169" s="5"/>
      <c r="JOF169" s="5"/>
      <c r="JOG169" s="5"/>
      <c r="JOH169" s="5"/>
      <c r="JOI169" s="5"/>
      <c r="JOJ169" s="5"/>
      <c r="JOK169" s="5"/>
      <c r="JOL169" s="5"/>
      <c r="JOM169" s="5"/>
      <c r="JON169" s="5"/>
      <c r="JOO169" s="5"/>
      <c r="JOP169" s="5"/>
      <c r="JOQ169" s="5"/>
      <c r="JOR169" s="5"/>
      <c r="JOS169" s="5"/>
      <c r="JOT169" s="5"/>
      <c r="JOU169" s="5"/>
      <c r="JOV169" s="5"/>
      <c r="JOW169" s="5"/>
      <c r="JOX169" s="5"/>
      <c r="JOY169" s="5"/>
      <c r="JOZ169" s="5"/>
      <c r="JPA169" s="5"/>
      <c r="JPB169" s="5"/>
      <c r="JPC169" s="5"/>
      <c r="JPD169" s="5"/>
      <c r="JPE169" s="5"/>
      <c r="JPF169" s="5"/>
      <c r="JPG169" s="5"/>
      <c r="JPH169" s="5"/>
      <c r="JPI169" s="5"/>
      <c r="JPJ169" s="5"/>
      <c r="JPK169" s="5"/>
      <c r="JPL169" s="5"/>
      <c r="JPM169" s="5"/>
      <c r="JPN169" s="5"/>
      <c r="JPO169" s="5"/>
      <c r="JPP169" s="5"/>
      <c r="JPQ169" s="5"/>
      <c r="JPR169" s="5"/>
      <c r="JPS169" s="5"/>
      <c r="JPT169" s="5"/>
      <c r="JPU169" s="5"/>
      <c r="JPV169" s="5"/>
      <c r="JPW169" s="5"/>
      <c r="JPX169" s="5"/>
      <c r="JPY169" s="5"/>
      <c r="JPZ169" s="5"/>
      <c r="JQA169" s="5"/>
      <c r="JQB169" s="5"/>
      <c r="JQC169" s="5"/>
      <c r="JQD169" s="5"/>
      <c r="JQE169" s="5"/>
      <c r="JQF169" s="5"/>
      <c r="JQG169" s="5"/>
      <c r="JQH169" s="5"/>
      <c r="JQI169" s="5"/>
      <c r="JQJ169" s="5"/>
      <c r="JQK169" s="5"/>
      <c r="JQL169" s="5"/>
      <c r="JQM169" s="5"/>
      <c r="JQN169" s="5"/>
      <c r="JQO169" s="5"/>
      <c r="JQP169" s="5"/>
      <c r="JQQ169" s="5"/>
      <c r="JQR169" s="5"/>
      <c r="JQS169" s="5"/>
      <c r="JQT169" s="5"/>
      <c r="JQU169" s="5"/>
      <c r="JQV169" s="5"/>
      <c r="JQW169" s="5"/>
      <c r="JQX169" s="5"/>
      <c r="JQY169" s="5"/>
      <c r="JQZ169" s="5"/>
      <c r="JRA169" s="5"/>
      <c r="JRB169" s="5"/>
      <c r="JRC169" s="5"/>
      <c r="JRD169" s="5"/>
      <c r="JRE169" s="5"/>
      <c r="JRF169" s="5"/>
      <c r="JRG169" s="5"/>
      <c r="JRH169" s="5"/>
      <c r="JRI169" s="5"/>
      <c r="JRJ169" s="5"/>
      <c r="JRK169" s="5"/>
      <c r="JRL169" s="5"/>
      <c r="JRM169" s="5"/>
      <c r="JRN169" s="5"/>
      <c r="JRO169" s="5"/>
      <c r="JRP169" s="5"/>
      <c r="JRQ169" s="5"/>
      <c r="JRR169" s="5"/>
      <c r="JRS169" s="5"/>
      <c r="JRT169" s="5"/>
      <c r="JRU169" s="5"/>
      <c r="JRV169" s="5"/>
      <c r="JRW169" s="5"/>
      <c r="JRX169" s="5"/>
      <c r="JRY169" s="5"/>
      <c r="JRZ169" s="5"/>
      <c r="JSA169" s="5"/>
      <c r="JSB169" s="5"/>
      <c r="JSC169" s="5"/>
      <c r="JSD169" s="5"/>
      <c r="JSE169" s="5"/>
      <c r="JSF169" s="5"/>
      <c r="JSG169" s="5"/>
      <c r="JSH169" s="5"/>
      <c r="JSI169" s="5"/>
      <c r="JSJ169" s="5"/>
      <c r="JSK169" s="5"/>
      <c r="JSL169" s="5"/>
      <c r="JSM169" s="5"/>
      <c r="JSN169" s="5"/>
      <c r="JSO169" s="5"/>
      <c r="JSP169" s="5"/>
      <c r="JSQ169" s="5"/>
      <c r="JSR169" s="5"/>
      <c r="JSS169" s="5"/>
      <c r="JST169" s="5"/>
      <c r="JSU169" s="5"/>
      <c r="JSV169" s="5"/>
      <c r="JSW169" s="5"/>
      <c r="JSX169" s="5"/>
      <c r="JSY169" s="5"/>
      <c r="JSZ169" s="5"/>
      <c r="JTA169" s="5"/>
      <c r="JTB169" s="5"/>
      <c r="JTC169" s="5"/>
      <c r="JTD169" s="5"/>
      <c r="JTE169" s="5"/>
      <c r="JTF169" s="5"/>
      <c r="JTG169" s="5"/>
      <c r="JTH169" s="5"/>
      <c r="JTI169" s="5"/>
      <c r="JTJ169" s="5"/>
      <c r="JTK169" s="5"/>
      <c r="JTL169" s="5"/>
      <c r="JTM169" s="5"/>
      <c r="JTN169" s="5"/>
      <c r="JTO169" s="5"/>
      <c r="JTP169" s="5"/>
      <c r="JTQ169" s="5"/>
      <c r="JTR169" s="5"/>
      <c r="JTS169" s="5"/>
      <c r="JTT169" s="5"/>
      <c r="JTU169" s="5"/>
      <c r="JTV169" s="5"/>
      <c r="JTW169" s="5"/>
      <c r="JTX169" s="5"/>
      <c r="JTY169" s="5"/>
      <c r="JTZ169" s="5"/>
      <c r="JUA169" s="5"/>
      <c r="JUB169" s="5"/>
      <c r="JUC169" s="5"/>
      <c r="JUD169" s="5"/>
      <c r="JUE169" s="5"/>
      <c r="JUF169" s="5"/>
      <c r="JUG169" s="5"/>
      <c r="JUH169" s="5"/>
      <c r="JUI169" s="5"/>
      <c r="JUJ169" s="5"/>
      <c r="JUK169" s="5"/>
      <c r="JUL169" s="5"/>
      <c r="JUM169" s="5"/>
      <c r="JUN169" s="5"/>
      <c r="JUO169" s="5"/>
      <c r="JUP169" s="5"/>
      <c r="JUQ169" s="5"/>
      <c r="JUR169" s="5"/>
      <c r="JUS169" s="5"/>
      <c r="JUT169" s="5"/>
      <c r="JUU169" s="5"/>
      <c r="JUV169" s="5"/>
      <c r="JUW169" s="5"/>
      <c r="JUX169" s="5"/>
      <c r="JUY169" s="5"/>
      <c r="JUZ169" s="5"/>
      <c r="JVA169" s="5"/>
      <c r="JVB169" s="5"/>
      <c r="JVC169" s="5"/>
      <c r="JVD169" s="5"/>
      <c r="JVE169" s="5"/>
      <c r="JVF169" s="5"/>
      <c r="JVG169" s="5"/>
      <c r="JVH169" s="5"/>
      <c r="JVI169" s="5"/>
      <c r="JVJ169" s="5"/>
      <c r="JVK169" s="5"/>
      <c r="JVL169" s="5"/>
      <c r="JVM169" s="5"/>
      <c r="JVN169" s="5"/>
      <c r="JVO169" s="5"/>
      <c r="JVP169" s="5"/>
      <c r="JVQ169" s="5"/>
      <c r="JVR169" s="5"/>
      <c r="JVS169" s="5"/>
      <c r="JVT169" s="5"/>
      <c r="JVU169" s="5"/>
      <c r="JVV169" s="5"/>
      <c r="JVW169" s="5"/>
      <c r="JVX169" s="5"/>
      <c r="JVY169" s="5"/>
      <c r="JVZ169" s="5"/>
      <c r="JWA169" s="5"/>
      <c r="JWB169" s="5"/>
      <c r="JWC169" s="5"/>
      <c r="JWD169" s="5"/>
      <c r="JWE169" s="5"/>
      <c r="JWF169" s="5"/>
      <c r="JWG169" s="5"/>
      <c r="JWH169" s="5"/>
      <c r="JWI169" s="5"/>
      <c r="JWJ169" s="5"/>
      <c r="JWK169" s="5"/>
      <c r="JWL169" s="5"/>
      <c r="JWM169" s="5"/>
      <c r="JWN169" s="5"/>
      <c r="JWO169" s="5"/>
      <c r="JWP169" s="5"/>
      <c r="JWQ169" s="5"/>
      <c r="JWR169" s="5"/>
      <c r="JWS169" s="5"/>
      <c r="JWT169" s="5"/>
      <c r="JWU169" s="5"/>
      <c r="JWV169" s="5"/>
      <c r="JWW169" s="5"/>
      <c r="JWX169" s="5"/>
      <c r="JWY169" s="5"/>
      <c r="JWZ169" s="5"/>
      <c r="JXA169" s="5"/>
      <c r="JXB169" s="5"/>
      <c r="JXC169" s="5"/>
      <c r="JXD169" s="5"/>
      <c r="JXE169" s="5"/>
      <c r="JXF169" s="5"/>
      <c r="JXG169" s="5"/>
      <c r="JXH169" s="5"/>
      <c r="JXI169" s="5"/>
      <c r="JXJ169" s="5"/>
      <c r="JXK169" s="5"/>
      <c r="JXL169" s="5"/>
      <c r="JXM169" s="5"/>
      <c r="JXN169" s="5"/>
      <c r="JXO169" s="5"/>
      <c r="JXP169" s="5"/>
      <c r="JXQ169" s="5"/>
      <c r="JXR169" s="5"/>
      <c r="JXS169" s="5"/>
      <c r="JXT169" s="5"/>
      <c r="JXU169" s="5"/>
      <c r="JXV169" s="5"/>
      <c r="JXW169" s="5"/>
      <c r="JXX169" s="5"/>
      <c r="JXY169" s="5"/>
      <c r="JXZ169" s="5"/>
      <c r="JYA169" s="5"/>
      <c r="JYB169" s="5"/>
      <c r="JYC169" s="5"/>
      <c r="JYD169" s="5"/>
      <c r="JYE169" s="5"/>
      <c r="JYF169" s="5"/>
      <c r="JYG169" s="5"/>
      <c r="JYH169" s="5"/>
      <c r="JYI169" s="5"/>
      <c r="JYJ169" s="5"/>
      <c r="JYK169" s="5"/>
      <c r="JYL169" s="5"/>
      <c r="JYM169" s="5"/>
      <c r="JYN169" s="5"/>
      <c r="JYO169" s="5"/>
      <c r="JYP169" s="5"/>
      <c r="JYQ169" s="5"/>
      <c r="JYR169" s="5"/>
      <c r="JYS169" s="5"/>
      <c r="JYT169" s="5"/>
      <c r="JYU169" s="5"/>
      <c r="JYV169" s="5"/>
      <c r="JYW169" s="5"/>
      <c r="JYX169" s="5"/>
      <c r="JYY169" s="5"/>
      <c r="JYZ169" s="5"/>
      <c r="JZA169" s="5"/>
      <c r="JZB169" s="5"/>
      <c r="JZC169" s="5"/>
      <c r="JZD169" s="5"/>
      <c r="JZE169" s="5"/>
      <c r="JZF169" s="5"/>
      <c r="JZG169" s="5"/>
      <c r="JZH169" s="5"/>
      <c r="JZI169" s="5"/>
      <c r="JZJ169" s="5"/>
      <c r="JZK169" s="5"/>
      <c r="JZL169" s="5"/>
      <c r="JZM169" s="5"/>
      <c r="JZN169" s="5"/>
      <c r="JZO169" s="5"/>
      <c r="JZP169" s="5"/>
      <c r="JZQ169" s="5"/>
      <c r="JZR169" s="5"/>
      <c r="JZS169" s="5"/>
      <c r="JZT169" s="5"/>
      <c r="JZU169" s="5"/>
      <c r="JZV169" s="5"/>
      <c r="JZW169" s="5"/>
      <c r="JZX169" s="5"/>
      <c r="JZY169" s="5"/>
      <c r="JZZ169" s="5"/>
      <c r="KAA169" s="5"/>
      <c r="KAB169" s="5"/>
      <c r="KAC169" s="5"/>
      <c r="KAD169" s="5"/>
      <c r="KAE169" s="5"/>
      <c r="KAF169" s="5"/>
      <c r="KAG169" s="5"/>
      <c r="KAH169" s="5"/>
      <c r="KAI169" s="5"/>
      <c r="KAJ169" s="5"/>
      <c r="KAK169" s="5"/>
      <c r="KAL169" s="5"/>
      <c r="KAM169" s="5"/>
      <c r="KAN169" s="5"/>
      <c r="KAO169" s="5"/>
      <c r="KAP169" s="5"/>
      <c r="KAQ169" s="5"/>
      <c r="KAR169" s="5"/>
      <c r="KAS169" s="5"/>
      <c r="KAT169" s="5"/>
      <c r="KAU169" s="5"/>
      <c r="KAV169" s="5"/>
      <c r="KAW169" s="5"/>
      <c r="KAX169" s="5"/>
      <c r="KAY169" s="5"/>
      <c r="KAZ169" s="5"/>
      <c r="KBA169" s="5"/>
      <c r="KBB169" s="5"/>
      <c r="KBC169" s="5"/>
      <c r="KBD169" s="5"/>
      <c r="KBE169" s="5"/>
      <c r="KBF169" s="5"/>
      <c r="KBG169" s="5"/>
      <c r="KBH169" s="5"/>
      <c r="KBI169" s="5"/>
      <c r="KBJ169" s="5"/>
      <c r="KBK169" s="5"/>
      <c r="KBL169" s="5"/>
      <c r="KBM169" s="5"/>
      <c r="KBN169" s="5"/>
      <c r="KBO169" s="5"/>
      <c r="KBP169" s="5"/>
      <c r="KBQ169" s="5"/>
      <c r="KBR169" s="5"/>
      <c r="KBS169" s="5"/>
      <c r="KBT169" s="5"/>
      <c r="KBU169" s="5"/>
      <c r="KBV169" s="5"/>
      <c r="KBW169" s="5"/>
      <c r="KBX169" s="5"/>
      <c r="KBY169" s="5"/>
      <c r="KBZ169" s="5"/>
      <c r="KCA169" s="5"/>
      <c r="KCB169" s="5"/>
      <c r="KCC169" s="5"/>
      <c r="KCD169" s="5"/>
      <c r="KCE169" s="5"/>
      <c r="KCF169" s="5"/>
      <c r="KCG169" s="5"/>
      <c r="KCH169" s="5"/>
      <c r="KCI169" s="5"/>
      <c r="KCJ169" s="5"/>
      <c r="KCK169" s="5"/>
      <c r="KCL169" s="5"/>
      <c r="KCM169" s="5"/>
      <c r="KCN169" s="5"/>
      <c r="KCO169" s="5"/>
      <c r="KCP169" s="5"/>
      <c r="KCQ169" s="5"/>
      <c r="KCR169" s="5"/>
      <c r="KCS169" s="5"/>
      <c r="KCT169" s="5"/>
      <c r="KCU169" s="5"/>
      <c r="KCV169" s="5"/>
      <c r="KCW169" s="5"/>
      <c r="KCX169" s="5"/>
      <c r="KCY169" s="5"/>
      <c r="KCZ169" s="5"/>
      <c r="KDA169" s="5"/>
      <c r="KDB169" s="5"/>
      <c r="KDC169" s="5"/>
      <c r="KDD169" s="5"/>
      <c r="KDE169" s="5"/>
      <c r="KDF169" s="5"/>
      <c r="KDG169" s="5"/>
      <c r="KDH169" s="5"/>
      <c r="KDI169" s="5"/>
      <c r="KDJ169" s="5"/>
      <c r="KDK169" s="5"/>
      <c r="KDL169" s="5"/>
      <c r="KDM169" s="5"/>
      <c r="KDN169" s="5"/>
      <c r="KDO169" s="5"/>
      <c r="KDP169" s="5"/>
      <c r="KDQ169" s="5"/>
      <c r="KDR169" s="5"/>
      <c r="KDS169" s="5"/>
      <c r="KDT169" s="5"/>
      <c r="KDU169" s="5"/>
      <c r="KDV169" s="5"/>
      <c r="KDW169" s="5"/>
      <c r="KDX169" s="5"/>
      <c r="KDY169" s="5"/>
      <c r="KDZ169" s="5"/>
      <c r="KEA169" s="5"/>
      <c r="KEB169" s="5"/>
      <c r="KEC169" s="5"/>
      <c r="KED169" s="5"/>
      <c r="KEE169" s="5"/>
      <c r="KEF169" s="5"/>
      <c r="KEG169" s="5"/>
      <c r="KEH169" s="5"/>
      <c r="KEI169" s="5"/>
      <c r="KEJ169" s="5"/>
      <c r="KEK169" s="5"/>
      <c r="KEL169" s="5"/>
      <c r="KEM169" s="5"/>
      <c r="KEN169" s="5"/>
      <c r="KEO169" s="5"/>
      <c r="KEP169" s="5"/>
      <c r="KEQ169" s="5"/>
      <c r="KER169" s="5"/>
      <c r="KES169" s="5"/>
      <c r="KET169" s="5"/>
      <c r="KEU169" s="5"/>
      <c r="KEV169" s="5"/>
      <c r="KEW169" s="5"/>
      <c r="KEX169" s="5"/>
      <c r="KEY169" s="5"/>
      <c r="KEZ169" s="5"/>
      <c r="KFA169" s="5"/>
      <c r="KFB169" s="5"/>
      <c r="KFC169" s="5"/>
      <c r="KFD169" s="5"/>
      <c r="KFE169" s="5"/>
      <c r="KFF169" s="5"/>
      <c r="KFG169" s="5"/>
      <c r="KFH169" s="5"/>
      <c r="KFI169" s="5"/>
      <c r="KFJ169" s="5"/>
      <c r="KFK169" s="5"/>
      <c r="KFL169" s="5"/>
      <c r="KFM169" s="5"/>
      <c r="KFN169" s="5"/>
      <c r="KFO169" s="5"/>
      <c r="KFP169" s="5"/>
      <c r="KFQ169" s="5"/>
      <c r="KFR169" s="5"/>
      <c r="KFS169" s="5"/>
      <c r="KFT169" s="5"/>
      <c r="KFU169" s="5"/>
      <c r="KFV169" s="5"/>
      <c r="KFW169" s="5"/>
      <c r="KFX169" s="5"/>
      <c r="KFY169" s="5"/>
      <c r="KFZ169" s="5"/>
      <c r="KGA169" s="5"/>
      <c r="KGB169" s="5"/>
      <c r="KGC169" s="5"/>
      <c r="KGD169" s="5"/>
      <c r="KGE169" s="5"/>
      <c r="KGF169" s="5"/>
      <c r="KGG169" s="5"/>
      <c r="KGH169" s="5"/>
      <c r="KGI169" s="5"/>
      <c r="KGJ169" s="5"/>
      <c r="KGK169" s="5"/>
      <c r="KGL169" s="5"/>
      <c r="KGM169" s="5"/>
      <c r="KGN169" s="5"/>
      <c r="KGO169" s="5"/>
      <c r="KGP169" s="5"/>
      <c r="KGQ169" s="5"/>
      <c r="KGR169" s="5"/>
      <c r="KGS169" s="5"/>
      <c r="KGT169" s="5"/>
      <c r="KGU169" s="5"/>
      <c r="KGV169" s="5"/>
      <c r="KGW169" s="5"/>
      <c r="KGX169" s="5"/>
      <c r="KGY169" s="5"/>
      <c r="KGZ169" s="5"/>
      <c r="KHA169" s="5"/>
      <c r="KHB169" s="5"/>
      <c r="KHC169" s="5"/>
      <c r="KHD169" s="5"/>
      <c r="KHE169" s="5"/>
      <c r="KHF169" s="5"/>
      <c r="KHG169" s="5"/>
      <c r="KHH169" s="5"/>
      <c r="KHI169" s="5"/>
      <c r="KHJ169" s="5"/>
      <c r="KHK169" s="5"/>
      <c r="KHL169" s="5"/>
      <c r="KHM169" s="5"/>
      <c r="KHN169" s="5"/>
      <c r="KHO169" s="5"/>
      <c r="KHP169" s="5"/>
      <c r="KHQ169" s="5"/>
      <c r="KHR169" s="5"/>
      <c r="KHS169" s="5"/>
      <c r="KHT169" s="5"/>
      <c r="KHU169" s="5"/>
      <c r="KHV169" s="5"/>
      <c r="KHW169" s="5"/>
      <c r="KHX169" s="5"/>
      <c r="KHY169" s="5"/>
      <c r="KHZ169" s="5"/>
      <c r="KIA169" s="5"/>
      <c r="KIB169" s="5"/>
      <c r="KIC169" s="5"/>
      <c r="KID169" s="5"/>
      <c r="KIE169" s="5"/>
      <c r="KIF169" s="5"/>
      <c r="KIG169" s="5"/>
      <c r="KIH169" s="5"/>
      <c r="KII169" s="5"/>
      <c r="KIJ169" s="5"/>
      <c r="KIK169" s="5"/>
      <c r="KIL169" s="5"/>
      <c r="KIM169" s="5"/>
      <c r="KIN169" s="5"/>
      <c r="KIO169" s="5"/>
      <c r="KIP169" s="5"/>
      <c r="KIQ169" s="5"/>
      <c r="KIR169" s="5"/>
      <c r="KIS169" s="5"/>
      <c r="KIT169" s="5"/>
      <c r="KIU169" s="5"/>
      <c r="KIV169" s="5"/>
      <c r="KIW169" s="5"/>
      <c r="KIX169" s="5"/>
      <c r="KIY169" s="5"/>
      <c r="KIZ169" s="5"/>
      <c r="KJA169" s="5"/>
      <c r="KJB169" s="5"/>
      <c r="KJC169" s="5"/>
      <c r="KJD169" s="5"/>
      <c r="KJE169" s="5"/>
      <c r="KJF169" s="5"/>
      <c r="KJG169" s="5"/>
      <c r="KJH169" s="5"/>
      <c r="KJI169" s="5"/>
      <c r="KJJ169" s="5"/>
      <c r="KJK169" s="5"/>
      <c r="KJL169" s="5"/>
      <c r="KJM169" s="5"/>
      <c r="KJN169" s="5"/>
      <c r="KJO169" s="5"/>
      <c r="KJP169" s="5"/>
      <c r="KJQ169" s="5"/>
      <c r="KJR169" s="5"/>
      <c r="KJS169" s="5"/>
      <c r="KJT169" s="5"/>
      <c r="KJU169" s="5"/>
      <c r="KJV169" s="5"/>
      <c r="KJW169" s="5"/>
      <c r="KJX169" s="5"/>
      <c r="KJY169" s="5"/>
      <c r="KJZ169" s="5"/>
      <c r="KKA169" s="5"/>
      <c r="KKB169" s="5"/>
      <c r="KKC169" s="5"/>
      <c r="KKD169" s="5"/>
      <c r="KKE169" s="5"/>
      <c r="KKF169" s="5"/>
      <c r="KKG169" s="5"/>
      <c r="KKH169" s="5"/>
      <c r="KKI169" s="5"/>
      <c r="KKJ169" s="5"/>
      <c r="KKK169" s="5"/>
      <c r="KKL169" s="5"/>
      <c r="KKM169" s="5"/>
      <c r="KKN169" s="5"/>
      <c r="KKO169" s="5"/>
      <c r="KKP169" s="5"/>
      <c r="KKQ169" s="5"/>
      <c r="KKR169" s="5"/>
      <c r="KKS169" s="5"/>
      <c r="KKT169" s="5"/>
      <c r="KKU169" s="5"/>
      <c r="KKV169" s="5"/>
      <c r="KKW169" s="5"/>
      <c r="KKX169" s="5"/>
      <c r="KKY169" s="5"/>
      <c r="KKZ169" s="5"/>
      <c r="KLA169" s="5"/>
      <c r="KLB169" s="5"/>
      <c r="KLC169" s="5"/>
      <c r="KLD169" s="5"/>
      <c r="KLE169" s="5"/>
      <c r="KLF169" s="5"/>
      <c r="KLG169" s="5"/>
      <c r="KLH169" s="5"/>
      <c r="KLI169" s="5"/>
      <c r="KLJ169" s="5"/>
      <c r="KLK169" s="5"/>
      <c r="KLL169" s="5"/>
      <c r="KLM169" s="5"/>
      <c r="KLN169" s="5"/>
      <c r="KLO169" s="5"/>
      <c r="KLP169" s="5"/>
      <c r="KLQ169" s="5"/>
      <c r="KLR169" s="5"/>
      <c r="KLS169" s="5"/>
      <c r="KLT169" s="5"/>
      <c r="KLU169" s="5"/>
      <c r="KLV169" s="5"/>
      <c r="KLW169" s="5"/>
      <c r="KLX169" s="5"/>
      <c r="KLY169" s="5"/>
      <c r="KLZ169" s="5"/>
      <c r="KMA169" s="5"/>
      <c r="KMB169" s="5"/>
      <c r="KMC169" s="5"/>
      <c r="KMD169" s="5"/>
      <c r="KME169" s="5"/>
      <c r="KMF169" s="5"/>
      <c r="KMG169" s="5"/>
      <c r="KMH169" s="5"/>
      <c r="KMI169" s="5"/>
      <c r="KMJ169" s="5"/>
      <c r="KMK169" s="5"/>
      <c r="KML169" s="5"/>
      <c r="KMM169" s="5"/>
      <c r="KMN169" s="5"/>
      <c r="KMO169" s="5"/>
      <c r="KMP169" s="5"/>
      <c r="KMQ169" s="5"/>
      <c r="KMR169" s="5"/>
      <c r="KMS169" s="5"/>
      <c r="KMT169" s="5"/>
      <c r="KMU169" s="5"/>
      <c r="KMV169" s="5"/>
      <c r="KMW169" s="5"/>
      <c r="KMX169" s="5"/>
      <c r="KMY169" s="5"/>
      <c r="KMZ169" s="5"/>
      <c r="KNA169" s="5"/>
      <c r="KNB169" s="5"/>
      <c r="KNC169" s="5"/>
      <c r="KND169" s="5"/>
      <c r="KNE169" s="5"/>
      <c r="KNF169" s="5"/>
      <c r="KNG169" s="5"/>
      <c r="KNH169" s="5"/>
      <c r="KNI169" s="5"/>
      <c r="KNJ169" s="5"/>
      <c r="KNK169" s="5"/>
      <c r="KNL169" s="5"/>
      <c r="KNM169" s="5"/>
      <c r="KNN169" s="5"/>
      <c r="KNO169" s="5"/>
      <c r="KNP169" s="5"/>
      <c r="KNQ169" s="5"/>
      <c r="KNR169" s="5"/>
      <c r="KNS169" s="5"/>
      <c r="KNT169" s="5"/>
      <c r="KNU169" s="5"/>
      <c r="KNV169" s="5"/>
      <c r="KNW169" s="5"/>
      <c r="KNX169" s="5"/>
      <c r="KNY169" s="5"/>
      <c r="KNZ169" s="5"/>
      <c r="KOA169" s="5"/>
      <c r="KOB169" s="5"/>
      <c r="KOC169" s="5"/>
      <c r="KOD169" s="5"/>
      <c r="KOE169" s="5"/>
      <c r="KOF169" s="5"/>
      <c r="KOG169" s="5"/>
      <c r="KOH169" s="5"/>
      <c r="KOI169" s="5"/>
      <c r="KOJ169" s="5"/>
      <c r="KOK169" s="5"/>
      <c r="KOL169" s="5"/>
      <c r="KOM169" s="5"/>
      <c r="KON169" s="5"/>
      <c r="KOO169" s="5"/>
      <c r="KOP169" s="5"/>
      <c r="KOQ169" s="5"/>
      <c r="KOR169" s="5"/>
      <c r="KOS169" s="5"/>
      <c r="KOT169" s="5"/>
      <c r="KOU169" s="5"/>
      <c r="KOV169" s="5"/>
      <c r="KOW169" s="5"/>
      <c r="KOX169" s="5"/>
      <c r="KOY169" s="5"/>
      <c r="KOZ169" s="5"/>
      <c r="KPA169" s="5"/>
      <c r="KPB169" s="5"/>
      <c r="KPC169" s="5"/>
      <c r="KPD169" s="5"/>
      <c r="KPE169" s="5"/>
      <c r="KPF169" s="5"/>
      <c r="KPG169" s="5"/>
      <c r="KPH169" s="5"/>
      <c r="KPI169" s="5"/>
      <c r="KPJ169" s="5"/>
      <c r="KPK169" s="5"/>
      <c r="KPL169" s="5"/>
      <c r="KPM169" s="5"/>
      <c r="KPN169" s="5"/>
      <c r="KPO169" s="5"/>
      <c r="KPP169" s="5"/>
      <c r="KPQ169" s="5"/>
      <c r="KPR169" s="5"/>
      <c r="KPS169" s="5"/>
      <c r="KPT169" s="5"/>
      <c r="KPU169" s="5"/>
      <c r="KPV169" s="5"/>
      <c r="KPW169" s="5"/>
      <c r="KPX169" s="5"/>
      <c r="KPY169" s="5"/>
      <c r="KPZ169" s="5"/>
      <c r="KQA169" s="5"/>
      <c r="KQB169" s="5"/>
      <c r="KQC169" s="5"/>
      <c r="KQD169" s="5"/>
      <c r="KQE169" s="5"/>
      <c r="KQF169" s="5"/>
      <c r="KQG169" s="5"/>
      <c r="KQH169" s="5"/>
      <c r="KQI169" s="5"/>
      <c r="KQJ169" s="5"/>
      <c r="KQK169" s="5"/>
      <c r="KQL169" s="5"/>
      <c r="KQM169" s="5"/>
      <c r="KQN169" s="5"/>
      <c r="KQO169" s="5"/>
      <c r="KQP169" s="5"/>
      <c r="KQQ169" s="5"/>
      <c r="KQR169" s="5"/>
      <c r="KQS169" s="5"/>
      <c r="KQT169" s="5"/>
      <c r="KQU169" s="5"/>
      <c r="KQV169" s="5"/>
      <c r="KQW169" s="5"/>
      <c r="KQX169" s="5"/>
      <c r="KQY169" s="5"/>
      <c r="KQZ169" s="5"/>
      <c r="KRA169" s="5"/>
      <c r="KRB169" s="5"/>
      <c r="KRC169" s="5"/>
      <c r="KRD169" s="5"/>
      <c r="KRE169" s="5"/>
      <c r="KRF169" s="5"/>
      <c r="KRG169" s="5"/>
      <c r="KRH169" s="5"/>
      <c r="KRI169" s="5"/>
      <c r="KRJ169" s="5"/>
      <c r="KRK169" s="5"/>
      <c r="KRL169" s="5"/>
      <c r="KRM169" s="5"/>
      <c r="KRN169" s="5"/>
      <c r="KRO169" s="5"/>
      <c r="KRP169" s="5"/>
      <c r="KRQ169" s="5"/>
      <c r="KRR169" s="5"/>
      <c r="KRS169" s="5"/>
      <c r="KRT169" s="5"/>
      <c r="KRU169" s="5"/>
      <c r="KRV169" s="5"/>
      <c r="KRW169" s="5"/>
      <c r="KRX169" s="5"/>
      <c r="KRY169" s="5"/>
      <c r="KRZ169" s="5"/>
      <c r="KSA169" s="5"/>
      <c r="KSB169" s="5"/>
      <c r="KSC169" s="5"/>
      <c r="KSD169" s="5"/>
      <c r="KSE169" s="5"/>
      <c r="KSF169" s="5"/>
      <c r="KSG169" s="5"/>
      <c r="KSH169" s="5"/>
      <c r="KSI169" s="5"/>
      <c r="KSJ169" s="5"/>
      <c r="KSK169" s="5"/>
      <c r="KSL169" s="5"/>
      <c r="KSM169" s="5"/>
      <c r="KSN169" s="5"/>
      <c r="KSO169" s="5"/>
      <c r="KSP169" s="5"/>
      <c r="KSQ169" s="5"/>
      <c r="KSR169" s="5"/>
      <c r="KSS169" s="5"/>
      <c r="KST169" s="5"/>
      <c r="KSU169" s="5"/>
      <c r="KSV169" s="5"/>
      <c r="KSW169" s="5"/>
      <c r="KSX169" s="5"/>
      <c r="KSY169" s="5"/>
      <c r="KSZ169" s="5"/>
      <c r="KTA169" s="5"/>
      <c r="KTB169" s="5"/>
      <c r="KTC169" s="5"/>
      <c r="KTD169" s="5"/>
      <c r="KTE169" s="5"/>
      <c r="KTF169" s="5"/>
      <c r="KTG169" s="5"/>
      <c r="KTH169" s="5"/>
      <c r="KTI169" s="5"/>
      <c r="KTJ169" s="5"/>
      <c r="KTK169" s="5"/>
      <c r="KTL169" s="5"/>
      <c r="KTM169" s="5"/>
      <c r="KTN169" s="5"/>
      <c r="KTO169" s="5"/>
      <c r="KTP169" s="5"/>
      <c r="KTQ169" s="5"/>
      <c r="KTR169" s="5"/>
      <c r="KTS169" s="5"/>
      <c r="KTT169" s="5"/>
      <c r="KTU169" s="5"/>
      <c r="KTV169" s="5"/>
      <c r="KTW169" s="5"/>
      <c r="KTX169" s="5"/>
      <c r="KTY169" s="5"/>
      <c r="KTZ169" s="5"/>
      <c r="KUA169" s="5"/>
      <c r="KUB169" s="5"/>
      <c r="KUC169" s="5"/>
      <c r="KUD169" s="5"/>
      <c r="KUE169" s="5"/>
      <c r="KUF169" s="5"/>
      <c r="KUG169" s="5"/>
      <c r="KUH169" s="5"/>
      <c r="KUI169" s="5"/>
      <c r="KUJ169" s="5"/>
      <c r="KUK169" s="5"/>
      <c r="KUL169" s="5"/>
      <c r="KUM169" s="5"/>
      <c r="KUN169" s="5"/>
      <c r="KUO169" s="5"/>
      <c r="KUP169" s="5"/>
      <c r="KUQ169" s="5"/>
      <c r="KUR169" s="5"/>
      <c r="KUS169" s="5"/>
      <c r="KUT169" s="5"/>
      <c r="KUU169" s="5"/>
      <c r="KUV169" s="5"/>
      <c r="KUW169" s="5"/>
      <c r="KUX169" s="5"/>
      <c r="KUY169" s="5"/>
      <c r="KUZ169" s="5"/>
      <c r="KVA169" s="5"/>
      <c r="KVB169" s="5"/>
      <c r="KVC169" s="5"/>
      <c r="KVD169" s="5"/>
      <c r="KVE169" s="5"/>
      <c r="KVF169" s="5"/>
      <c r="KVG169" s="5"/>
      <c r="KVH169" s="5"/>
      <c r="KVI169" s="5"/>
      <c r="KVJ169" s="5"/>
      <c r="KVK169" s="5"/>
      <c r="KVL169" s="5"/>
      <c r="KVM169" s="5"/>
      <c r="KVN169" s="5"/>
      <c r="KVO169" s="5"/>
      <c r="KVP169" s="5"/>
      <c r="KVQ169" s="5"/>
      <c r="KVR169" s="5"/>
      <c r="KVS169" s="5"/>
      <c r="KVT169" s="5"/>
      <c r="KVU169" s="5"/>
      <c r="KVV169" s="5"/>
      <c r="KVW169" s="5"/>
      <c r="KVX169" s="5"/>
      <c r="KVY169" s="5"/>
      <c r="KVZ169" s="5"/>
      <c r="KWA169" s="5"/>
      <c r="KWB169" s="5"/>
      <c r="KWC169" s="5"/>
      <c r="KWD169" s="5"/>
      <c r="KWE169" s="5"/>
      <c r="KWF169" s="5"/>
      <c r="KWG169" s="5"/>
      <c r="KWH169" s="5"/>
      <c r="KWI169" s="5"/>
      <c r="KWJ169" s="5"/>
      <c r="KWK169" s="5"/>
      <c r="KWL169" s="5"/>
      <c r="KWM169" s="5"/>
      <c r="KWN169" s="5"/>
      <c r="KWO169" s="5"/>
      <c r="KWP169" s="5"/>
      <c r="KWQ169" s="5"/>
      <c r="KWR169" s="5"/>
      <c r="KWS169" s="5"/>
      <c r="KWT169" s="5"/>
      <c r="KWU169" s="5"/>
      <c r="KWV169" s="5"/>
      <c r="KWW169" s="5"/>
      <c r="KWX169" s="5"/>
      <c r="KWY169" s="5"/>
      <c r="KWZ169" s="5"/>
      <c r="KXA169" s="5"/>
      <c r="KXB169" s="5"/>
      <c r="KXC169" s="5"/>
      <c r="KXD169" s="5"/>
      <c r="KXE169" s="5"/>
      <c r="KXF169" s="5"/>
      <c r="KXG169" s="5"/>
      <c r="KXH169" s="5"/>
      <c r="KXI169" s="5"/>
      <c r="KXJ169" s="5"/>
      <c r="KXK169" s="5"/>
      <c r="KXL169" s="5"/>
      <c r="KXM169" s="5"/>
      <c r="KXN169" s="5"/>
      <c r="KXO169" s="5"/>
      <c r="KXP169" s="5"/>
      <c r="KXQ169" s="5"/>
      <c r="KXR169" s="5"/>
      <c r="KXS169" s="5"/>
      <c r="KXT169" s="5"/>
      <c r="KXU169" s="5"/>
      <c r="KXV169" s="5"/>
      <c r="KXW169" s="5"/>
      <c r="KXX169" s="5"/>
      <c r="KXY169" s="5"/>
      <c r="KXZ169" s="5"/>
      <c r="KYA169" s="5"/>
      <c r="KYB169" s="5"/>
      <c r="KYC169" s="5"/>
      <c r="KYD169" s="5"/>
      <c r="KYE169" s="5"/>
      <c r="KYF169" s="5"/>
      <c r="KYG169" s="5"/>
      <c r="KYH169" s="5"/>
      <c r="KYI169" s="5"/>
      <c r="KYJ169" s="5"/>
      <c r="KYK169" s="5"/>
      <c r="KYL169" s="5"/>
      <c r="KYM169" s="5"/>
      <c r="KYN169" s="5"/>
      <c r="KYO169" s="5"/>
      <c r="KYP169" s="5"/>
      <c r="KYQ169" s="5"/>
      <c r="KYR169" s="5"/>
      <c r="KYS169" s="5"/>
      <c r="KYT169" s="5"/>
      <c r="KYU169" s="5"/>
      <c r="KYV169" s="5"/>
      <c r="KYW169" s="5"/>
      <c r="KYX169" s="5"/>
      <c r="KYY169" s="5"/>
      <c r="KYZ169" s="5"/>
      <c r="KZA169" s="5"/>
      <c r="KZB169" s="5"/>
      <c r="KZC169" s="5"/>
      <c r="KZD169" s="5"/>
      <c r="KZE169" s="5"/>
      <c r="KZF169" s="5"/>
      <c r="KZG169" s="5"/>
      <c r="KZH169" s="5"/>
      <c r="KZI169" s="5"/>
      <c r="KZJ169" s="5"/>
      <c r="KZK169" s="5"/>
      <c r="KZL169" s="5"/>
      <c r="KZM169" s="5"/>
      <c r="KZN169" s="5"/>
      <c r="KZO169" s="5"/>
      <c r="KZP169" s="5"/>
      <c r="KZQ169" s="5"/>
      <c r="KZR169" s="5"/>
      <c r="KZS169" s="5"/>
      <c r="KZT169" s="5"/>
      <c r="KZU169" s="5"/>
      <c r="KZV169" s="5"/>
      <c r="KZW169" s="5"/>
      <c r="KZX169" s="5"/>
      <c r="KZY169" s="5"/>
      <c r="KZZ169" s="5"/>
      <c r="LAA169" s="5"/>
      <c r="LAB169" s="5"/>
      <c r="LAC169" s="5"/>
      <c r="LAD169" s="5"/>
      <c r="LAE169" s="5"/>
      <c r="LAF169" s="5"/>
      <c r="LAG169" s="5"/>
      <c r="LAH169" s="5"/>
      <c r="LAI169" s="5"/>
      <c r="LAJ169" s="5"/>
      <c r="LAK169" s="5"/>
      <c r="LAL169" s="5"/>
      <c r="LAM169" s="5"/>
      <c r="LAN169" s="5"/>
      <c r="LAO169" s="5"/>
      <c r="LAP169" s="5"/>
      <c r="LAQ169" s="5"/>
      <c r="LAR169" s="5"/>
      <c r="LAS169" s="5"/>
      <c r="LAT169" s="5"/>
      <c r="LAU169" s="5"/>
      <c r="LAV169" s="5"/>
      <c r="LAW169" s="5"/>
      <c r="LAX169" s="5"/>
      <c r="LAY169" s="5"/>
      <c r="LAZ169" s="5"/>
      <c r="LBA169" s="5"/>
      <c r="LBB169" s="5"/>
      <c r="LBC169" s="5"/>
      <c r="LBD169" s="5"/>
      <c r="LBE169" s="5"/>
      <c r="LBF169" s="5"/>
      <c r="LBG169" s="5"/>
      <c r="LBH169" s="5"/>
      <c r="LBI169" s="5"/>
      <c r="LBJ169" s="5"/>
      <c r="LBK169" s="5"/>
      <c r="LBL169" s="5"/>
      <c r="LBM169" s="5"/>
      <c r="LBN169" s="5"/>
      <c r="LBO169" s="5"/>
      <c r="LBP169" s="5"/>
      <c r="LBQ169" s="5"/>
      <c r="LBR169" s="5"/>
      <c r="LBS169" s="5"/>
      <c r="LBT169" s="5"/>
      <c r="LBU169" s="5"/>
      <c r="LBV169" s="5"/>
      <c r="LBW169" s="5"/>
      <c r="LBX169" s="5"/>
      <c r="LBY169" s="5"/>
      <c r="LBZ169" s="5"/>
      <c r="LCA169" s="5"/>
      <c r="LCB169" s="5"/>
      <c r="LCC169" s="5"/>
      <c r="LCD169" s="5"/>
      <c r="LCE169" s="5"/>
      <c r="LCF169" s="5"/>
      <c r="LCG169" s="5"/>
      <c r="LCH169" s="5"/>
      <c r="LCI169" s="5"/>
      <c r="LCJ169" s="5"/>
      <c r="LCK169" s="5"/>
      <c r="LCL169" s="5"/>
      <c r="LCM169" s="5"/>
      <c r="LCN169" s="5"/>
      <c r="LCO169" s="5"/>
      <c r="LCP169" s="5"/>
      <c r="LCQ169" s="5"/>
      <c r="LCR169" s="5"/>
      <c r="LCS169" s="5"/>
      <c r="LCT169" s="5"/>
      <c r="LCU169" s="5"/>
      <c r="LCV169" s="5"/>
      <c r="LCW169" s="5"/>
      <c r="LCX169" s="5"/>
      <c r="LCY169" s="5"/>
      <c r="LCZ169" s="5"/>
      <c r="LDA169" s="5"/>
      <c r="LDB169" s="5"/>
      <c r="LDC169" s="5"/>
      <c r="LDD169" s="5"/>
      <c r="LDE169" s="5"/>
      <c r="LDF169" s="5"/>
      <c r="LDG169" s="5"/>
      <c r="LDH169" s="5"/>
      <c r="LDI169" s="5"/>
      <c r="LDJ169" s="5"/>
      <c r="LDK169" s="5"/>
      <c r="LDL169" s="5"/>
      <c r="LDM169" s="5"/>
      <c r="LDN169" s="5"/>
      <c r="LDO169" s="5"/>
      <c r="LDP169" s="5"/>
      <c r="LDQ169" s="5"/>
      <c r="LDR169" s="5"/>
      <c r="LDS169" s="5"/>
      <c r="LDT169" s="5"/>
      <c r="LDU169" s="5"/>
      <c r="LDV169" s="5"/>
      <c r="LDW169" s="5"/>
      <c r="LDX169" s="5"/>
      <c r="LDY169" s="5"/>
      <c r="LDZ169" s="5"/>
      <c r="LEA169" s="5"/>
      <c r="LEB169" s="5"/>
      <c r="LEC169" s="5"/>
      <c r="LED169" s="5"/>
      <c r="LEE169" s="5"/>
      <c r="LEF169" s="5"/>
      <c r="LEG169" s="5"/>
      <c r="LEH169" s="5"/>
      <c r="LEI169" s="5"/>
      <c r="LEJ169" s="5"/>
      <c r="LEK169" s="5"/>
      <c r="LEL169" s="5"/>
      <c r="LEM169" s="5"/>
      <c r="LEN169" s="5"/>
      <c r="LEO169" s="5"/>
      <c r="LEP169" s="5"/>
      <c r="LEQ169" s="5"/>
      <c r="LER169" s="5"/>
      <c r="LES169" s="5"/>
      <c r="LET169" s="5"/>
      <c r="LEU169" s="5"/>
      <c r="LEV169" s="5"/>
      <c r="LEW169" s="5"/>
      <c r="LEX169" s="5"/>
      <c r="LEY169" s="5"/>
      <c r="LEZ169" s="5"/>
      <c r="LFA169" s="5"/>
      <c r="LFB169" s="5"/>
      <c r="LFC169" s="5"/>
      <c r="LFD169" s="5"/>
      <c r="LFE169" s="5"/>
      <c r="LFF169" s="5"/>
      <c r="LFG169" s="5"/>
      <c r="LFH169" s="5"/>
      <c r="LFI169" s="5"/>
      <c r="LFJ169" s="5"/>
      <c r="LFK169" s="5"/>
      <c r="LFL169" s="5"/>
      <c r="LFM169" s="5"/>
      <c r="LFN169" s="5"/>
      <c r="LFO169" s="5"/>
      <c r="LFP169" s="5"/>
      <c r="LFQ169" s="5"/>
      <c r="LFR169" s="5"/>
      <c r="LFS169" s="5"/>
      <c r="LFT169" s="5"/>
      <c r="LFU169" s="5"/>
      <c r="LFV169" s="5"/>
      <c r="LFW169" s="5"/>
      <c r="LFX169" s="5"/>
      <c r="LFY169" s="5"/>
      <c r="LFZ169" s="5"/>
      <c r="LGA169" s="5"/>
      <c r="LGB169" s="5"/>
      <c r="LGC169" s="5"/>
      <c r="LGD169" s="5"/>
      <c r="LGE169" s="5"/>
      <c r="LGF169" s="5"/>
      <c r="LGG169" s="5"/>
      <c r="LGH169" s="5"/>
      <c r="LGI169" s="5"/>
      <c r="LGJ169" s="5"/>
      <c r="LGK169" s="5"/>
      <c r="LGL169" s="5"/>
      <c r="LGM169" s="5"/>
      <c r="LGN169" s="5"/>
      <c r="LGO169" s="5"/>
      <c r="LGP169" s="5"/>
      <c r="LGQ169" s="5"/>
      <c r="LGR169" s="5"/>
      <c r="LGS169" s="5"/>
      <c r="LGT169" s="5"/>
      <c r="LGU169" s="5"/>
      <c r="LGV169" s="5"/>
      <c r="LGW169" s="5"/>
      <c r="LGX169" s="5"/>
      <c r="LGY169" s="5"/>
      <c r="LGZ169" s="5"/>
      <c r="LHA169" s="5"/>
      <c r="LHB169" s="5"/>
      <c r="LHC169" s="5"/>
      <c r="LHD169" s="5"/>
      <c r="LHE169" s="5"/>
      <c r="LHF169" s="5"/>
      <c r="LHG169" s="5"/>
      <c r="LHH169" s="5"/>
      <c r="LHI169" s="5"/>
      <c r="LHJ169" s="5"/>
      <c r="LHK169" s="5"/>
      <c r="LHL169" s="5"/>
      <c r="LHM169" s="5"/>
      <c r="LHN169" s="5"/>
      <c r="LHO169" s="5"/>
      <c r="LHP169" s="5"/>
      <c r="LHQ169" s="5"/>
      <c r="LHR169" s="5"/>
      <c r="LHS169" s="5"/>
      <c r="LHT169" s="5"/>
      <c r="LHU169" s="5"/>
      <c r="LHV169" s="5"/>
      <c r="LHW169" s="5"/>
      <c r="LHX169" s="5"/>
      <c r="LHY169" s="5"/>
      <c r="LHZ169" s="5"/>
      <c r="LIA169" s="5"/>
      <c r="LIB169" s="5"/>
      <c r="LIC169" s="5"/>
      <c r="LID169" s="5"/>
      <c r="LIE169" s="5"/>
      <c r="LIF169" s="5"/>
      <c r="LIG169" s="5"/>
      <c r="LIH169" s="5"/>
      <c r="LII169" s="5"/>
      <c r="LIJ169" s="5"/>
      <c r="LIK169" s="5"/>
      <c r="LIL169" s="5"/>
      <c r="LIM169" s="5"/>
      <c r="LIN169" s="5"/>
      <c r="LIO169" s="5"/>
      <c r="LIP169" s="5"/>
      <c r="LIQ169" s="5"/>
      <c r="LIR169" s="5"/>
      <c r="LIS169" s="5"/>
      <c r="LIT169" s="5"/>
      <c r="LIU169" s="5"/>
      <c r="LIV169" s="5"/>
      <c r="LIW169" s="5"/>
      <c r="LIX169" s="5"/>
      <c r="LIY169" s="5"/>
      <c r="LIZ169" s="5"/>
      <c r="LJA169" s="5"/>
      <c r="LJB169" s="5"/>
      <c r="LJC169" s="5"/>
      <c r="LJD169" s="5"/>
      <c r="LJE169" s="5"/>
      <c r="LJF169" s="5"/>
      <c r="LJG169" s="5"/>
      <c r="LJH169" s="5"/>
      <c r="LJI169" s="5"/>
      <c r="LJJ169" s="5"/>
      <c r="LJK169" s="5"/>
      <c r="LJL169" s="5"/>
      <c r="LJM169" s="5"/>
      <c r="LJN169" s="5"/>
      <c r="LJO169" s="5"/>
      <c r="LJP169" s="5"/>
      <c r="LJQ169" s="5"/>
      <c r="LJR169" s="5"/>
      <c r="LJS169" s="5"/>
      <c r="LJT169" s="5"/>
      <c r="LJU169" s="5"/>
      <c r="LJV169" s="5"/>
      <c r="LJW169" s="5"/>
      <c r="LJX169" s="5"/>
      <c r="LJY169" s="5"/>
      <c r="LJZ169" s="5"/>
      <c r="LKA169" s="5"/>
      <c r="LKB169" s="5"/>
      <c r="LKC169" s="5"/>
      <c r="LKD169" s="5"/>
      <c r="LKE169" s="5"/>
      <c r="LKF169" s="5"/>
      <c r="LKG169" s="5"/>
      <c r="LKH169" s="5"/>
      <c r="LKI169" s="5"/>
      <c r="LKJ169" s="5"/>
      <c r="LKK169" s="5"/>
      <c r="LKL169" s="5"/>
      <c r="LKM169" s="5"/>
      <c r="LKN169" s="5"/>
      <c r="LKO169" s="5"/>
      <c r="LKP169" s="5"/>
      <c r="LKQ169" s="5"/>
      <c r="LKR169" s="5"/>
      <c r="LKS169" s="5"/>
      <c r="LKT169" s="5"/>
      <c r="LKU169" s="5"/>
      <c r="LKV169" s="5"/>
      <c r="LKW169" s="5"/>
      <c r="LKX169" s="5"/>
      <c r="LKY169" s="5"/>
      <c r="LKZ169" s="5"/>
      <c r="LLA169" s="5"/>
      <c r="LLB169" s="5"/>
      <c r="LLC169" s="5"/>
      <c r="LLD169" s="5"/>
      <c r="LLE169" s="5"/>
      <c r="LLF169" s="5"/>
      <c r="LLG169" s="5"/>
      <c r="LLH169" s="5"/>
      <c r="LLI169" s="5"/>
      <c r="LLJ169" s="5"/>
      <c r="LLK169" s="5"/>
      <c r="LLL169" s="5"/>
      <c r="LLM169" s="5"/>
      <c r="LLN169" s="5"/>
      <c r="LLO169" s="5"/>
      <c r="LLP169" s="5"/>
      <c r="LLQ169" s="5"/>
      <c r="LLR169" s="5"/>
      <c r="LLS169" s="5"/>
      <c r="LLT169" s="5"/>
      <c r="LLU169" s="5"/>
      <c r="LLV169" s="5"/>
      <c r="LLW169" s="5"/>
      <c r="LLX169" s="5"/>
      <c r="LLY169" s="5"/>
      <c r="LLZ169" s="5"/>
      <c r="LMA169" s="5"/>
      <c r="LMB169" s="5"/>
      <c r="LMC169" s="5"/>
      <c r="LMD169" s="5"/>
      <c r="LME169" s="5"/>
      <c r="LMF169" s="5"/>
      <c r="LMG169" s="5"/>
      <c r="LMH169" s="5"/>
      <c r="LMI169" s="5"/>
      <c r="LMJ169" s="5"/>
      <c r="LMK169" s="5"/>
      <c r="LML169" s="5"/>
      <c r="LMM169" s="5"/>
      <c r="LMN169" s="5"/>
      <c r="LMO169" s="5"/>
      <c r="LMP169" s="5"/>
      <c r="LMQ169" s="5"/>
      <c r="LMR169" s="5"/>
      <c r="LMS169" s="5"/>
      <c r="LMT169" s="5"/>
      <c r="LMU169" s="5"/>
      <c r="LMV169" s="5"/>
      <c r="LMW169" s="5"/>
      <c r="LMX169" s="5"/>
      <c r="LMY169" s="5"/>
      <c r="LMZ169" s="5"/>
      <c r="LNA169" s="5"/>
      <c r="LNB169" s="5"/>
      <c r="LNC169" s="5"/>
      <c r="LND169" s="5"/>
      <c r="LNE169" s="5"/>
      <c r="LNF169" s="5"/>
      <c r="LNG169" s="5"/>
      <c r="LNH169" s="5"/>
      <c r="LNI169" s="5"/>
      <c r="LNJ169" s="5"/>
      <c r="LNK169" s="5"/>
      <c r="LNL169" s="5"/>
      <c r="LNM169" s="5"/>
      <c r="LNN169" s="5"/>
      <c r="LNO169" s="5"/>
      <c r="LNP169" s="5"/>
      <c r="LNQ169" s="5"/>
      <c r="LNR169" s="5"/>
      <c r="LNS169" s="5"/>
      <c r="LNT169" s="5"/>
      <c r="LNU169" s="5"/>
      <c r="LNV169" s="5"/>
      <c r="LNW169" s="5"/>
      <c r="LNX169" s="5"/>
      <c r="LNY169" s="5"/>
      <c r="LNZ169" s="5"/>
      <c r="LOA169" s="5"/>
      <c r="LOB169" s="5"/>
      <c r="LOC169" s="5"/>
      <c r="LOD169" s="5"/>
      <c r="LOE169" s="5"/>
      <c r="LOF169" s="5"/>
      <c r="LOG169" s="5"/>
      <c r="LOH169" s="5"/>
      <c r="LOI169" s="5"/>
      <c r="LOJ169" s="5"/>
      <c r="LOK169" s="5"/>
      <c r="LOL169" s="5"/>
      <c r="LOM169" s="5"/>
      <c r="LON169" s="5"/>
      <c r="LOO169" s="5"/>
      <c r="LOP169" s="5"/>
      <c r="LOQ169" s="5"/>
      <c r="LOR169" s="5"/>
      <c r="LOS169" s="5"/>
      <c r="LOT169" s="5"/>
      <c r="LOU169" s="5"/>
      <c r="LOV169" s="5"/>
      <c r="LOW169" s="5"/>
      <c r="LOX169" s="5"/>
      <c r="LOY169" s="5"/>
      <c r="LOZ169" s="5"/>
      <c r="LPA169" s="5"/>
      <c r="LPB169" s="5"/>
      <c r="LPC169" s="5"/>
      <c r="LPD169" s="5"/>
      <c r="LPE169" s="5"/>
      <c r="LPF169" s="5"/>
      <c r="LPG169" s="5"/>
      <c r="LPH169" s="5"/>
      <c r="LPI169" s="5"/>
      <c r="LPJ169" s="5"/>
      <c r="LPK169" s="5"/>
      <c r="LPL169" s="5"/>
      <c r="LPM169" s="5"/>
      <c r="LPN169" s="5"/>
      <c r="LPO169" s="5"/>
      <c r="LPP169" s="5"/>
      <c r="LPQ169" s="5"/>
      <c r="LPR169" s="5"/>
      <c r="LPS169" s="5"/>
      <c r="LPT169" s="5"/>
      <c r="LPU169" s="5"/>
      <c r="LPV169" s="5"/>
      <c r="LPW169" s="5"/>
      <c r="LPX169" s="5"/>
      <c r="LPY169" s="5"/>
      <c r="LPZ169" s="5"/>
      <c r="LQA169" s="5"/>
      <c r="LQB169" s="5"/>
      <c r="LQC169" s="5"/>
      <c r="LQD169" s="5"/>
      <c r="LQE169" s="5"/>
      <c r="LQF169" s="5"/>
      <c r="LQG169" s="5"/>
      <c r="LQH169" s="5"/>
      <c r="LQI169" s="5"/>
      <c r="LQJ169" s="5"/>
      <c r="LQK169" s="5"/>
      <c r="LQL169" s="5"/>
      <c r="LQM169" s="5"/>
      <c r="LQN169" s="5"/>
      <c r="LQO169" s="5"/>
      <c r="LQP169" s="5"/>
      <c r="LQQ169" s="5"/>
      <c r="LQR169" s="5"/>
      <c r="LQS169" s="5"/>
      <c r="LQT169" s="5"/>
      <c r="LQU169" s="5"/>
      <c r="LQV169" s="5"/>
      <c r="LQW169" s="5"/>
      <c r="LQX169" s="5"/>
      <c r="LQY169" s="5"/>
      <c r="LQZ169" s="5"/>
      <c r="LRA169" s="5"/>
      <c r="LRB169" s="5"/>
      <c r="LRC169" s="5"/>
      <c r="LRD169" s="5"/>
      <c r="LRE169" s="5"/>
      <c r="LRF169" s="5"/>
      <c r="LRG169" s="5"/>
      <c r="LRH169" s="5"/>
      <c r="LRI169" s="5"/>
      <c r="LRJ169" s="5"/>
      <c r="LRK169" s="5"/>
      <c r="LRL169" s="5"/>
      <c r="LRM169" s="5"/>
      <c r="LRN169" s="5"/>
      <c r="LRO169" s="5"/>
      <c r="LRP169" s="5"/>
      <c r="LRQ169" s="5"/>
      <c r="LRR169" s="5"/>
      <c r="LRS169" s="5"/>
      <c r="LRT169" s="5"/>
      <c r="LRU169" s="5"/>
      <c r="LRV169" s="5"/>
      <c r="LRW169" s="5"/>
      <c r="LRX169" s="5"/>
      <c r="LRY169" s="5"/>
      <c r="LRZ169" s="5"/>
      <c r="LSA169" s="5"/>
      <c r="LSB169" s="5"/>
      <c r="LSC169" s="5"/>
      <c r="LSD169" s="5"/>
      <c r="LSE169" s="5"/>
      <c r="LSF169" s="5"/>
      <c r="LSG169" s="5"/>
      <c r="LSH169" s="5"/>
      <c r="LSI169" s="5"/>
      <c r="LSJ169" s="5"/>
      <c r="LSK169" s="5"/>
      <c r="LSL169" s="5"/>
      <c r="LSM169" s="5"/>
      <c r="LSN169" s="5"/>
      <c r="LSO169" s="5"/>
      <c r="LSP169" s="5"/>
      <c r="LSQ169" s="5"/>
      <c r="LSR169" s="5"/>
      <c r="LSS169" s="5"/>
      <c r="LST169" s="5"/>
      <c r="LSU169" s="5"/>
      <c r="LSV169" s="5"/>
      <c r="LSW169" s="5"/>
      <c r="LSX169" s="5"/>
      <c r="LSY169" s="5"/>
      <c r="LSZ169" s="5"/>
      <c r="LTA169" s="5"/>
      <c r="LTB169" s="5"/>
      <c r="LTC169" s="5"/>
      <c r="LTD169" s="5"/>
      <c r="LTE169" s="5"/>
      <c r="LTF169" s="5"/>
      <c r="LTG169" s="5"/>
      <c r="LTH169" s="5"/>
      <c r="LTI169" s="5"/>
      <c r="LTJ169" s="5"/>
      <c r="LTK169" s="5"/>
      <c r="LTL169" s="5"/>
      <c r="LTM169" s="5"/>
      <c r="LTN169" s="5"/>
      <c r="LTO169" s="5"/>
      <c r="LTP169" s="5"/>
      <c r="LTQ169" s="5"/>
      <c r="LTR169" s="5"/>
      <c r="LTS169" s="5"/>
      <c r="LTT169" s="5"/>
      <c r="LTU169" s="5"/>
      <c r="LTV169" s="5"/>
      <c r="LTW169" s="5"/>
      <c r="LTX169" s="5"/>
      <c r="LTY169" s="5"/>
      <c r="LTZ169" s="5"/>
      <c r="LUA169" s="5"/>
      <c r="LUB169" s="5"/>
      <c r="LUC169" s="5"/>
      <c r="LUD169" s="5"/>
      <c r="LUE169" s="5"/>
      <c r="LUF169" s="5"/>
      <c r="LUG169" s="5"/>
      <c r="LUH169" s="5"/>
      <c r="LUI169" s="5"/>
      <c r="LUJ169" s="5"/>
      <c r="LUK169" s="5"/>
      <c r="LUL169" s="5"/>
      <c r="LUM169" s="5"/>
      <c r="LUN169" s="5"/>
      <c r="LUO169" s="5"/>
      <c r="LUP169" s="5"/>
      <c r="LUQ169" s="5"/>
      <c r="LUR169" s="5"/>
      <c r="LUS169" s="5"/>
      <c r="LUT169" s="5"/>
      <c r="LUU169" s="5"/>
      <c r="LUV169" s="5"/>
      <c r="LUW169" s="5"/>
      <c r="LUX169" s="5"/>
      <c r="LUY169" s="5"/>
      <c r="LUZ169" s="5"/>
      <c r="LVA169" s="5"/>
      <c r="LVB169" s="5"/>
      <c r="LVC169" s="5"/>
      <c r="LVD169" s="5"/>
      <c r="LVE169" s="5"/>
      <c r="LVF169" s="5"/>
      <c r="LVG169" s="5"/>
      <c r="LVH169" s="5"/>
      <c r="LVI169" s="5"/>
      <c r="LVJ169" s="5"/>
      <c r="LVK169" s="5"/>
      <c r="LVL169" s="5"/>
      <c r="LVM169" s="5"/>
      <c r="LVN169" s="5"/>
      <c r="LVO169" s="5"/>
      <c r="LVP169" s="5"/>
      <c r="LVQ169" s="5"/>
      <c r="LVR169" s="5"/>
      <c r="LVS169" s="5"/>
      <c r="LVT169" s="5"/>
      <c r="LVU169" s="5"/>
      <c r="LVV169" s="5"/>
      <c r="LVW169" s="5"/>
      <c r="LVX169" s="5"/>
      <c r="LVY169" s="5"/>
      <c r="LVZ169" s="5"/>
      <c r="LWA169" s="5"/>
      <c r="LWB169" s="5"/>
      <c r="LWC169" s="5"/>
      <c r="LWD169" s="5"/>
      <c r="LWE169" s="5"/>
      <c r="LWF169" s="5"/>
      <c r="LWG169" s="5"/>
      <c r="LWH169" s="5"/>
      <c r="LWI169" s="5"/>
      <c r="LWJ169" s="5"/>
      <c r="LWK169" s="5"/>
      <c r="LWL169" s="5"/>
      <c r="LWM169" s="5"/>
      <c r="LWN169" s="5"/>
      <c r="LWO169" s="5"/>
      <c r="LWP169" s="5"/>
      <c r="LWQ169" s="5"/>
      <c r="LWR169" s="5"/>
      <c r="LWS169" s="5"/>
      <c r="LWT169" s="5"/>
      <c r="LWU169" s="5"/>
      <c r="LWV169" s="5"/>
      <c r="LWW169" s="5"/>
      <c r="LWX169" s="5"/>
      <c r="LWY169" s="5"/>
      <c r="LWZ169" s="5"/>
      <c r="LXA169" s="5"/>
      <c r="LXB169" s="5"/>
      <c r="LXC169" s="5"/>
      <c r="LXD169" s="5"/>
      <c r="LXE169" s="5"/>
      <c r="LXF169" s="5"/>
      <c r="LXG169" s="5"/>
      <c r="LXH169" s="5"/>
      <c r="LXI169" s="5"/>
      <c r="LXJ169" s="5"/>
      <c r="LXK169" s="5"/>
      <c r="LXL169" s="5"/>
      <c r="LXM169" s="5"/>
      <c r="LXN169" s="5"/>
      <c r="LXO169" s="5"/>
      <c r="LXP169" s="5"/>
      <c r="LXQ169" s="5"/>
      <c r="LXR169" s="5"/>
      <c r="LXS169" s="5"/>
      <c r="LXT169" s="5"/>
      <c r="LXU169" s="5"/>
      <c r="LXV169" s="5"/>
      <c r="LXW169" s="5"/>
      <c r="LXX169" s="5"/>
      <c r="LXY169" s="5"/>
      <c r="LXZ169" s="5"/>
      <c r="LYA169" s="5"/>
      <c r="LYB169" s="5"/>
      <c r="LYC169" s="5"/>
      <c r="LYD169" s="5"/>
      <c r="LYE169" s="5"/>
      <c r="LYF169" s="5"/>
      <c r="LYG169" s="5"/>
      <c r="LYH169" s="5"/>
      <c r="LYI169" s="5"/>
      <c r="LYJ169" s="5"/>
      <c r="LYK169" s="5"/>
      <c r="LYL169" s="5"/>
      <c r="LYM169" s="5"/>
      <c r="LYN169" s="5"/>
      <c r="LYO169" s="5"/>
      <c r="LYP169" s="5"/>
      <c r="LYQ169" s="5"/>
      <c r="LYR169" s="5"/>
      <c r="LYS169" s="5"/>
      <c r="LYT169" s="5"/>
      <c r="LYU169" s="5"/>
      <c r="LYV169" s="5"/>
      <c r="LYW169" s="5"/>
      <c r="LYX169" s="5"/>
      <c r="LYY169" s="5"/>
      <c r="LYZ169" s="5"/>
      <c r="LZA169" s="5"/>
      <c r="LZB169" s="5"/>
      <c r="LZC169" s="5"/>
      <c r="LZD169" s="5"/>
      <c r="LZE169" s="5"/>
      <c r="LZF169" s="5"/>
      <c r="LZG169" s="5"/>
      <c r="LZH169" s="5"/>
      <c r="LZI169" s="5"/>
      <c r="LZJ169" s="5"/>
      <c r="LZK169" s="5"/>
      <c r="LZL169" s="5"/>
      <c r="LZM169" s="5"/>
      <c r="LZN169" s="5"/>
      <c r="LZO169" s="5"/>
      <c r="LZP169" s="5"/>
      <c r="LZQ169" s="5"/>
      <c r="LZR169" s="5"/>
      <c r="LZS169" s="5"/>
      <c r="LZT169" s="5"/>
      <c r="LZU169" s="5"/>
      <c r="LZV169" s="5"/>
      <c r="LZW169" s="5"/>
      <c r="LZX169" s="5"/>
      <c r="LZY169" s="5"/>
      <c r="LZZ169" s="5"/>
      <c r="MAA169" s="5"/>
      <c r="MAB169" s="5"/>
      <c r="MAC169" s="5"/>
      <c r="MAD169" s="5"/>
      <c r="MAE169" s="5"/>
      <c r="MAF169" s="5"/>
      <c r="MAG169" s="5"/>
      <c r="MAH169" s="5"/>
      <c r="MAI169" s="5"/>
      <c r="MAJ169" s="5"/>
      <c r="MAK169" s="5"/>
      <c r="MAL169" s="5"/>
      <c r="MAM169" s="5"/>
      <c r="MAN169" s="5"/>
      <c r="MAO169" s="5"/>
      <c r="MAP169" s="5"/>
      <c r="MAQ169" s="5"/>
      <c r="MAR169" s="5"/>
      <c r="MAS169" s="5"/>
      <c r="MAT169" s="5"/>
      <c r="MAU169" s="5"/>
      <c r="MAV169" s="5"/>
      <c r="MAW169" s="5"/>
      <c r="MAX169" s="5"/>
      <c r="MAY169" s="5"/>
      <c r="MAZ169" s="5"/>
      <c r="MBA169" s="5"/>
      <c r="MBB169" s="5"/>
      <c r="MBC169" s="5"/>
      <c r="MBD169" s="5"/>
      <c r="MBE169" s="5"/>
      <c r="MBF169" s="5"/>
      <c r="MBG169" s="5"/>
      <c r="MBH169" s="5"/>
      <c r="MBI169" s="5"/>
      <c r="MBJ169" s="5"/>
      <c r="MBK169" s="5"/>
      <c r="MBL169" s="5"/>
      <c r="MBM169" s="5"/>
      <c r="MBN169" s="5"/>
      <c r="MBO169" s="5"/>
      <c r="MBP169" s="5"/>
      <c r="MBQ169" s="5"/>
      <c r="MBR169" s="5"/>
      <c r="MBS169" s="5"/>
      <c r="MBT169" s="5"/>
      <c r="MBU169" s="5"/>
      <c r="MBV169" s="5"/>
      <c r="MBW169" s="5"/>
      <c r="MBX169" s="5"/>
      <c r="MBY169" s="5"/>
      <c r="MBZ169" s="5"/>
      <c r="MCA169" s="5"/>
      <c r="MCB169" s="5"/>
      <c r="MCC169" s="5"/>
      <c r="MCD169" s="5"/>
      <c r="MCE169" s="5"/>
      <c r="MCF169" s="5"/>
      <c r="MCG169" s="5"/>
      <c r="MCH169" s="5"/>
      <c r="MCI169" s="5"/>
      <c r="MCJ169" s="5"/>
      <c r="MCK169" s="5"/>
      <c r="MCL169" s="5"/>
      <c r="MCM169" s="5"/>
      <c r="MCN169" s="5"/>
      <c r="MCO169" s="5"/>
      <c r="MCP169" s="5"/>
      <c r="MCQ169" s="5"/>
      <c r="MCR169" s="5"/>
      <c r="MCS169" s="5"/>
      <c r="MCT169" s="5"/>
      <c r="MCU169" s="5"/>
      <c r="MCV169" s="5"/>
      <c r="MCW169" s="5"/>
      <c r="MCX169" s="5"/>
      <c r="MCY169" s="5"/>
      <c r="MCZ169" s="5"/>
      <c r="MDA169" s="5"/>
      <c r="MDB169" s="5"/>
      <c r="MDC169" s="5"/>
      <c r="MDD169" s="5"/>
      <c r="MDE169" s="5"/>
      <c r="MDF169" s="5"/>
      <c r="MDG169" s="5"/>
      <c r="MDH169" s="5"/>
      <c r="MDI169" s="5"/>
      <c r="MDJ169" s="5"/>
      <c r="MDK169" s="5"/>
      <c r="MDL169" s="5"/>
      <c r="MDM169" s="5"/>
      <c r="MDN169" s="5"/>
      <c r="MDO169" s="5"/>
      <c r="MDP169" s="5"/>
      <c r="MDQ169" s="5"/>
      <c r="MDR169" s="5"/>
      <c r="MDS169" s="5"/>
      <c r="MDT169" s="5"/>
      <c r="MDU169" s="5"/>
      <c r="MDV169" s="5"/>
      <c r="MDW169" s="5"/>
      <c r="MDX169" s="5"/>
      <c r="MDY169" s="5"/>
      <c r="MDZ169" s="5"/>
      <c r="MEA169" s="5"/>
      <c r="MEB169" s="5"/>
      <c r="MEC169" s="5"/>
      <c r="MED169" s="5"/>
      <c r="MEE169" s="5"/>
      <c r="MEF169" s="5"/>
      <c r="MEG169" s="5"/>
      <c r="MEH169" s="5"/>
      <c r="MEI169" s="5"/>
      <c r="MEJ169" s="5"/>
      <c r="MEK169" s="5"/>
      <c r="MEL169" s="5"/>
      <c r="MEM169" s="5"/>
      <c r="MEN169" s="5"/>
      <c r="MEO169" s="5"/>
      <c r="MEP169" s="5"/>
      <c r="MEQ169" s="5"/>
      <c r="MER169" s="5"/>
      <c r="MES169" s="5"/>
      <c r="MET169" s="5"/>
      <c r="MEU169" s="5"/>
      <c r="MEV169" s="5"/>
      <c r="MEW169" s="5"/>
      <c r="MEX169" s="5"/>
      <c r="MEY169" s="5"/>
      <c r="MEZ169" s="5"/>
      <c r="MFA169" s="5"/>
      <c r="MFB169" s="5"/>
      <c r="MFC169" s="5"/>
      <c r="MFD169" s="5"/>
      <c r="MFE169" s="5"/>
      <c r="MFF169" s="5"/>
      <c r="MFG169" s="5"/>
      <c r="MFH169" s="5"/>
      <c r="MFI169" s="5"/>
      <c r="MFJ169" s="5"/>
      <c r="MFK169" s="5"/>
      <c r="MFL169" s="5"/>
      <c r="MFM169" s="5"/>
      <c r="MFN169" s="5"/>
      <c r="MFO169" s="5"/>
      <c r="MFP169" s="5"/>
      <c r="MFQ169" s="5"/>
      <c r="MFR169" s="5"/>
      <c r="MFS169" s="5"/>
      <c r="MFT169" s="5"/>
      <c r="MFU169" s="5"/>
      <c r="MFV169" s="5"/>
      <c r="MFW169" s="5"/>
      <c r="MFX169" s="5"/>
      <c r="MFY169" s="5"/>
      <c r="MFZ169" s="5"/>
      <c r="MGA169" s="5"/>
      <c r="MGB169" s="5"/>
      <c r="MGC169" s="5"/>
      <c r="MGD169" s="5"/>
      <c r="MGE169" s="5"/>
      <c r="MGF169" s="5"/>
      <c r="MGG169" s="5"/>
      <c r="MGH169" s="5"/>
      <c r="MGI169" s="5"/>
      <c r="MGJ169" s="5"/>
      <c r="MGK169" s="5"/>
      <c r="MGL169" s="5"/>
      <c r="MGM169" s="5"/>
      <c r="MGN169" s="5"/>
      <c r="MGO169" s="5"/>
      <c r="MGP169" s="5"/>
      <c r="MGQ169" s="5"/>
      <c r="MGR169" s="5"/>
      <c r="MGS169" s="5"/>
      <c r="MGT169" s="5"/>
      <c r="MGU169" s="5"/>
      <c r="MGV169" s="5"/>
      <c r="MGW169" s="5"/>
      <c r="MGX169" s="5"/>
      <c r="MGY169" s="5"/>
      <c r="MGZ169" s="5"/>
      <c r="MHA169" s="5"/>
      <c r="MHB169" s="5"/>
      <c r="MHC169" s="5"/>
      <c r="MHD169" s="5"/>
      <c r="MHE169" s="5"/>
      <c r="MHF169" s="5"/>
      <c r="MHG169" s="5"/>
      <c r="MHH169" s="5"/>
      <c r="MHI169" s="5"/>
      <c r="MHJ169" s="5"/>
      <c r="MHK169" s="5"/>
      <c r="MHL169" s="5"/>
      <c r="MHM169" s="5"/>
      <c r="MHN169" s="5"/>
      <c r="MHO169" s="5"/>
      <c r="MHP169" s="5"/>
      <c r="MHQ169" s="5"/>
      <c r="MHR169" s="5"/>
      <c r="MHS169" s="5"/>
      <c r="MHT169" s="5"/>
      <c r="MHU169" s="5"/>
      <c r="MHV169" s="5"/>
      <c r="MHW169" s="5"/>
      <c r="MHX169" s="5"/>
      <c r="MHY169" s="5"/>
      <c r="MHZ169" s="5"/>
      <c r="MIA169" s="5"/>
      <c r="MIB169" s="5"/>
      <c r="MIC169" s="5"/>
      <c r="MID169" s="5"/>
      <c r="MIE169" s="5"/>
      <c r="MIF169" s="5"/>
      <c r="MIG169" s="5"/>
      <c r="MIH169" s="5"/>
      <c r="MII169" s="5"/>
      <c r="MIJ169" s="5"/>
      <c r="MIK169" s="5"/>
      <c r="MIL169" s="5"/>
      <c r="MIM169" s="5"/>
      <c r="MIN169" s="5"/>
      <c r="MIO169" s="5"/>
      <c r="MIP169" s="5"/>
      <c r="MIQ169" s="5"/>
      <c r="MIR169" s="5"/>
      <c r="MIS169" s="5"/>
      <c r="MIT169" s="5"/>
      <c r="MIU169" s="5"/>
      <c r="MIV169" s="5"/>
      <c r="MIW169" s="5"/>
      <c r="MIX169" s="5"/>
      <c r="MIY169" s="5"/>
      <c r="MIZ169" s="5"/>
      <c r="MJA169" s="5"/>
      <c r="MJB169" s="5"/>
      <c r="MJC169" s="5"/>
      <c r="MJD169" s="5"/>
      <c r="MJE169" s="5"/>
      <c r="MJF169" s="5"/>
      <c r="MJG169" s="5"/>
      <c r="MJH169" s="5"/>
      <c r="MJI169" s="5"/>
      <c r="MJJ169" s="5"/>
      <c r="MJK169" s="5"/>
      <c r="MJL169" s="5"/>
      <c r="MJM169" s="5"/>
      <c r="MJN169" s="5"/>
      <c r="MJO169" s="5"/>
      <c r="MJP169" s="5"/>
      <c r="MJQ169" s="5"/>
      <c r="MJR169" s="5"/>
      <c r="MJS169" s="5"/>
      <c r="MJT169" s="5"/>
      <c r="MJU169" s="5"/>
      <c r="MJV169" s="5"/>
      <c r="MJW169" s="5"/>
      <c r="MJX169" s="5"/>
      <c r="MJY169" s="5"/>
      <c r="MJZ169" s="5"/>
      <c r="MKA169" s="5"/>
      <c r="MKB169" s="5"/>
      <c r="MKC169" s="5"/>
      <c r="MKD169" s="5"/>
      <c r="MKE169" s="5"/>
      <c r="MKF169" s="5"/>
      <c r="MKG169" s="5"/>
      <c r="MKH169" s="5"/>
      <c r="MKI169" s="5"/>
      <c r="MKJ169" s="5"/>
      <c r="MKK169" s="5"/>
      <c r="MKL169" s="5"/>
      <c r="MKM169" s="5"/>
      <c r="MKN169" s="5"/>
      <c r="MKO169" s="5"/>
      <c r="MKP169" s="5"/>
      <c r="MKQ169" s="5"/>
      <c r="MKR169" s="5"/>
      <c r="MKS169" s="5"/>
      <c r="MKT169" s="5"/>
      <c r="MKU169" s="5"/>
      <c r="MKV169" s="5"/>
      <c r="MKW169" s="5"/>
      <c r="MKX169" s="5"/>
      <c r="MKY169" s="5"/>
      <c r="MKZ169" s="5"/>
      <c r="MLA169" s="5"/>
      <c r="MLB169" s="5"/>
      <c r="MLC169" s="5"/>
      <c r="MLD169" s="5"/>
      <c r="MLE169" s="5"/>
      <c r="MLF169" s="5"/>
      <c r="MLG169" s="5"/>
      <c r="MLH169" s="5"/>
      <c r="MLI169" s="5"/>
      <c r="MLJ169" s="5"/>
      <c r="MLK169" s="5"/>
      <c r="MLL169" s="5"/>
      <c r="MLM169" s="5"/>
      <c r="MLN169" s="5"/>
      <c r="MLO169" s="5"/>
      <c r="MLP169" s="5"/>
      <c r="MLQ169" s="5"/>
      <c r="MLR169" s="5"/>
      <c r="MLS169" s="5"/>
      <c r="MLT169" s="5"/>
      <c r="MLU169" s="5"/>
      <c r="MLV169" s="5"/>
      <c r="MLW169" s="5"/>
      <c r="MLX169" s="5"/>
      <c r="MLY169" s="5"/>
      <c r="MLZ169" s="5"/>
      <c r="MMA169" s="5"/>
      <c r="MMB169" s="5"/>
      <c r="MMC169" s="5"/>
      <c r="MMD169" s="5"/>
      <c r="MME169" s="5"/>
      <c r="MMF169" s="5"/>
      <c r="MMG169" s="5"/>
      <c r="MMH169" s="5"/>
      <c r="MMI169" s="5"/>
      <c r="MMJ169" s="5"/>
      <c r="MMK169" s="5"/>
      <c r="MML169" s="5"/>
      <c r="MMM169" s="5"/>
      <c r="MMN169" s="5"/>
      <c r="MMO169" s="5"/>
      <c r="MMP169" s="5"/>
      <c r="MMQ169" s="5"/>
      <c r="MMR169" s="5"/>
      <c r="MMS169" s="5"/>
      <c r="MMT169" s="5"/>
      <c r="MMU169" s="5"/>
      <c r="MMV169" s="5"/>
      <c r="MMW169" s="5"/>
      <c r="MMX169" s="5"/>
      <c r="MMY169" s="5"/>
      <c r="MMZ169" s="5"/>
      <c r="MNA169" s="5"/>
      <c r="MNB169" s="5"/>
      <c r="MNC169" s="5"/>
      <c r="MND169" s="5"/>
      <c r="MNE169" s="5"/>
      <c r="MNF169" s="5"/>
      <c r="MNG169" s="5"/>
      <c r="MNH169" s="5"/>
      <c r="MNI169" s="5"/>
      <c r="MNJ169" s="5"/>
      <c r="MNK169" s="5"/>
      <c r="MNL169" s="5"/>
      <c r="MNM169" s="5"/>
      <c r="MNN169" s="5"/>
      <c r="MNO169" s="5"/>
      <c r="MNP169" s="5"/>
      <c r="MNQ169" s="5"/>
      <c r="MNR169" s="5"/>
      <c r="MNS169" s="5"/>
      <c r="MNT169" s="5"/>
      <c r="MNU169" s="5"/>
      <c r="MNV169" s="5"/>
      <c r="MNW169" s="5"/>
      <c r="MNX169" s="5"/>
      <c r="MNY169" s="5"/>
      <c r="MNZ169" s="5"/>
      <c r="MOA169" s="5"/>
      <c r="MOB169" s="5"/>
      <c r="MOC169" s="5"/>
      <c r="MOD169" s="5"/>
      <c r="MOE169" s="5"/>
      <c r="MOF169" s="5"/>
      <c r="MOG169" s="5"/>
      <c r="MOH169" s="5"/>
      <c r="MOI169" s="5"/>
      <c r="MOJ169" s="5"/>
      <c r="MOK169" s="5"/>
      <c r="MOL169" s="5"/>
      <c r="MOM169" s="5"/>
      <c r="MON169" s="5"/>
      <c r="MOO169" s="5"/>
      <c r="MOP169" s="5"/>
      <c r="MOQ169" s="5"/>
      <c r="MOR169" s="5"/>
      <c r="MOS169" s="5"/>
      <c r="MOT169" s="5"/>
      <c r="MOU169" s="5"/>
      <c r="MOV169" s="5"/>
      <c r="MOW169" s="5"/>
      <c r="MOX169" s="5"/>
      <c r="MOY169" s="5"/>
      <c r="MOZ169" s="5"/>
      <c r="MPA169" s="5"/>
      <c r="MPB169" s="5"/>
      <c r="MPC169" s="5"/>
      <c r="MPD169" s="5"/>
      <c r="MPE169" s="5"/>
      <c r="MPF169" s="5"/>
      <c r="MPG169" s="5"/>
      <c r="MPH169" s="5"/>
      <c r="MPI169" s="5"/>
      <c r="MPJ169" s="5"/>
      <c r="MPK169" s="5"/>
      <c r="MPL169" s="5"/>
      <c r="MPM169" s="5"/>
      <c r="MPN169" s="5"/>
      <c r="MPO169" s="5"/>
      <c r="MPP169" s="5"/>
      <c r="MPQ169" s="5"/>
      <c r="MPR169" s="5"/>
      <c r="MPS169" s="5"/>
      <c r="MPT169" s="5"/>
      <c r="MPU169" s="5"/>
      <c r="MPV169" s="5"/>
      <c r="MPW169" s="5"/>
      <c r="MPX169" s="5"/>
      <c r="MPY169" s="5"/>
      <c r="MPZ169" s="5"/>
      <c r="MQA169" s="5"/>
      <c r="MQB169" s="5"/>
      <c r="MQC169" s="5"/>
      <c r="MQD169" s="5"/>
      <c r="MQE169" s="5"/>
      <c r="MQF169" s="5"/>
      <c r="MQG169" s="5"/>
      <c r="MQH169" s="5"/>
      <c r="MQI169" s="5"/>
      <c r="MQJ169" s="5"/>
      <c r="MQK169" s="5"/>
      <c r="MQL169" s="5"/>
      <c r="MQM169" s="5"/>
      <c r="MQN169" s="5"/>
      <c r="MQO169" s="5"/>
      <c r="MQP169" s="5"/>
      <c r="MQQ169" s="5"/>
      <c r="MQR169" s="5"/>
      <c r="MQS169" s="5"/>
      <c r="MQT169" s="5"/>
      <c r="MQU169" s="5"/>
      <c r="MQV169" s="5"/>
      <c r="MQW169" s="5"/>
      <c r="MQX169" s="5"/>
      <c r="MQY169" s="5"/>
      <c r="MQZ169" s="5"/>
      <c r="MRA169" s="5"/>
      <c r="MRB169" s="5"/>
      <c r="MRC169" s="5"/>
      <c r="MRD169" s="5"/>
      <c r="MRE169" s="5"/>
      <c r="MRF169" s="5"/>
      <c r="MRG169" s="5"/>
      <c r="MRH169" s="5"/>
      <c r="MRI169" s="5"/>
      <c r="MRJ169" s="5"/>
      <c r="MRK169" s="5"/>
      <c r="MRL169" s="5"/>
      <c r="MRM169" s="5"/>
      <c r="MRN169" s="5"/>
      <c r="MRO169" s="5"/>
      <c r="MRP169" s="5"/>
      <c r="MRQ169" s="5"/>
      <c r="MRR169" s="5"/>
      <c r="MRS169" s="5"/>
      <c r="MRT169" s="5"/>
      <c r="MRU169" s="5"/>
      <c r="MRV169" s="5"/>
      <c r="MRW169" s="5"/>
      <c r="MRX169" s="5"/>
      <c r="MRY169" s="5"/>
      <c r="MRZ169" s="5"/>
      <c r="MSA169" s="5"/>
      <c r="MSB169" s="5"/>
      <c r="MSC169" s="5"/>
      <c r="MSD169" s="5"/>
      <c r="MSE169" s="5"/>
      <c r="MSF169" s="5"/>
      <c r="MSG169" s="5"/>
      <c r="MSH169" s="5"/>
      <c r="MSI169" s="5"/>
      <c r="MSJ169" s="5"/>
      <c r="MSK169" s="5"/>
      <c r="MSL169" s="5"/>
      <c r="MSM169" s="5"/>
      <c r="MSN169" s="5"/>
      <c r="MSO169" s="5"/>
      <c r="MSP169" s="5"/>
      <c r="MSQ169" s="5"/>
      <c r="MSR169" s="5"/>
      <c r="MSS169" s="5"/>
      <c r="MST169" s="5"/>
      <c r="MSU169" s="5"/>
      <c r="MSV169" s="5"/>
      <c r="MSW169" s="5"/>
      <c r="MSX169" s="5"/>
      <c r="MSY169" s="5"/>
      <c r="MSZ169" s="5"/>
      <c r="MTA169" s="5"/>
      <c r="MTB169" s="5"/>
      <c r="MTC169" s="5"/>
      <c r="MTD169" s="5"/>
      <c r="MTE169" s="5"/>
      <c r="MTF169" s="5"/>
      <c r="MTG169" s="5"/>
      <c r="MTH169" s="5"/>
      <c r="MTI169" s="5"/>
      <c r="MTJ169" s="5"/>
      <c r="MTK169" s="5"/>
      <c r="MTL169" s="5"/>
      <c r="MTM169" s="5"/>
      <c r="MTN169" s="5"/>
      <c r="MTO169" s="5"/>
      <c r="MTP169" s="5"/>
      <c r="MTQ169" s="5"/>
      <c r="MTR169" s="5"/>
      <c r="MTS169" s="5"/>
      <c r="MTT169" s="5"/>
      <c r="MTU169" s="5"/>
      <c r="MTV169" s="5"/>
      <c r="MTW169" s="5"/>
      <c r="MTX169" s="5"/>
      <c r="MTY169" s="5"/>
      <c r="MTZ169" s="5"/>
      <c r="MUA169" s="5"/>
      <c r="MUB169" s="5"/>
      <c r="MUC169" s="5"/>
      <c r="MUD169" s="5"/>
      <c r="MUE169" s="5"/>
      <c r="MUF169" s="5"/>
      <c r="MUG169" s="5"/>
      <c r="MUH169" s="5"/>
      <c r="MUI169" s="5"/>
      <c r="MUJ169" s="5"/>
      <c r="MUK169" s="5"/>
      <c r="MUL169" s="5"/>
      <c r="MUM169" s="5"/>
      <c r="MUN169" s="5"/>
      <c r="MUO169" s="5"/>
      <c r="MUP169" s="5"/>
      <c r="MUQ169" s="5"/>
      <c r="MUR169" s="5"/>
      <c r="MUS169" s="5"/>
      <c r="MUT169" s="5"/>
      <c r="MUU169" s="5"/>
      <c r="MUV169" s="5"/>
      <c r="MUW169" s="5"/>
      <c r="MUX169" s="5"/>
      <c r="MUY169" s="5"/>
      <c r="MUZ169" s="5"/>
      <c r="MVA169" s="5"/>
      <c r="MVB169" s="5"/>
      <c r="MVC169" s="5"/>
      <c r="MVD169" s="5"/>
      <c r="MVE169" s="5"/>
      <c r="MVF169" s="5"/>
      <c r="MVG169" s="5"/>
      <c r="MVH169" s="5"/>
      <c r="MVI169" s="5"/>
      <c r="MVJ169" s="5"/>
      <c r="MVK169" s="5"/>
      <c r="MVL169" s="5"/>
      <c r="MVM169" s="5"/>
      <c r="MVN169" s="5"/>
      <c r="MVO169" s="5"/>
      <c r="MVP169" s="5"/>
      <c r="MVQ169" s="5"/>
      <c r="MVR169" s="5"/>
      <c r="MVS169" s="5"/>
      <c r="MVT169" s="5"/>
      <c r="MVU169" s="5"/>
      <c r="MVV169" s="5"/>
      <c r="MVW169" s="5"/>
      <c r="MVX169" s="5"/>
      <c r="MVY169" s="5"/>
      <c r="MVZ169" s="5"/>
      <c r="MWA169" s="5"/>
      <c r="MWB169" s="5"/>
      <c r="MWC169" s="5"/>
      <c r="MWD169" s="5"/>
      <c r="MWE169" s="5"/>
      <c r="MWF169" s="5"/>
      <c r="MWG169" s="5"/>
      <c r="MWH169" s="5"/>
      <c r="MWI169" s="5"/>
      <c r="MWJ169" s="5"/>
      <c r="MWK169" s="5"/>
      <c r="MWL169" s="5"/>
      <c r="MWM169" s="5"/>
      <c r="MWN169" s="5"/>
      <c r="MWO169" s="5"/>
      <c r="MWP169" s="5"/>
      <c r="MWQ169" s="5"/>
      <c r="MWR169" s="5"/>
      <c r="MWS169" s="5"/>
      <c r="MWT169" s="5"/>
      <c r="MWU169" s="5"/>
      <c r="MWV169" s="5"/>
      <c r="MWW169" s="5"/>
      <c r="MWX169" s="5"/>
      <c r="MWY169" s="5"/>
      <c r="MWZ169" s="5"/>
      <c r="MXA169" s="5"/>
      <c r="MXB169" s="5"/>
      <c r="MXC169" s="5"/>
      <c r="MXD169" s="5"/>
      <c r="MXE169" s="5"/>
      <c r="MXF169" s="5"/>
      <c r="MXG169" s="5"/>
      <c r="MXH169" s="5"/>
      <c r="MXI169" s="5"/>
      <c r="MXJ169" s="5"/>
      <c r="MXK169" s="5"/>
      <c r="MXL169" s="5"/>
      <c r="MXM169" s="5"/>
      <c r="MXN169" s="5"/>
      <c r="MXO169" s="5"/>
      <c r="MXP169" s="5"/>
      <c r="MXQ169" s="5"/>
      <c r="MXR169" s="5"/>
      <c r="MXS169" s="5"/>
      <c r="MXT169" s="5"/>
      <c r="MXU169" s="5"/>
      <c r="MXV169" s="5"/>
      <c r="MXW169" s="5"/>
      <c r="MXX169" s="5"/>
      <c r="MXY169" s="5"/>
      <c r="MXZ169" s="5"/>
      <c r="MYA169" s="5"/>
      <c r="MYB169" s="5"/>
      <c r="MYC169" s="5"/>
      <c r="MYD169" s="5"/>
      <c r="MYE169" s="5"/>
      <c r="MYF169" s="5"/>
      <c r="MYG169" s="5"/>
      <c r="MYH169" s="5"/>
      <c r="MYI169" s="5"/>
      <c r="MYJ169" s="5"/>
      <c r="MYK169" s="5"/>
      <c r="MYL169" s="5"/>
      <c r="MYM169" s="5"/>
      <c r="MYN169" s="5"/>
      <c r="MYO169" s="5"/>
      <c r="MYP169" s="5"/>
      <c r="MYQ169" s="5"/>
      <c r="MYR169" s="5"/>
      <c r="MYS169" s="5"/>
      <c r="MYT169" s="5"/>
      <c r="MYU169" s="5"/>
      <c r="MYV169" s="5"/>
      <c r="MYW169" s="5"/>
      <c r="MYX169" s="5"/>
      <c r="MYY169" s="5"/>
      <c r="MYZ169" s="5"/>
      <c r="MZA169" s="5"/>
      <c r="MZB169" s="5"/>
      <c r="MZC169" s="5"/>
      <c r="MZD169" s="5"/>
      <c r="MZE169" s="5"/>
      <c r="MZF169" s="5"/>
      <c r="MZG169" s="5"/>
      <c r="MZH169" s="5"/>
      <c r="MZI169" s="5"/>
      <c r="MZJ169" s="5"/>
      <c r="MZK169" s="5"/>
      <c r="MZL169" s="5"/>
      <c r="MZM169" s="5"/>
      <c r="MZN169" s="5"/>
      <c r="MZO169" s="5"/>
      <c r="MZP169" s="5"/>
      <c r="MZQ169" s="5"/>
      <c r="MZR169" s="5"/>
      <c r="MZS169" s="5"/>
      <c r="MZT169" s="5"/>
      <c r="MZU169" s="5"/>
      <c r="MZV169" s="5"/>
      <c r="MZW169" s="5"/>
      <c r="MZX169" s="5"/>
      <c r="MZY169" s="5"/>
      <c r="MZZ169" s="5"/>
      <c r="NAA169" s="5"/>
      <c r="NAB169" s="5"/>
      <c r="NAC169" s="5"/>
      <c r="NAD169" s="5"/>
      <c r="NAE169" s="5"/>
      <c r="NAF169" s="5"/>
      <c r="NAG169" s="5"/>
      <c r="NAH169" s="5"/>
      <c r="NAI169" s="5"/>
      <c r="NAJ169" s="5"/>
      <c r="NAK169" s="5"/>
      <c r="NAL169" s="5"/>
      <c r="NAM169" s="5"/>
      <c r="NAN169" s="5"/>
      <c r="NAO169" s="5"/>
      <c r="NAP169" s="5"/>
      <c r="NAQ169" s="5"/>
      <c r="NAR169" s="5"/>
      <c r="NAS169" s="5"/>
      <c r="NAT169" s="5"/>
      <c r="NAU169" s="5"/>
      <c r="NAV169" s="5"/>
      <c r="NAW169" s="5"/>
      <c r="NAX169" s="5"/>
      <c r="NAY169" s="5"/>
      <c r="NAZ169" s="5"/>
      <c r="NBA169" s="5"/>
      <c r="NBB169" s="5"/>
      <c r="NBC169" s="5"/>
      <c r="NBD169" s="5"/>
      <c r="NBE169" s="5"/>
      <c r="NBF169" s="5"/>
      <c r="NBG169" s="5"/>
      <c r="NBH169" s="5"/>
      <c r="NBI169" s="5"/>
      <c r="NBJ169" s="5"/>
      <c r="NBK169" s="5"/>
      <c r="NBL169" s="5"/>
      <c r="NBM169" s="5"/>
      <c r="NBN169" s="5"/>
      <c r="NBO169" s="5"/>
      <c r="NBP169" s="5"/>
      <c r="NBQ169" s="5"/>
      <c r="NBR169" s="5"/>
      <c r="NBS169" s="5"/>
      <c r="NBT169" s="5"/>
      <c r="NBU169" s="5"/>
      <c r="NBV169" s="5"/>
      <c r="NBW169" s="5"/>
      <c r="NBX169" s="5"/>
      <c r="NBY169" s="5"/>
      <c r="NBZ169" s="5"/>
      <c r="NCA169" s="5"/>
      <c r="NCB169" s="5"/>
      <c r="NCC169" s="5"/>
      <c r="NCD169" s="5"/>
      <c r="NCE169" s="5"/>
      <c r="NCF169" s="5"/>
      <c r="NCG169" s="5"/>
      <c r="NCH169" s="5"/>
      <c r="NCI169" s="5"/>
      <c r="NCJ169" s="5"/>
      <c r="NCK169" s="5"/>
      <c r="NCL169" s="5"/>
      <c r="NCM169" s="5"/>
      <c r="NCN169" s="5"/>
      <c r="NCO169" s="5"/>
      <c r="NCP169" s="5"/>
      <c r="NCQ169" s="5"/>
      <c r="NCR169" s="5"/>
      <c r="NCS169" s="5"/>
      <c r="NCT169" s="5"/>
      <c r="NCU169" s="5"/>
      <c r="NCV169" s="5"/>
      <c r="NCW169" s="5"/>
      <c r="NCX169" s="5"/>
      <c r="NCY169" s="5"/>
      <c r="NCZ169" s="5"/>
      <c r="NDA169" s="5"/>
      <c r="NDB169" s="5"/>
      <c r="NDC169" s="5"/>
      <c r="NDD169" s="5"/>
      <c r="NDE169" s="5"/>
      <c r="NDF169" s="5"/>
      <c r="NDG169" s="5"/>
      <c r="NDH169" s="5"/>
      <c r="NDI169" s="5"/>
      <c r="NDJ169" s="5"/>
      <c r="NDK169" s="5"/>
      <c r="NDL169" s="5"/>
      <c r="NDM169" s="5"/>
      <c r="NDN169" s="5"/>
      <c r="NDO169" s="5"/>
      <c r="NDP169" s="5"/>
      <c r="NDQ169" s="5"/>
      <c r="NDR169" s="5"/>
      <c r="NDS169" s="5"/>
      <c r="NDT169" s="5"/>
      <c r="NDU169" s="5"/>
      <c r="NDV169" s="5"/>
      <c r="NDW169" s="5"/>
      <c r="NDX169" s="5"/>
      <c r="NDY169" s="5"/>
      <c r="NDZ169" s="5"/>
      <c r="NEA169" s="5"/>
      <c r="NEB169" s="5"/>
      <c r="NEC169" s="5"/>
      <c r="NED169" s="5"/>
      <c r="NEE169" s="5"/>
      <c r="NEF169" s="5"/>
      <c r="NEG169" s="5"/>
      <c r="NEH169" s="5"/>
      <c r="NEI169" s="5"/>
      <c r="NEJ169" s="5"/>
      <c r="NEK169" s="5"/>
      <c r="NEL169" s="5"/>
      <c r="NEM169" s="5"/>
      <c r="NEN169" s="5"/>
      <c r="NEO169" s="5"/>
      <c r="NEP169" s="5"/>
      <c r="NEQ169" s="5"/>
      <c r="NER169" s="5"/>
      <c r="NES169" s="5"/>
      <c r="NET169" s="5"/>
      <c r="NEU169" s="5"/>
      <c r="NEV169" s="5"/>
      <c r="NEW169" s="5"/>
      <c r="NEX169" s="5"/>
      <c r="NEY169" s="5"/>
      <c r="NEZ169" s="5"/>
      <c r="NFA169" s="5"/>
      <c r="NFB169" s="5"/>
      <c r="NFC169" s="5"/>
      <c r="NFD169" s="5"/>
      <c r="NFE169" s="5"/>
      <c r="NFF169" s="5"/>
      <c r="NFG169" s="5"/>
      <c r="NFH169" s="5"/>
      <c r="NFI169" s="5"/>
      <c r="NFJ169" s="5"/>
      <c r="NFK169" s="5"/>
      <c r="NFL169" s="5"/>
      <c r="NFM169" s="5"/>
      <c r="NFN169" s="5"/>
      <c r="NFO169" s="5"/>
      <c r="NFP169" s="5"/>
      <c r="NFQ169" s="5"/>
      <c r="NFR169" s="5"/>
      <c r="NFS169" s="5"/>
      <c r="NFT169" s="5"/>
      <c r="NFU169" s="5"/>
      <c r="NFV169" s="5"/>
      <c r="NFW169" s="5"/>
      <c r="NFX169" s="5"/>
      <c r="NFY169" s="5"/>
      <c r="NFZ169" s="5"/>
      <c r="NGA169" s="5"/>
      <c r="NGB169" s="5"/>
      <c r="NGC169" s="5"/>
      <c r="NGD169" s="5"/>
      <c r="NGE169" s="5"/>
      <c r="NGF169" s="5"/>
      <c r="NGG169" s="5"/>
      <c r="NGH169" s="5"/>
      <c r="NGI169" s="5"/>
      <c r="NGJ169" s="5"/>
      <c r="NGK169" s="5"/>
      <c r="NGL169" s="5"/>
      <c r="NGM169" s="5"/>
      <c r="NGN169" s="5"/>
      <c r="NGO169" s="5"/>
      <c r="NGP169" s="5"/>
      <c r="NGQ169" s="5"/>
      <c r="NGR169" s="5"/>
      <c r="NGS169" s="5"/>
      <c r="NGT169" s="5"/>
      <c r="NGU169" s="5"/>
      <c r="NGV169" s="5"/>
      <c r="NGW169" s="5"/>
      <c r="NGX169" s="5"/>
      <c r="NGY169" s="5"/>
      <c r="NGZ169" s="5"/>
      <c r="NHA169" s="5"/>
      <c r="NHB169" s="5"/>
      <c r="NHC169" s="5"/>
      <c r="NHD169" s="5"/>
      <c r="NHE169" s="5"/>
      <c r="NHF169" s="5"/>
      <c r="NHG169" s="5"/>
      <c r="NHH169" s="5"/>
      <c r="NHI169" s="5"/>
      <c r="NHJ169" s="5"/>
      <c r="NHK169" s="5"/>
      <c r="NHL169" s="5"/>
      <c r="NHM169" s="5"/>
      <c r="NHN169" s="5"/>
      <c r="NHO169" s="5"/>
      <c r="NHP169" s="5"/>
      <c r="NHQ169" s="5"/>
      <c r="NHR169" s="5"/>
      <c r="NHS169" s="5"/>
      <c r="NHT169" s="5"/>
      <c r="NHU169" s="5"/>
      <c r="NHV169" s="5"/>
      <c r="NHW169" s="5"/>
      <c r="NHX169" s="5"/>
      <c r="NHY169" s="5"/>
      <c r="NHZ169" s="5"/>
      <c r="NIA169" s="5"/>
      <c r="NIB169" s="5"/>
      <c r="NIC169" s="5"/>
      <c r="NID169" s="5"/>
      <c r="NIE169" s="5"/>
      <c r="NIF169" s="5"/>
      <c r="NIG169" s="5"/>
      <c r="NIH169" s="5"/>
      <c r="NII169" s="5"/>
      <c r="NIJ169" s="5"/>
      <c r="NIK169" s="5"/>
      <c r="NIL169" s="5"/>
      <c r="NIM169" s="5"/>
      <c r="NIN169" s="5"/>
      <c r="NIO169" s="5"/>
      <c r="NIP169" s="5"/>
      <c r="NIQ169" s="5"/>
      <c r="NIR169" s="5"/>
      <c r="NIS169" s="5"/>
      <c r="NIT169" s="5"/>
      <c r="NIU169" s="5"/>
      <c r="NIV169" s="5"/>
      <c r="NIW169" s="5"/>
      <c r="NIX169" s="5"/>
      <c r="NIY169" s="5"/>
      <c r="NIZ169" s="5"/>
      <c r="NJA169" s="5"/>
      <c r="NJB169" s="5"/>
      <c r="NJC169" s="5"/>
      <c r="NJD169" s="5"/>
      <c r="NJE169" s="5"/>
      <c r="NJF169" s="5"/>
      <c r="NJG169" s="5"/>
      <c r="NJH169" s="5"/>
      <c r="NJI169" s="5"/>
      <c r="NJJ169" s="5"/>
      <c r="NJK169" s="5"/>
      <c r="NJL169" s="5"/>
      <c r="NJM169" s="5"/>
      <c r="NJN169" s="5"/>
      <c r="NJO169" s="5"/>
      <c r="NJP169" s="5"/>
      <c r="NJQ169" s="5"/>
      <c r="NJR169" s="5"/>
      <c r="NJS169" s="5"/>
      <c r="NJT169" s="5"/>
      <c r="NJU169" s="5"/>
      <c r="NJV169" s="5"/>
      <c r="NJW169" s="5"/>
      <c r="NJX169" s="5"/>
      <c r="NJY169" s="5"/>
      <c r="NJZ169" s="5"/>
      <c r="NKA169" s="5"/>
      <c r="NKB169" s="5"/>
      <c r="NKC169" s="5"/>
      <c r="NKD169" s="5"/>
      <c r="NKE169" s="5"/>
      <c r="NKF169" s="5"/>
      <c r="NKG169" s="5"/>
      <c r="NKH169" s="5"/>
      <c r="NKI169" s="5"/>
      <c r="NKJ169" s="5"/>
      <c r="NKK169" s="5"/>
      <c r="NKL169" s="5"/>
      <c r="NKM169" s="5"/>
      <c r="NKN169" s="5"/>
      <c r="NKO169" s="5"/>
      <c r="NKP169" s="5"/>
      <c r="NKQ169" s="5"/>
      <c r="NKR169" s="5"/>
      <c r="NKS169" s="5"/>
      <c r="NKT169" s="5"/>
      <c r="NKU169" s="5"/>
      <c r="NKV169" s="5"/>
      <c r="NKW169" s="5"/>
      <c r="NKX169" s="5"/>
      <c r="NKY169" s="5"/>
      <c r="NKZ169" s="5"/>
      <c r="NLA169" s="5"/>
      <c r="NLB169" s="5"/>
      <c r="NLC169" s="5"/>
      <c r="NLD169" s="5"/>
      <c r="NLE169" s="5"/>
      <c r="NLF169" s="5"/>
      <c r="NLG169" s="5"/>
      <c r="NLH169" s="5"/>
      <c r="NLI169" s="5"/>
      <c r="NLJ169" s="5"/>
      <c r="NLK169" s="5"/>
      <c r="NLL169" s="5"/>
      <c r="NLM169" s="5"/>
      <c r="NLN169" s="5"/>
      <c r="NLO169" s="5"/>
      <c r="NLP169" s="5"/>
      <c r="NLQ169" s="5"/>
      <c r="NLR169" s="5"/>
      <c r="NLS169" s="5"/>
      <c r="NLT169" s="5"/>
      <c r="NLU169" s="5"/>
      <c r="NLV169" s="5"/>
      <c r="NLW169" s="5"/>
      <c r="NLX169" s="5"/>
      <c r="NLY169" s="5"/>
      <c r="NLZ169" s="5"/>
      <c r="NMA169" s="5"/>
      <c r="NMB169" s="5"/>
      <c r="NMC169" s="5"/>
      <c r="NMD169" s="5"/>
      <c r="NME169" s="5"/>
      <c r="NMF169" s="5"/>
      <c r="NMG169" s="5"/>
      <c r="NMH169" s="5"/>
      <c r="NMI169" s="5"/>
      <c r="NMJ169" s="5"/>
      <c r="NMK169" s="5"/>
      <c r="NML169" s="5"/>
      <c r="NMM169" s="5"/>
      <c r="NMN169" s="5"/>
      <c r="NMO169" s="5"/>
      <c r="NMP169" s="5"/>
      <c r="NMQ169" s="5"/>
      <c r="NMR169" s="5"/>
      <c r="NMS169" s="5"/>
      <c r="NMT169" s="5"/>
      <c r="NMU169" s="5"/>
      <c r="NMV169" s="5"/>
      <c r="NMW169" s="5"/>
      <c r="NMX169" s="5"/>
      <c r="NMY169" s="5"/>
      <c r="NMZ169" s="5"/>
      <c r="NNA169" s="5"/>
      <c r="NNB169" s="5"/>
      <c r="NNC169" s="5"/>
      <c r="NND169" s="5"/>
      <c r="NNE169" s="5"/>
      <c r="NNF169" s="5"/>
      <c r="NNG169" s="5"/>
      <c r="NNH169" s="5"/>
      <c r="NNI169" s="5"/>
      <c r="NNJ169" s="5"/>
      <c r="NNK169" s="5"/>
      <c r="NNL169" s="5"/>
      <c r="NNM169" s="5"/>
      <c r="NNN169" s="5"/>
      <c r="NNO169" s="5"/>
      <c r="NNP169" s="5"/>
      <c r="NNQ169" s="5"/>
      <c r="NNR169" s="5"/>
      <c r="NNS169" s="5"/>
      <c r="NNT169" s="5"/>
      <c r="NNU169" s="5"/>
      <c r="NNV169" s="5"/>
      <c r="NNW169" s="5"/>
      <c r="NNX169" s="5"/>
      <c r="NNY169" s="5"/>
      <c r="NNZ169" s="5"/>
      <c r="NOA169" s="5"/>
      <c r="NOB169" s="5"/>
      <c r="NOC169" s="5"/>
      <c r="NOD169" s="5"/>
      <c r="NOE169" s="5"/>
      <c r="NOF169" s="5"/>
      <c r="NOG169" s="5"/>
      <c r="NOH169" s="5"/>
      <c r="NOI169" s="5"/>
      <c r="NOJ169" s="5"/>
      <c r="NOK169" s="5"/>
      <c r="NOL169" s="5"/>
      <c r="NOM169" s="5"/>
      <c r="NON169" s="5"/>
      <c r="NOO169" s="5"/>
      <c r="NOP169" s="5"/>
      <c r="NOQ169" s="5"/>
      <c r="NOR169" s="5"/>
      <c r="NOS169" s="5"/>
      <c r="NOT169" s="5"/>
      <c r="NOU169" s="5"/>
      <c r="NOV169" s="5"/>
      <c r="NOW169" s="5"/>
      <c r="NOX169" s="5"/>
      <c r="NOY169" s="5"/>
      <c r="NOZ169" s="5"/>
      <c r="NPA169" s="5"/>
      <c r="NPB169" s="5"/>
      <c r="NPC169" s="5"/>
      <c r="NPD169" s="5"/>
      <c r="NPE169" s="5"/>
      <c r="NPF169" s="5"/>
      <c r="NPG169" s="5"/>
      <c r="NPH169" s="5"/>
      <c r="NPI169" s="5"/>
      <c r="NPJ169" s="5"/>
      <c r="NPK169" s="5"/>
      <c r="NPL169" s="5"/>
      <c r="NPM169" s="5"/>
      <c r="NPN169" s="5"/>
      <c r="NPO169" s="5"/>
      <c r="NPP169" s="5"/>
      <c r="NPQ169" s="5"/>
      <c r="NPR169" s="5"/>
      <c r="NPS169" s="5"/>
      <c r="NPT169" s="5"/>
      <c r="NPU169" s="5"/>
      <c r="NPV169" s="5"/>
      <c r="NPW169" s="5"/>
      <c r="NPX169" s="5"/>
      <c r="NPY169" s="5"/>
      <c r="NPZ169" s="5"/>
      <c r="NQA169" s="5"/>
      <c r="NQB169" s="5"/>
      <c r="NQC169" s="5"/>
      <c r="NQD169" s="5"/>
      <c r="NQE169" s="5"/>
      <c r="NQF169" s="5"/>
      <c r="NQG169" s="5"/>
      <c r="NQH169" s="5"/>
      <c r="NQI169" s="5"/>
      <c r="NQJ169" s="5"/>
      <c r="NQK169" s="5"/>
      <c r="NQL169" s="5"/>
      <c r="NQM169" s="5"/>
      <c r="NQN169" s="5"/>
      <c r="NQO169" s="5"/>
      <c r="NQP169" s="5"/>
      <c r="NQQ169" s="5"/>
      <c r="NQR169" s="5"/>
      <c r="NQS169" s="5"/>
      <c r="NQT169" s="5"/>
      <c r="NQU169" s="5"/>
      <c r="NQV169" s="5"/>
      <c r="NQW169" s="5"/>
      <c r="NQX169" s="5"/>
      <c r="NQY169" s="5"/>
      <c r="NQZ169" s="5"/>
      <c r="NRA169" s="5"/>
      <c r="NRB169" s="5"/>
      <c r="NRC169" s="5"/>
      <c r="NRD169" s="5"/>
      <c r="NRE169" s="5"/>
      <c r="NRF169" s="5"/>
      <c r="NRG169" s="5"/>
      <c r="NRH169" s="5"/>
      <c r="NRI169" s="5"/>
      <c r="NRJ169" s="5"/>
      <c r="NRK169" s="5"/>
      <c r="NRL169" s="5"/>
      <c r="NRM169" s="5"/>
      <c r="NRN169" s="5"/>
      <c r="NRO169" s="5"/>
      <c r="NRP169" s="5"/>
      <c r="NRQ169" s="5"/>
      <c r="NRR169" s="5"/>
      <c r="NRS169" s="5"/>
      <c r="NRT169" s="5"/>
      <c r="NRU169" s="5"/>
      <c r="NRV169" s="5"/>
      <c r="NRW169" s="5"/>
      <c r="NRX169" s="5"/>
      <c r="NRY169" s="5"/>
      <c r="NRZ169" s="5"/>
      <c r="NSA169" s="5"/>
      <c r="NSB169" s="5"/>
      <c r="NSC169" s="5"/>
      <c r="NSD169" s="5"/>
      <c r="NSE169" s="5"/>
      <c r="NSF169" s="5"/>
      <c r="NSG169" s="5"/>
      <c r="NSH169" s="5"/>
      <c r="NSI169" s="5"/>
      <c r="NSJ169" s="5"/>
      <c r="NSK169" s="5"/>
      <c r="NSL169" s="5"/>
      <c r="NSM169" s="5"/>
      <c r="NSN169" s="5"/>
      <c r="NSO169" s="5"/>
      <c r="NSP169" s="5"/>
      <c r="NSQ169" s="5"/>
      <c r="NSR169" s="5"/>
      <c r="NSS169" s="5"/>
      <c r="NST169" s="5"/>
      <c r="NSU169" s="5"/>
      <c r="NSV169" s="5"/>
      <c r="NSW169" s="5"/>
      <c r="NSX169" s="5"/>
      <c r="NSY169" s="5"/>
      <c r="NSZ169" s="5"/>
      <c r="NTA169" s="5"/>
      <c r="NTB169" s="5"/>
      <c r="NTC169" s="5"/>
      <c r="NTD169" s="5"/>
      <c r="NTE169" s="5"/>
      <c r="NTF169" s="5"/>
      <c r="NTG169" s="5"/>
      <c r="NTH169" s="5"/>
      <c r="NTI169" s="5"/>
      <c r="NTJ169" s="5"/>
      <c r="NTK169" s="5"/>
      <c r="NTL169" s="5"/>
      <c r="NTM169" s="5"/>
      <c r="NTN169" s="5"/>
      <c r="NTO169" s="5"/>
      <c r="NTP169" s="5"/>
      <c r="NTQ169" s="5"/>
      <c r="NTR169" s="5"/>
      <c r="NTS169" s="5"/>
      <c r="NTT169" s="5"/>
      <c r="NTU169" s="5"/>
      <c r="NTV169" s="5"/>
      <c r="NTW169" s="5"/>
      <c r="NTX169" s="5"/>
      <c r="NTY169" s="5"/>
      <c r="NTZ169" s="5"/>
      <c r="NUA169" s="5"/>
      <c r="NUB169" s="5"/>
      <c r="NUC169" s="5"/>
      <c r="NUD169" s="5"/>
      <c r="NUE169" s="5"/>
      <c r="NUF169" s="5"/>
      <c r="NUG169" s="5"/>
      <c r="NUH169" s="5"/>
      <c r="NUI169" s="5"/>
      <c r="NUJ169" s="5"/>
      <c r="NUK169" s="5"/>
      <c r="NUL169" s="5"/>
      <c r="NUM169" s="5"/>
      <c r="NUN169" s="5"/>
      <c r="NUO169" s="5"/>
      <c r="NUP169" s="5"/>
      <c r="NUQ169" s="5"/>
      <c r="NUR169" s="5"/>
      <c r="NUS169" s="5"/>
      <c r="NUT169" s="5"/>
      <c r="NUU169" s="5"/>
      <c r="NUV169" s="5"/>
      <c r="NUW169" s="5"/>
      <c r="NUX169" s="5"/>
      <c r="NUY169" s="5"/>
      <c r="NUZ169" s="5"/>
      <c r="NVA169" s="5"/>
      <c r="NVB169" s="5"/>
      <c r="NVC169" s="5"/>
      <c r="NVD169" s="5"/>
      <c r="NVE169" s="5"/>
      <c r="NVF169" s="5"/>
      <c r="NVG169" s="5"/>
      <c r="NVH169" s="5"/>
      <c r="NVI169" s="5"/>
      <c r="NVJ169" s="5"/>
      <c r="NVK169" s="5"/>
      <c r="NVL169" s="5"/>
      <c r="NVM169" s="5"/>
      <c r="NVN169" s="5"/>
      <c r="NVO169" s="5"/>
      <c r="NVP169" s="5"/>
      <c r="NVQ169" s="5"/>
      <c r="NVR169" s="5"/>
      <c r="NVS169" s="5"/>
      <c r="NVT169" s="5"/>
      <c r="NVU169" s="5"/>
      <c r="NVV169" s="5"/>
      <c r="NVW169" s="5"/>
      <c r="NVX169" s="5"/>
      <c r="NVY169" s="5"/>
      <c r="NVZ169" s="5"/>
      <c r="NWA169" s="5"/>
      <c r="NWB169" s="5"/>
      <c r="NWC169" s="5"/>
      <c r="NWD169" s="5"/>
      <c r="NWE169" s="5"/>
      <c r="NWF169" s="5"/>
      <c r="NWG169" s="5"/>
      <c r="NWH169" s="5"/>
      <c r="NWI169" s="5"/>
      <c r="NWJ169" s="5"/>
      <c r="NWK169" s="5"/>
      <c r="NWL169" s="5"/>
      <c r="NWM169" s="5"/>
      <c r="NWN169" s="5"/>
      <c r="NWO169" s="5"/>
      <c r="NWP169" s="5"/>
      <c r="NWQ169" s="5"/>
      <c r="NWR169" s="5"/>
      <c r="NWS169" s="5"/>
      <c r="NWT169" s="5"/>
      <c r="NWU169" s="5"/>
      <c r="NWV169" s="5"/>
      <c r="NWW169" s="5"/>
      <c r="NWX169" s="5"/>
      <c r="NWY169" s="5"/>
      <c r="NWZ169" s="5"/>
      <c r="NXA169" s="5"/>
      <c r="NXB169" s="5"/>
      <c r="NXC169" s="5"/>
      <c r="NXD169" s="5"/>
      <c r="NXE169" s="5"/>
      <c r="NXF169" s="5"/>
      <c r="NXG169" s="5"/>
      <c r="NXH169" s="5"/>
      <c r="NXI169" s="5"/>
      <c r="NXJ169" s="5"/>
      <c r="NXK169" s="5"/>
      <c r="NXL169" s="5"/>
      <c r="NXM169" s="5"/>
      <c r="NXN169" s="5"/>
      <c r="NXO169" s="5"/>
      <c r="NXP169" s="5"/>
      <c r="NXQ169" s="5"/>
      <c r="NXR169" s="5"/>
      <c r="NXS169" s="5"/>
      <c r="NXT169" s="5"/>
      <c r="NXU169" s="5"/>
      <c r="NXV169" s="5"/>
      <c r="NXW169" s="5"/>
      <c r="NXX169" s="5"/>
      <c r="NXY169" s="5"/>
      <c r="NXZ169" s="5"/>
      <c r="NYA169" s="5"/>
      <c r="NYB169" s="5"/>
      <c r="NYC169" s="5"/>
      <c r="NYD169" s="5"/>
      <c r="NYE169" s="5"/>
      <c r="NYF169" s="5"/>
      <c r="NYG169" s="5"/>
      <c r="NYH169" s="5"/>
      <c r="NYI169" s="5"/>
      <c r="NYJ169" s="5"/>
      <c r="NYK169" s="5"/>
      <c r="NYL169" s="5"/>
      <c r="NYM169" s="5"/>
      <c r="NYN169" s="5"/>
      <c r="NYO169" s="5"/>
      <c r="NYP169" s="5"/>
      <c r="NYQ169" s="5"/>
      <c r="NYR169" s="5"/>
      <c r="NYS169" s="5"/>
      <c r="NYT169" s="5"/>
      <c r="NYU169" s="5"/>
      <c r="NYV169" s="5"/>
      <c r="NYW169" s="5"/>
      <c r="NYX169" s="5"/>
      <c r="NYY169" s="5"/>
      <c r="NYZ169" s="5"/>
      <c r="NZA169" s="5"/>
      <c r="NZB169" s="5"/>
      <c r="NZC169" s="5"/>
      <c r="NZD169" s="5"/>
      <c r="NZE169" s="5"/>
      <c r="NZF169" s="5"/>
      <c r="NZG169" s="5"/>
      <c r="NZH169" s="5"/>
      <c r="NZI169" s="5"/>
      <c r="NZJ169" s="5"/>
      <c r="NZK169" s="5"/>
      <c r="NZL169" s="5"/>
      <c r="NZM169" s="5"/>
      <c r="NZN169" s="5"/>
      <c r="NZO169" s="5"/>
      <c r="NZP169" s="5"/>
      <c r="NZQ169" s="5"/>
      <c r="NZR169" s="5"/>
      <c r="NZS169" s="5"/>
      <c r="NZT169" s="5"/>
      <c r="NZU169" s="5"/>
      <c r="NZV169" s="5"/>
      <c r="NZW169" s="5"/>
      <c r="NZX169" s="5"/>
      <c r="NZY169" s="5"/>
      <c r="NZZ169" s="5"/>
      <c r="OAA169" s="5"/>
      <c r="OAB169" s="5"/>
      <c r="OAC169" s="5"/>
      <c r="OAD169" s="5"/>
      <c r="OAE169" s="5"/>
      <c r="OAF169" s="5"/>
      <c r="OAG169" s="5"/>
      <c r="OAH169" s="5"/>
      <c r="OAI169" s="5"/>
      <c r="OAJ169" s="5"/>
      <c r="OAK169" s="5"/>
      <c r="OAL169" s="5"/>
      <c r="OAM169" s="5"/>
      <c r="OAN169" s="5"/>
      <c r="OAO169" s="5"/>
      <c r="OAP169" s="5"/>
      <c r="OAQ169" s="5"/>
      <c r="OAR169" s="5"/>
      <c r="OAS169" s="5"/>
      <c r="OAT169" s="5"/>
      <c r="OAU169" s="5"/>
      <c r="OAV169" s="5"/>
      <c r="OAW169" s="5"/>
      <c r="OAX169" s="5"/>
      <c r="OAY169" s="5"/>
      <c r="OAZ169" s="5"/>
      <c r="OBA169" s="5"/>
      <c r="OBB169" s="5"/>
      <c r="OBC169" s="5"/>
      <c r="OBD169" s="5"/>
      <c r="OBE169" s="5"/>
      <c r="OBF169" s="5"/>
      <c r="OBG169" s="5"/>
      <c r="OBH169" s="5"/>
      <c r="OBI169" s="5"/>
      <c r="OBJ169" s="5"/>
      <c r="OBK169" s="5"/>
      <c r="OBL169" s="5"/>
      <c r="OBM169" s="5"/>
      <c r="OBN169" s="5"/>
      <c r="OBO169" s="5"/>
      <c r="OBP169" s="5"/>
      <c r="OBQ169" s="5"/>
      <c r="OBR169" s="5"/>
      <c r="OBS169" s="5"/>
      <c r="OBT169" s="5"/>
      <c r="OBU169" s="5"/>
      <c r="OBV169" s="5"/>
      <c r="OBW169" s="5"/>
      <c r="OBX169" s="5"/>
      <c r="OBY169" s="5"/>
      <c r="OBZ169" s="5"/>
      <c r="OCA169" s="5"/>
      <c r="OCB169" s="5"/>
      <c r="OCC169" s="5"/>
      <c r="OCD169" s="5"/>
      <c r="OCE169" s="5"/>
      <c r="OCF169" s="5"/>
      <c r="OCG169" s="5"/>
      <c r="OCH169" s="5"/>
      <c r="OCI169" s="5"/>
      <c r="OCJ169" s="5"/>
      <c r="OCK169" s="5"/>
      <c r="OCL169" s="5"/>
      <c r="OCM169" s="5"/>
      <c r="OCN169" s="5"/>
      <c r="OCO169" s="5"/>
      <c r="OCP169" s="5"/>
      <c r="OCQ169" s="5"/>
      <c r="OCR169" s="5"/>
      <c r="OCS169" s="5"/>
      <c r="OCT169" s="5"/>
      <c r="OCU169" s="5"/>
      <c r="OCV169" s="5"/>
      <c r="OCW169" s="5"/>
      <c r="OCX169" s="5"/>
      <c r="OCY169" s="5"/>
      <c r="OCZ169" s="5"/>
      <c r="ODA169" s="5"/>
      <c r="ODB169" s="5"/>
      <c r="ODC169" s="5"/>
      <c r="ODD169" s="5"/>
      <c r="ODE169" s="5"/>
      <c r="ODF169" s="5"/>
      <c r="ODG169" s="5"/>
      <c r="ODH169" s="5"/>
      <c r="ODI169" s="5"/>
      <c r="ODJ169" s="5"/>
      <c r="ODK169" s="5"/>
      <c r="ODL169" s="5"/>
      <c r="ODM169" s="5"/>
      <c r="ODN169" s="5"/>
      <c r="ODO169" s="5"/>
      <c r="ODP169" s="5"/>
      <c r="ODQ169" s="5"/>
      <c r="ODR169" s="5"/>
      <c r="ODS169" s="5"/>
      <c r="ODT169" s="5"/>
      <c r="ODU169" s="5"/>
      <c r="ODV169" s="5"/>
      <c r="ODW169" s="5"/>
      <c r="ODX169" s="5"/>
      <c r="ODY169" s="5"/>
      <c r="ODZ169" s="5"/>
      <c r="OEA169" s="5"/>
      <c r="OEB169" s="5"/>
      <c r="OEC169" s="5"/>
      <c r="OED169" s="5"/>
      <c r="OEE169" s="5"/>
      <c r="OEF169" s="5"/>
      <c r="OEG169" s="5"/>
      <c r="OEH169" s="5"/>
      <c r="OEI169" s="5"/>
      <c r="OEJ169" s="5"/>
      <c r="OEK169" s="5"/>
      <c r="OEL169" s="5"/>
      <c r="OEM169" s="5"/>
      <c r="OEN169" s="5"/>
      <c r="OEO169" s="5"/>
      <c r="OEP169" s="5"/>
      <c r="OEQ169" s="5"/>
      <c r="OER169" s="5"/>
      <c r="OES169" s="5"/>
      <c r="OET169" s="5"/>
      <c r="OEU169" s="5"/>
      <c r="OEV169" s="5"/>
      <c r="OEW169" s="5"/>
      <c r="OEX169" s="5"/>
      <c r="OEY169" s="5"/>
      <c r="OEZ169" s="5"/>
      <c r="OFA169" s="5"/>
      <c r="OFB169" s="5"/>
      <c r="OFC169" s="5"/>
      <c r="OFD169" s="5"/>
      <c r="OFE169" s="5"/>
      <c r="OFF169" s="5"/>
      <c r="OFG169" s="5"/>
      <c r="OFH169" s="5"/>
      <c r="OFI169" s="5"/>
      <c r="OFJ169" s="5"/>
      <c r="OFK169" s="5"/>
      <c r="OFL169" s="5"/>
      <c r="OFM169" s="5"/>
      <c r="OFN169" s="5"/>
      <c r="OFO169" s="5"/>
      <c r="OFP169" s="5"/>
      <c r="OFQ169" s="5"/>
      <c r="OFR169" s="5"/>
      <c r="OFS169" s="5"/>
      <c r="OFT169" s="5"/>
      <c r="OFU169" s="5"/>
      <c r="OFV169" s="5"/>
      <c r="OFW169" s="5"/>
      <c r="OFX169" s="5"/>
      <c r="OFY169" s="5"/>
      <c r="OFZ169" s="5"/>
      <c r="OGA169" s="5"/>
      <c r="OGB169" s="5"/>
      <c r="OGC169" s="5"/>
      <c r="OGD169" s="5"/>
      <c r="OGE169" s="5"/>
      <c r="OGF169" s="5"/>
      <c r="OGG169" s="5"/>
      <c r="OGH169" s="5"/>
      <c r="OGI169" s="5"/>
      <c r="OGJ169" s="5"/>
      <c r="OGK169" s="5"/>
      <c r="OGL169" s="5"/>
      <c r="OGM169" s="5"/>
      <c r="OGN169" s="5"/>
      <c r="OGO169" s="5"/>
      <c r="OGP169" s="5"/>
      <c r="OGQ169" s="5"/>
      <c r="OGR169" s="5"/>
      <c r="OGS169" s="5"/>
      <c r="OGT169" s="5"/>
      <c r="OGU169" s="5"/>
      <c r="OGV169" s="5"/>
      <c r="OGW169" s="5"/>
      <c r="OGX169" s="5"/>
      <c r="OGY169" s="5"/>
      <c r="OGZ169" s="5"/>
      <c r="OHA169" s="5"/>
      <c r="OHB169" s="5"/>
      <c r="OHC169" s="5"/>
      <c r="OHD169" s="5"/>
      <c r="OHE169" s="5"/>
      <c r="OHF169" s="5"/>
      <c r="OHG169" s="5"/>
      <c r="OHH169" s="5"/>
      <c r="OHI169" s="5"/>
      <c r="OHJ169" s="5"/>
      <c r="OHK169" s="5"/>
      <c r="OHL169" s="5"/>
      <c r="OHM169" s="5"/>
      <c r="OHN169" s="5"/>
      <c r="OHO169" s="5"/>
      <c r="OHP169" s="5"/>
      <c r="OHQ169" s="5"/>
      <c r="OHR169" s="5"/>
      <c r="OHS169" s="5"/>
      <c r="OHT169" s="5"/>
      <c r="OHU169" s="5"/>
      <c r="OHV169" s="5"/>
      <c r="OHW169" s="5"/>
      <c r="OHX169" s="5"/>
      <c r="OHY169" s="5"/>
      <c r="OHZ169" s="5"/>
      <c r="OIA169" s="5"/>
      <c r="OIB169" s="5"/>
      <c r="OIC169" s="5"/>
      <c r="OID169" s="5"/>
      <c r="OIE169" s="5"/>
      <c r="OIF169" s="5"/>
      <c r="OIG169" s="5"/>
      <c r="OIH169" s="5"/>
      <c r="OII169" s="5"/>
      <c r="OIJ169" s="5"/>
      <c r="OIK169" s="5"/>
      <c r="OIL169" s="5"/>
      <c r="OIM169" s="5"/>
      <c r="OIN169" s="5"/>
      <c r="OIO169" s="5"/>
      <c r="OIP169" s="5"/>
      <c r="OIQ169" s="5"/>
      <c r="OIR169" s="5"/>
      <c r="OIS169" s="5"/>
      <c r="OIT169" s="5"/>
      <c r="OIU169" s="5"/>
      <c r="OIV169" s="5"/>
      <c r="OIW169" s="5"/>
      <c r="OIX169" s="5"/>
      <c r="OIY169" s="5"/>
      <c r="OIZ169" s="5"/>
      <c r="OJA169" s="5"/>
      <c r="OJB169" s="5"/>
      <c r="OJC169" s="5"/>
      <c r="OJD169" s="5"/>
      <c r="OJE169" s="5"/>
      <c r="OJF169" s="5"/>
      <c r="OJG169" s="5"/>
      <c r="OJH169" s="5"/>
      <c r="OJI169" s="5"/>
      <c r="OJJ169" s="5"/>
      <c r="OJK169" s="5"/>
      <c r="OJL169" s="5"/>
      <c r="OJM169" s="5"/>
      <c r="OJN169" s="5"/>
      <c r="OJO169" s="5"/>
      <c r="OJP169" s="5"/>
      <c r="OJQ169" s="5"/>
      <c r="OJR169" s="5"/>
      <c r="OJS169" s="5"/>
      <c r="OJT169" s="5"/>
      <c r="OJU169" s="5"/>
      <c r="OJV169" s="5"/>
      <c r="OJW169" s="5"/>
      <c r="OJX169" s="5"/>
      <c r="OJY169" s="5"/>
      <c r="OJZ169" s="5"/>
      <c r="OKA169" s="5"/>
      <c r="OKB169" s="5"/>
      <c r="OKC169" s="5"/>
      <c r="OKD169" s="5"/>
      <c r="OKE169" s="5"/>
      <c r="OKF169" s="5"/>
      <c r="OKG169" s="5"/>
      <c r="OKH169" s="5"/>
      <c r="OKI169" s="5"/>
      <c r="OKJ169" s="5"/>
      <c r="OKK169" s="5"/>
      <c r="OKL169" s="5"/>
      <c r="OKM169" s="5"/>
      <c r="OKN169" s="5"/>
      <c r="OKO169" s="5"/>
      <c r="OKP169" s="5"/>
      <c r="OKQ169" s="5"/>
      <c r="OKR169" s="5"/>
      <c r="OKS169" s="5"/>
      <c r="OKT169" s="5"/>
      <c r="OKU169" s="5"/>
      <c r="OKV169" s="5"/>
      <c r="OKW169" s="5"/>
      <c r="OKX169" s="5"/>
      <c r="OKY169" s="5"/>
      <c r="OKZ169" s="5"/>
      <c r="OLA169" s="5"/>
      <c r="OLB169" s="5"/>
      <c r="OLC169" s="5"/>
      <c r="OLD169" s="5"/>
      <c r="OLE169" s="5"/>
      <c r="OLF169" s="5"/>
      <c r="OLG169" s="5"/>
      <c r="OLH169" s="5"/>
      <c r="OLI169" s="5"/>
      <c r="OLJ169" s="5"/>
      <c r="OLK169" s="5"/>
      <c r="OLL169" s="5"/>
      <c r="OLM169" s="5"/>
      <c r="OLN169" s="5"/>
      <c r="OLO169" s="5"/>
      <c r="OLP169" s="5"/>
      <c r="OLQ169" s="5"/>
      <c r="OLR169" s="5"/>
      <c r="OLS169" s="5"/>
      <c r="OLT169" s="5"/>
      <c r="OLU169" s="5"/>
      <c r="OLV169" s="5"/>
      <c r="OLW169" s="5"/>
      <c r="OLX169" s="5"/>
      <c r="OLY169" s="5"/>
      <c r="OLZ169" s="5"/>
      <c r="OMA169" s="5"/>
      <c r="OMB169" s="5"/>
      <c r="OMC169" s="5"/>
      <c r="OMD169" s="5"/>
      <c r="OME169" s="5"/>
      <c r="OMF169" s="5"/>
      <c r="OMG169" s="5"/>
      <c r="OMH169" s="5"/>
      <c r="OMI169" s="5"/>
      <c r="OMJ169" s="5"/>
      <c r="OMK169" s="5"/>
      <c r="OML169" s="5"/>
      <c r="OMM169" s="5"/>
      <c r="OMN169" s="5"/>
      <c r="OMO169" s="5"/>
      <c r="OMP169" s="5"/>
      <c r="OMQ169" s="5"/>
      <c r="OMR169" s="5"/>
      <c r="OMS169" s="5"/>
      <c r="OMT169" s="5"/>
      <c r="OMU169" s="5"/>
      <c r="OMV169" s="5"/>
      <c r="OMW169" s="5"/>
      <c r="OMX169" s="5"/>
      <c r="OMY169" s="5"/>
      <c r="OMZ169" s="5"/>
      <c r="ONA169" s="5"/>
      <c r="ONB169" s="5"/>
      <c r="ONC169" s="5"/>
      <c r="OND169" s="5"/>
      <c r="ONE169" s="5"/>
      <c r="ONF169" s="5"/>
      <c r="ONG169" s="5"/>
      <c r="ONH169" s="5"/>
      <c r="ONI169" s="5"/>
      <c r="ONJ169" s="5"/>
      <c r="ONK169" s="5"/>
      <c r="ONL169" s="5"/>
      <c r="ONM169" s="5"/>
      <c r="ONN169" s="5"/>
      <c r="ONO169" s="5"/>
      <c r="ONP169" s="5"/>
      <c r="ONQ169" s="5"/>
      <c r="ONR169" s="5"/>
      <c r="ONS169" s="5"/>
      <c r="ONT169" s="5"/>
      <c r="ONU169" s="5"/>
      <c r="ONV169" s="5"/>
      <c r="ONW169" s="5"/>
      <c r="ONX169" s="5"/>
      <c r="ONY169" s="5"/>
      <c r="ONZ169" s="5"/>
      <c r="OOA169" s="5"/>
      <c r="OOB169" s="5"/>
      <c r="OOC169" s="5"/>
      <c r="OOD169" s="5"/>
      <c r="OOE169" s="5"/>
      <c r="OOF169" s="5"/>
      <c r="OOG169" s="5"/>
      <c r="OOH169" s="5"/>
      <c r="OOI169" s="5"/>
      <c r="OOJ169" s="5"/>
      <c r="OOK169" s="5"/>
      <c r="OOL169" s="5"/>
      <c r="OOM169" s="5"/>
      <c r="OON169" s="5"/>
      <c r="OOO169" s="5"/>
      <c r="OOP169" s="5"/>
      <c r="OOQ169" s="5"/>
      <c r="OOR169" s="5"/>
      <c r="OOS169" s="5"/>
      <c r="OOT169" s="5"/>
      <c r="OOU169" s="5"/>
      <c r="OOV169" s="5"/>
      <c r="OOW169" s="5"/>
      <c r="OOX169" s="5"/>
      <c r="OOY169" s="5"/>
      <c r="OOZ169" s="5"/>
      <c r="OPA169" s="5"/>
      <c r="OPB169" s="5"/>
      <c r="OPC169" s="5"/>
      <c r="OPD169" s="5"/>
      <c r="OPE169" s="5"/>
      <c r="OPF169" s="5"/>
      <c r="OPG169" s="5"/>
      <c r="OPH169" s="5"/>
      <c r="OPI169" s="5"/>
      <c r="OPJ169" s="5"/>
      <c r="OPK169" s="5"/>
      <c r="OPL169" s="5"/>
      <c r="OPM169" s="5"/>
      <c r="OPN169" s="5"/>
      <c r="OPO169" s="5"/>
      <c r="OPP169" s="5"/>
      <c r="OPQ169" s="5"/>
      <c r="OPR169" s="5"/>
      <c r="OPS169" s="5"/>
      <c r="OPT169" s="5"/>
      <c r="OPU169" s="5"/>
      <c r="OPV169" s="5"/>
      <c r="OPW169" s="5"/>
      <c r="OPX169" s="5"/>
      <c r="OPY169" s="5"/>
      <c r="OPZ169" s="5"/>
      <c r="OQA169" s="5"/>
      <c r="OQB169" s="5"/>
      <c r="OQC169" s="5"/>
      <c r="OQD169" s="5"/>
      <c r="OQE169" s="5"/>
      <c r="OQF169" s="5"/>
      <c r="OQG169" s="5"/>
      <c r="OQH169" s="5"/>
      <c r="OQI169" s="5"/>
      <c r="OQJ169" s="5"/>
      <c r="OQK169" s="5"/>
      <c r="OQL169" s="5"/>
      <c r="OQM169" s="5"/>
      <c r="OQN169" s="5"/>
      <c r="OQO169" s="5"/>
      <c r="OQP169" s="5"/>
      <c r="OQQ169" s="5"/>
      <c r="OQR169" s="5"/>
      <c r="OQS169" s="5"/>
      <c r="OQT169" s="5"/>
      <c r="OQU169" s="5"/>
      <c r="OQV169" s="5"/>
      <c r="OQW169" s="5"/>
      <c r="OQX169" s="5"/>
      <c r="OQY169" s="5"/>
      <c r="OQZ169" s="5"/>
      <c r="ORA169" s="5"/>
      <c r="ORB169" s="5"/>
      <c r="ORC169" s="5"/>
      <c r="ORD169" s="5"/>
      <c r="ORE169" s="5"/>
      <c r="ORF169" s="5"/>
      <c r="ORG169" s="5"/>
      <c r="ORH169" s="5"/>
      <c r="ORI169" s="5"/>
      <c r="ORJ169" s="5"/>
      <c r="ORK169" s="5"/>
      <c r="ORL169" s="5"/>
      <c r="ORM169" s="5"/>
      <c r="ORN169" s="5"/>
      <c r="ORO169" s="5"/>
      <c r="ORP169" s="5"/>
      <c r="ORQ169" s="5"/>
      <c r="ORR169" s="5"/>
      <c r="ORS169" s="5"/>
      <c r="ORT169" s="5"/>
      <c r="ORU169" s="5"/>
      <c r="ORV169" s="5"/>
      <c r="ORW169" s="5"/>
      <c r="ORX169" s="5"/>
      <c r="ORY169" s="5"/>
      <c r="ORZ169" s="5"/>
      <c r="OSA169" s="5"/>
      <c r="OSB169" s="5"/>
      <c r="OSC169" s="5"/>
      <c r="OSD169" s="5"/>
      <c r="OSE169" s="5"/>
      <c r="OSF169" s="5"/>
      <c r="OSG169" s="5"/>
      <c r="OSH169" s="5"/>
      <c r="OSI169" s="5"/>
      <c r="OSJ169" s="5"/>
      <c r="OSK169" s="5"/>
      <c r="OSL169" s="5"/>
      <c r="OSM169" s="5"/>
      <c r="OSN169" s="5"/>
      <c r="OSO169" s="5"/>
      <c r="OSP169" s="5"/>
      <c r="OSQ169" s="5"/>
      <c r="OSR169" s="5"/>
      <c r="OSS169" s="5"/>
      <c r="OST169" s="5"/>
      <c r="OSU169" s="5"/>
      <c r="OSV169" s="5"/>
      <c r="OSW169" s="5"/>
      <c r="OSX169" s="5"/>
      <c r="OSY169" s="5"/>
      <c r="OSZ169" s="5"/>
      <c r="OTA169" s="5"/>
      <c r="OTB169" s="5"/>
      <c r="OTC169" s="5"/>
      <c r="OTD169" s="5"/>
      <c r="OTE169" s="5"/>
      <c r="OTF169" s="5"/>
      <c r="OTG169" s="5"/>
      <c r="OTH169" s="5"/>
      <c r="OTI169" s="5"/>
      <c r="OTJ169" s="5"/>
      <c r="OTK169" s="5"/>
      <c r="OTL169" s="5"/>
      <c r="OTM169" s="5"/>
      <c r="OTN169" s="5"/>
      <c r="OTO169" s="5"/>
      <c r="OTP169" s="5"/>
      <c r="OTQ169" s="5"/>
      <c r="OTR169" s="5"/>
      <c r="OTS169" s="5"/>
      <c r="OTT169" s="5"/>
      <c r="OTU169" s="5"/>
      <c r="OTV169" s="5"/>
      <c r="OTW169" s="5"/>
      <c r="OTX169" s="5"/>
      <c r="OTY169" s="5"/>
      <c r="OTZ169" s="5"/>
      <c r="OUA169" s="5"/>
      <c r="OUB169" s="5"/>
      <c r="OUC169" s="5"/>
      <c r="OUD169" s="5"/>
      <c r="OUE169" s="5"/>
      <c r="OUF169" s="5"/>
      <c r="OUG169" s="5"/>
      <c r="OUH169" s="5"/>
      <c r="OUI169" s="5"/>
      <c r="OUJ169" s="5"/>
      <c r="OUK169" s="5"/>
      <c r="OUL169" s="5"/>
      <c r="OUM169" s="5"/>
      <c r="OUN169" s="5"/>
      <c r="OUO169" s="5"/>
      <c r="OUP169" s="5"/>
      <c r="OUQ169" s="5"/>
      <c r="OUR169" s="5"/>
      <c r="OUS169" s="5"/>
      <c r="OUT169" s="5"/>
      <c r="OUU169" s="5"/>
      <c r="OUV169" s="5"/>
      <c r="OUW169" s="5"/>
      <c r="OUX169" s="5"/>
      <c r="OUY169" s="5"/>
      <c r="OUZ169" s="5"/>
      <c r="OVA169" s="5"/>
      <c r="OVB169" s="5"/>
      <c r="OVC169" s="5"/>
      <c r="OVD169" s="5"/>
      <c r="OVE169" s="5"/>
      <c r="OVF169" s="5"/>
      <c r="OVG169" s="5"/>
      <c r="OVH169" s="5"/>
      <c r="OVI169" s="5"/>
      <c r="OVJ169" s="5"/>
      <c r="OVK169" s="5"/>
      <c r="OVL169" s="5"/>
      <c r="OVM169" s="5"/>
      <c r="OVN169" s="5"/>
      <c r="OVO169" s="5"/>
      <c r="OVP169" s="5"/>
      <c r="OVQ169" s="5"/>
      <c r="OVR169" s="5"/>
      <c r="OVS169" s="5"/>
      <c r="OVT169" s="5"/>
      <c r="OVU169" s="5"/>
      <c r="OVV169" s="5"/>
      <c r="OVW169" s="5"/>
      <c r="OVX169" s="5"/>
      <c r="OVY169" s="5"/>
      <c r="OVZ169" s="5"/>
      <c r="OWA169" s="5"/>
      <c r="OWB169" s="5"/>
      <c r="OWC169" s="5"/>
      <c r="OWD169" s="5"/>
      <c r="OWE169" s="5"/>
      <c r="OWF169" s="5"/>
      <c r="OWG169" s="5"/>
      <c r="OWH169" s="5"/>
      <c r="OWI169" s="5"/>
      <c r="OWJ169" s="5"/>
      <c r="OWK169" s="5"/>
      <c r="OWL169" s="5"/>
      <c r="OWM169" s="5"/>
      <c r="OWN169" s="5"/>
      <c r="OWO169" s="5"/>
      <c r="OWP169" s="5"/>
      <c r="OWQ169" s="5"/>
      <c r="OWR169" s="5"/>
      <c r="OWS169" s="5"/>
      <c r="OWT169" s="5"/>
      <c r="OWU169" s="5"/>
      <c r="OWV169" s="5"/>
      <c r="OWW169" s="5"/>
      <c r="OWX169" s="5"/>
      <c r="OWY169" s="5"/>
      <c r="OWZ169" s="5"/>
      <c r="OXA169" s="5"/>
      <c r="OXB169" s="5"/>
      <c r="OXC169" s="5"/>
      <c r="OXD169" s="5"/>
      <c r="OXE169" s="5"/>
      <c r="OXF169" s="5"/>
      <c r="OXG169" s="5"/>
      <c r="OXH169" s="5"/>
      <c r="OXI169" s="5"/>
      <c r="OXJ169" s="5"/>
      <c r="OXK169" s="5"/>
      <c r="OXL169" s="5"/>
      <c r="OXM169" s="5"/>
      <c r="OXN169" s="5"/>
      <c r="OXO169" s="5"/>
      <c r="OXP169" s="5"/>
      <c r="OXQ169" s="5"/>
      <c r="OXR169" s="5"/>
      <c r="OXS169" s="5"/>
      <c r="OXT169" s="5"/>
      <c r="OXU169" s="5"/>
      <c r="OXV169" s="5"/>
      <c r="OXW169" s="5"/>
      <c r="OXX169" s="5"/>
      <c r="OXY169" s="5"/>
      <c r="OXZ169" s="5"/>
      <c r="OYA169" s="5"/>
      <c r="OYB169" s="5"/>
      <c r="OYC169" s="5"/>
      <c r="OYD169" s="5"/>
      <c r="OYE169" s="5"/>
      <c r="OYF169" s="5"/>
      <c r="OYG169" s="5"/>
      <c r="OYH169" s="5"/>
      <c r="OYI169" s="5"/>
      <c r="OYJ169" s="5"/>
      <c r="OYK169" s="5"/>
      <c r="OYL169" s="5"/>
      <c r="OYM169" s="5"/>
      <c r="OYN169" s="5"/>
      <c r="OYO169" s="5"/>
      <c r="OYP169" s="5"/>
      <c r="OYQ169" s="5"/>
      <c r="OYR169" s="5"/>
      <c r="OYS169" s="5"/>
      <c r="OYT169" s="5"/>
      <c r="OYU169" s="5"/>
      <c r="OYV169" s="5"/>
      <c r="OYW169" s="5"/>
      <c r="OYX169" s="5"/>
      <c r="OYY169" s="5"/>
      <c r="OYZ169" s="5"/>
      <c r="OZA169" s="5"/>
      <c r="OZB169" s="5"/>
      <c r="OZC169" s="5"/>
      <c r="OZD169" s="5"/>
      <c r="OZE169" s="5"/>
      <c r="OZF169" s="5"/>
      <c r="OZG169" s="5"/>
      <c r="OZH169" s="5"/>
      <c r="OZI169" s="5"/>
      <c r="OZJ169" s="5"/>
      <c r="OZK169" s="5"/>
      <c r="OZL169" s="5"/>
      <c r="OZM169" s="5"/>
      <c r="OZN169" s="5"/>
      <c r="OZO169" s="5"/>
      <c r="OZP169" s="5"/>
      <c r="OZQ169" s="5"/>
      <c r="OZR169" s="5"/>
      <c r="OZS169" s="5"/>
      <c r="OZT169" s="5"/>
      <c r="OZU169" s="5"/>
      <c r="OZV169" s="5"/>
      <c r="OZW169" s="5"/>
      <c r="OZX169" s="5"/>
      <c r="OZY169" s="5"/>
      <c r="OZZ169" s="5"/>
      <c r="PAA169" s="5"/>
      <c r="PAB169" s="5"/>
      <c r="PAC169" s="5"/>
      <c r="PAD169" s="5"/>
      <c r="PAE169" s="5"/>
      <c r="PAF169" s="5"/>
      <c r="PAG169" s="5"/>
      <c r="PAH169" s="5"/>
      <c r="PAI169" s="5"/>
      <c r="PAJ169" s="5"/>
      <c r="PAK169" s="5"/>
      <c r="PAL169" s="5"/>
      <c r="PAM169" s="5"/>
      <c r="PAN169" s="5"/>
      <c r="PAO169" s="5"/>
      <c r="PAP169" s="5"/>
      <c r="PAQ169" s="5"/>
      <c r="PAR169" s="5"/>
      <c r="PAS169" s="5"/>
      <c r="PAT169" s="5"/>
      <c r="PAU169" s="5"/>
      <c r="PAV169" s="5"/>
      <c r="PAW169" s="5"/>
      <c r="PAX169" s="5"/>
      <c r="PAY169" s="5"/>
      <c r="PAZ169" s="5"/>
      <c r="PBA169" s="5"/>
      <c r="PBB169" s="5"/>
      <c r="PBC169" s="5"/>
      <c r="PBD169" s="5"/>
      <c r="PBE169" s="5"/>
      <c r="PBF169" s="5"/>
      <c r="PBG169" s="5"/>
      <c r="PBH169" s="5"/>
      <c r="PBI169" s="5"/>
      <c r="PBJ169" s="5"/>
      <c r="PBK169" s="5"/>
      <c r="PBL169" s="5"/>
      <c r="PBM169" s="5"/>
      <c r="PBN169" s="5"/>
      <c r="PBO169" s="5"/>
      <c r="PBP169" s="5"/>
      <c r="PBQ169" s="5"/>
      <c r="PBR169" s="5"/>
      <c r="PBS169" s="5"/>
      <c r="PBT169" s="5"/>
      <c r="PBU169" s="5"/>
      <c r="PBV169" s="5"/>
      <c r="PBW169" s="5"/>
      <c r="PBX169" s="5"/>
      <c r="PBY169" s="5"/>
      <c r="PBZ169" s="5"/>
      <c r="PCA169" s="5"/>
      <c r="PCB169" s="5"/>
      <c r="PCC169" s="5"/>
      <c r="PCD169" s="5"/>
      <c r="PCE169" s="5"/>
      <c r="PCF169" s="5"/>
      <c r="PCG169" s="5"/>
      <c r="PCH169" s="5"/>
      <c r="PCI169" s="5"/>
      <c r="PCJ169" s="5"/>
      <c r="PCK169" s="5"/>
      <c r="PCL169" s="5"/>
      <c r="PCM169" s="5"/>
      <c r="PCN169" s="5"/>
      <c r="PCO169" s="5"/>
      <c r="PCP169" s="5"/>
      <c r="PCQ169" s="5"/>
      <c r="PCR169" s="5"/>
      <c r="PCS169" s="5"/>
      <c r="PCT169" s="5"/>
      <c r="PCU169" s="5"/>
      <c r="PCV169" s="5"/>
      <c r="PCW169" s="5"/>
      <c r="PCX169" s="5"/>
      <c r="PCY169" s="5"/>
      <c r="PCZ169" s="5"/>
      <c r="PDA169" s="5"/>
      <c r="PDB169" s="5"/>
      <c r="PDC169" s="5"/>
      <c r="PDD169" s="5"/>
      <c r="PDE169" s="5"/>
      <c r="PDF169" s="5"/>
      <c r="PDG169" s="5"/>
      <c r="PDH169" s="5"/>
      <c r="PDI169" s="5"/>
      <c r="PDJ169" s="5"/>
      <c r="PDK169" s="5"/>
      <c r="PDL169" s="5"/>
      <c r="PDM169" s="5"/>
      <c r="PDN169" s="5"/>
      <c r="PDO169" s="5"/>
      <c r="PDP169" s="5"/>
      <c r="PDQ169" s="5"/>
      <c r="PDR169" s="5"/>
      <c r="PDS169" s="5"/>
      <c r="PDT169" s="5"/>
      <c r="PDU169" s="5"/>
      <c r="PDV169" s="5"/>
      <c r="PDW169" s="5"/>
      <c r="PDX169" s="5"/>
      <c r="PDY169" s="5"/>
      <c r="PDZ169" s="5"/>
      <c r="PEA169" s="5"/>
      <c r="PEB169" s="5"/>
      <c r="PEC169" s="5"/>
      <c r="PED169" s="5"/>
      <c r="PEE169" s="5"/>
      <c r="PEF169" s="5"/>
      <c r="PEG169" s="5"/>
      <c r="PEH169" s="5"/>
      <c r="PEI169" s="5"/>
      <c r="PEJ169" s="5"/>
      <c r="PEK169" s="5"/>
      <c r="PEL169" s="5"/>
      <c r="PEM169" s="5"/>
      <c r="PEN169" s="5"/>
      <c r="PEO169" s="5"/>
      <c r="PEP169" s="5"/>
      <c r="PEQ169" s="5"/>
      <c r="PER169" s="5"/>
      <c r="PES169" s="5"/>
      <c r="PET169" s="5"/>
      <c r="PEU169" s="5"/>
      <c r="PEV169" s="5"/>
      <c r="PEW169" s="5"/>
      <c r="PEX169" s="5"/>
      <c r="PEY169" s="5"/>
      <c r="PEZ169" s="5"/>
      <c r="PFA169" s="5"/>
      <c r="PFB169" s="5"/>
      <c r="PFC169" s="5"/>
      <c r="PFD169" s="5"/>
      <c r="PFE169" s="5"/>
      <c r="PFF169" s="5"/>
      <c r="PFG169" s="5"/>
      <c r="PFH169" s="5"/>
      <c r="PFI169" s="5"/>
      <c r="PFJ169" s="5"/>
      <c r="PFK169" s="5"/>
      <c r="PFL169" s="5"/>
      <c r="PFM169" s="5"/>
      <c r="PFN169" s="5"/>
      <c r="PFO169" s="5"/>
      <c r="PFP169" s="5"/>
      <c r="PFQ169" s="5"/>
      <c r="PFR169" s="5"/>
      <c r="PFS169" s="5"/>
      <c r="PFT169" s="5"/>
      <c r="PFU169" s="5"/>
      <c r="PFV169" s="5"/>
      <c r="PFW169" s="5"/>
      <c r="PFX169" s="5"/>
      <c r="PFY169" s="5"/>
      <c r="PFZ169" s="5"/>
      <c r="PGA169" s="5"/>
      <c r="PGB169" s="5"/>
      <c r="PGC169" s="5"/>
      <c r="PGD169" s="5"/>
      <c r="PGE169" s="5"/>
      <c r="PGF169" s="5"/>
      <c r="PGG169" s="5"/>
      <c r="PGH169" s="5"/>
      <c r="PGI169" s="5"/>
      <c r="PGJ169" s="5"/>
      <c r="PGK169" s="5"/>
      <c r="PGL169" s="5"/>
      <c r="PGM169" s="5"/>
      <c r="PGN169" s="5"/>
      <c r="PGO169" s="5"/>
      <c r="PGP169" s="5"/>
      <c r="PGQ169" s="5"/>
      <c r="PGR169" s="5"/>
      <c r="PGS169" s="5"/>
      <c r="PGT169" s="5"/>
      <c r="PGU169" s="5"/>
      <c r="PGV169" s="5"/>
      <c r="PGW169" s="5"/>
      <c r="PGX169" s="5"/>
      <c r="PGY169" s="5"/>
      <c r="PGZ169" s="5"/>
      <c r="PHA169" s="5"/>
      <c r="PHB169" s="5"/>
      <c r="PHC169" s="5"/>
      <c r="PHD169" s="5"/>
      <c r="PHE169" s="5"/>
      <c r="PHF169" s="5"/>
      <c r="PHG169" s="5"/>
      <c r="PHH169" s="5"/>
      <c r="PHI169" s="5"/>
      <c r="PHJ169" s="5"/>
      <c r="PHK169" s="5"/>
      <c r="PHL169" s="5"/>
      <c r="PHM169" s="5"/>
      <c r="PHN169" s="5"/>
      <c r="PHO169" s="5"/>
      <c r="PHP169" s="5"/>
      <c r="PHQ169" s="5"/>
      <c r="PHR169" s="5"/>
      <c r="PHS169" s="5"/>
      <c r="PHT169" s="5"/>
      <c r="PHU169" s="5"/>
      <c r="PHV169" s="5"/>
      <c r="PHW169" s="5"/>
      <c r="PHX169" s="5"/>
      <c r="PHY169" s="5"/>
      <c r="PHZ169" s="5"/>
      <c r="PIA169" s="5"/>
      <c r="PIB169" s="5"/>
      <c r="PIC169" s="5"/>
      <c r="PID169" s="5"/>
      <c r="PIE169" s="5"/>
      <c r="PIF169" s="5"/>
      <c r="PIG169" s="5"/>
      <c r="PIH169" s="5"/>
      <c r="PII169" s="5"/>
      <c r="PIJ169" s="5"/>
      <c r="PIK169" s="5"/>
      <c r="PIL169" s="5"/>
      <c r="PIM169" s="5"/>
      <c r="PIN169" s="5"/>
      <c r="PIO169" s="5"/>
      <c r="PIP169" s="5"/>
      <c r="PIQ169" s="5"/>
      <c r="PIR169" s="5"/>
      <c r="PIS169" s="5"/>
      <c r="PIT169" s="5"/>
      <c r="PIU169" s="5"/>
      <c r="PIV169" s="5"/>
      <c r="PIW169" s="5"/>
      <c r="PIX169" s="5"/>
      <c r="PIY169" s="5"/>
      <c r="PIZ169" s="5"/>
      <c r="PJA169" s="5"/>
      <c r="PJB169" s="5"/>
      <c r="PJC169" s="5"/>
      <c r="PJD169" s="5"/>
      <c r="PJE169" s="5"/>
      <c r="PJF169" s="5"/>
      <c r="PJG169" s="5"/>
      <c r="PJH169" s="5"/>
      <c r="PJI169" s="5"/>
      <c r="PJJ169" s="5"/>
      <c r="PJK169" s="5"/>
      <c r="PJL169" s="5"/>
      <c r="PJM169" s="5"/>
      <c r="PJN169" s="5"/>
      <c r="PJO169" s="5"/>
      <c r="PJP169" s="5"/>
      <c r="PJQ169" s="5"/>
      <c r="PJR169" s="5"/>
      <c r="PJS169" s="5"/>
      <c r="PJT169" s="5"/>
      <c r="PJU169" s="5"/>
      <c r="PJV169" s="5"/>
      <c r="PJW169" s="5"/>
      <c r="PJX169" s="5"/>
      <c r="PJY169" s="5"/>
      <c r="PJZ169" s="5"/>
      <c r="PKA169" s="5"/>
      <c r="PKB169" s="5"/>
      <c r="PKC169" s="5"/>
      <c r="PKD169" s="5"/>
      <c r="PKE169" s="5"/>
      <c r="PKF169" s="5"/>
      <c r="PKG169" s="5"/>
      <c r="PKH169" s="5"/>
      <c r="PKI169" s="5"/>
      <c r="PKJ169" s="5"/>
      <c r="PKK169" s="5"/>
      <c r="PKL169" s="5"/>
      <c r="PKM169" s="5"/>
      <c r="PKN169" s="5"/>
      <c r="PKO169" s="5"/>
      <c r="PKP169" s="5"/>
      <c r="PKQ169" s="5"/>
      <c r="PKR169" s="5"/>
      <c r="PKS169" s="5"/>
      <c r="PKT169" s="5"/>
      <c r="PKU169" s="5"/>
      <c r="PKV169" s="5"/>
      <c r="PKW169" s="5"/>
      <c r="PKX169" s="5"/>
      <c r="PKY169" s="5"/>
      <c r="PKZ169" s="5"/>
      <c r="PLA169" s="5"/>
      <c r="PLB169" s="5"/>
      <c r="PLC169" s="5"/>
      <c r="PLD169" s="5"/>
      <c r="PLE169" s="5"/>
      <c r="PLF169" s="5"/>
      <c r="PLG169" s="5"/>
      <c r="PLH169" s="5"/>
      <c r="PLI169" s="5"/>
      <c r="PLJ169" s="5"/>
      <c r="PLK169" s="5"/>
      <c r="PLL169" s="5"/>
      <c r="PLM169" s="5"/>
      <c r="PLN169" s="5"/>
      <c r="PLO169" s="5"/>
      <c r="PLP169" s="5"/>
      <c r="PLQ169" s="5"/>
      <c r="PLR169" s="5"/>
      <c r="PLS169" s="5"/>
      <c r="PLT169" s="5"/>
      <c r="PLU169" s="5"/>
      <c r="PLV169" s="5"/>
      <c r="PLW169" s="5"/>
      <c r="PLX169" s="5"/>
      <c r="PLY169" s="5"/>
      <c r="PLZ169" s="5"/>
      <c r="PMA169" s="5"/>
      <c r="PMB169" s="5"/>
      <c r="PMC169" s="5"/>
      <c r="PMD169" s="5"/>
      <c r="PME169" s="5"/>
      <c r="PMF169" s="5"/>
      <c r="PMG169" s="5"/>
      <c r="PMH169" s="5"/>
      <c r="PMI169" s="5"/>
      <c r="PMJ169" s="5"/>
      <c r="PMK169" s="5"/>
      <c r="PML169" s="5"/>
      <c r="PMM169" s="5"/>
      <c r="PMN169" s="5"/>
      <c r="PMO169" s="5"/>
      <c r="PMP169" s="5"/>
      <c r="PMQ169" s="5"/>
      <c r="PMR169" s="5"/>
      <c r="PMS169" s="5"/>
      <c r="PMT169" s="5"/>
      <c r="PMU169" s="5"/>
      <c r="PMV169" s="5"/>
      <c r="PMW169" s="5"/>
      <c r="PMX169" s="5"/>
      <c r="PMY169" s="5"/>
      <c r="PMZ169" s="5"/>
      <c r="PNA169" s="5"/>
      <c r="PNB169" s="5"/>
      <c r="PNC169" s="5"/>
      <c r="PND169" s="5"/>
      <c r="PNE169" s="5"/>
      <c r="PNF169" s="5"/>
      <c r="PNG169" s="5"/>
      <c r="PNH169" s="5"/>
      <c r="PNI169" s="5"/>
      <c r="PNJ169" s="5"/>
      <c r="PNK169" s="5"/>
      <c r="PNL169" s="5"/>
      <c r="PNM169" s="5"/>
      <c r="PNN169" s="5"/>
      <c r="PNO169" s="5"/>
      <c r="PNP169" s="5"/>
      <c r="PNQ169" s="5"/>
      <c r="PNR169" s="5"/>
      <c r="PNS169" s="5"/>
      <c r="PNT169" s="5"/>
      <c r="PNU169" s="5"/>
      <c r="PNV169" s="5"/>
      <c r="PNW169" s="5"/>
      <c r="PNX169" s="5"/>
      <c r="PNY169" s="5"/>
      <c r="PNZ169" s="5"/>
      <c r="POA169" s="5"/>
      <c r="POB169" s="5"/>
      <c r="POC169" s="5"/>
      <c r="POD169" s="5"/>
      <c r="POE169" s="5"/>
      <c r="POF169" s="5"/>
      <c r="POG169" s="5"/>
      <c r="POH169" s="5"/>
      <c r="POI169" s="5"/>
      <c r="POJ169" s="5"/>
      <c r="POK169" s="5"/>
      <c r="POL169" s="5"/>
      <c r="POM169" s="5"/>
      <c r="PON169" s="5"/>
      <c r="POO169" s="5"/>
      <c r="POP169" s="5"/>
      <c r="POQ169" s="5"/>
      <c r="POR169" s="5"/>
      <c r="POS169" s="5"/>
      <c r="POT169" s="5"/>
      <c r="POU169" s="5"/>
      <c r="POV169" s="5"/>
      <c r="POW169" s="5"/>
      <c r="POX169" s="5"/>
      <c r="POY169" s="5"/>
      <c r="POZ169" s="5"/>
      <c r="PPA169" s="5"/>
      <c r="PPB169" s="5"/>
      <c r="PPC169" s="5"/>
      <c r="PPD169" s="5"/>
      <c r="PPE169" s="5"/>
      <c r="PPF169" s="5"/>
      <c r="PPG169" s="5"/>
      <c r="PPH169" s="5"/>
      <c r="PPI169" s="5"/>
      <c r="PPJ169" s="5"/>
      <c r="PPK169" s="5"/>
      <c r="PPL169" s="5"/>
      <c r="PPM169" s="5"/>
      <c r="PPN169" s="5"/>
      <c r="PPO169" s="5"/>
      <c r="PPP169" s="5"/>
      <c r="PPQ169" s="5"/>
      <c r="PPR169" s="5"/>
      <c r="PPS169" s="5"/>
      <c r="PPT169" s="5"/>
      <c r="PPU169" s="5"/>
      <c r="PPV169" s="5"/>
      <c r="PPW169" s="5"/>
      <c r="PPX169" s="5"/>
      <c r="PPY169" s="5"/>
      <c r="PPZ169" s="5"/>
      <c r="PQA169" s="5"/>
      <c r="PQB169" s="5"/>
      <c r="PQC169" s="5"/>
      <c r="PQD169" s="5"/>
      <c r="PQE169" s="5"/>
      <c r="PQF169" s="5"/>
      <c r="PQG169" s="5"/>
      <c r="PQH169" s="5"/>
      <c r="PQI169" s="5"/>
      <c r="PQJ169" s="5"/>
      <c r="PQK169" s="5"/>
      <c r="PQL169" s="5"/>
      <c r="PQM169" s="5"/>
      <c r="PQN169" s="5"/>
      <c r="PQO169" s="5"/>
      <c r="PQP169" s="5"/>
      <c r="PQQ169" s="5"/>
      <c r="PQR169" s="5"/>
      <c r="PQS169" s="5"/>
      <c r="PQT169" s="5"/>
      <c r="PQU169" s="5"/>
      <c r="PQV169" s="5"/>
      <c r="PQW169" s="5"/>
      <c r="PQX169" s="5"/>
      <c r="PQY169" s="5"/>
      <c r="PQZ169" s="5"/>
      <c r="PRA169" s="5"/>
      <c r="PRB169" s="5"/>
      <c r="PRC169" s="5"/>
      <c r="PRD169" s="5"/>
      <c r="PRE169" s="5"/>
      <c r="PRF169" s="5"/>
      <c r="PRG169" s="5"/>
      <c r="PRH169" s="5"/>
      <c r="PRI169" s="5"/>
      <c r="PRJ169" s="5"/>
      <c r="PRK169" s="5"/>
      <c r="PRL169" s="5"/>
      <c r="PRM169" s="5"/>
      <c r="PRN169" s="5"/>
      <c r="PRO169" s="5"/>
      <c r="PRP169" s="5"/>
      <c r="PRQ169" s="5"/>
      <c r="PRR169" s="5"/>
      <c r="PRS169" s="5"/>
      <c r="PRT169" s="5"/>
      <c r="PRU169" s="5"/>
      <c r="PRV169" s="5"/>
      <c r="PRW169" s="5"/>
      <c r="PRX169" s="5"/>
      <c r="PRY169" s="5"/>
      <c r="PRZ169" s="5"/>
      <c r="PSA169" s="5"/>
      <c r="PSB169" s="5"/>
      <c r="PSC169" s="5"/>
      <c r="PSD169" s="5"/>
      <c r="PSE169" s="5"/>
      <c r="PSF169" s="5"/>
      <c r="PSG169" s="5"/>
      <c r="PSH169" s="5"/>
      <c r="PSI169" s="5"/>
      <c r="PSJ169" s="5"/>
      <c r="PSK169" s="5"/>
      <c r="PSL169" s="5"/>
      <c r="PSM169" s="5"/>
      <c r="PSN169" s="5"/>
      <c r="PSO169" s="5"/>
      <c r="PSP169" s="5"/>
      <c r="PSQ169" s="5"/>
      <c r="PSR169" s="5"/>
      <c r="PSS169" s="5"/>
      <c r="PST169" s="5"/>
      <c r="PSU169" s="5"/>
      <c r="PSV169" s="5"/>
      <c r="PSW169" s="5"/>
      <c r="PSX169" s="5"/>
      <c r="PSY169" s="5"/>
      <c r="PSZ169" s="5"/>
      <c r="PTA169" s="5"/>
      <c r="PTB169" s="5"/>
      <c r="PTC169" s="5"/>
      <c r="PTD169" s="5"/>
      <c r="PTE169" s="5"/>
      <c r="PTF169" s="5"/>
      <c r="PTG169" s="5"/>
      <c r="PTH169" s="5"/>
      <c r="PTI169" s="5"/>
      <c r="PTJ169" s="5"/>
      <c r="PTK169" s="5"/>
      <c r="PTL169" s="5"/>
      <c r="PTM169" s="5"/>
      <c r="PTN169" s="5"/>
      <c r="PTO169" s="5"/>
      <c r="PTP169" s="5"/>
      <c r="PTQ169" s="5"/>
      <c r="PTR169" s="5"/>
      <c r="PTS169" s="5"/>
      <c r="PTT169" s="5"/>
      <c r="PTU169" s="5"/>
      <c r="PTV169" s="5"/>
      <c r="PTW169" s="5"/>
      <c r="PTX169" s="5"/>
      <c r="PTY169" s="5"/>
      <c r="PTZ169" s="5"/>
      <c r="PUA169" s="5"/>
      <c r="PUB169" s="5"/>
      <c r="PUC169" s="5"/>
      <c r="PUD169" s="5"/>
      <c r="PUE169" s="5"/>
      <c r="PUF169" s="5"/>
      <c r="PUG169" s="5"/>
      <c r="PUH169" s="5"/>
      <c r="PUI169" s="5"/>
      <c r="PUJ169" s="5"/>
      <c r="PUK169" s="5"/>
      <c r="PUL169" s="5"/>
      <c r="PUM169" s="5"/>
      <c r="PUN169" s="5"/>
      <c r="PUO169" s="5"/>
      <c r="PUP169" s="5"/>
      <c r="PUQ169" s="5"/>
      <c r="PUR169" s="5"/>
      <c r="PUS169" s="5"/>
      <c r="PUT169" s="5"/>
      <c r="PUU169" s="5"/>
      <c r="PUV169" s="5"/>
      <c r="PUW169" s="5"/>
      <c r="PUX169" s="5"/>
      <c r="PUY169" s="5"/>
      <c r="PUZ169" s="5"/>
      <c r="PVA169" s="5"/>
      <c r="PVB169" s="5"/>
      <c r="PVC169" s="5"/>
      <c r="PVD169" s="5"/>
      <c r="PVE169" s="5"/>
      <c r="PVF169" s="5"/>
      <c r="PVG169" s="5"/>
      <c r="PVH169" s="5"/>
      <c r="PVI169" s="5"/>
      <c r="PVJ169" s="5"/>
      <c r="PVK169" s="5"/>
      <c r="PVL169" s="5"/>
      <c r="PVM169" s="5"/>
      <c r="PVN169" s="5"/>
      <c r="PVO169" s="5"/>
      <c r="PVP169" s="5"/>
      <c r="PVQ169" s="5"/>
      <c r="PVR169" s="5"/>
      <c r="PVS169" s="5"/>
      <c r="PVT169" s="5"/>
      <c r="PVU169" s="5"/>
      <c r="PVV169" s="5"/>
      <c r="PVW169" s="5"/>
      <c r="PVX169" s="5"/>
      <c r="PVY169" s="5"/>
      <c r="PVZ169" s="5"/>
      <c r="PWA169" s="5"/>
      <c r="PWB169" s="5"/>
      <c r="PWC169" s="5"/>
      <c r="PWD169" s="5"/>
      <c r="PWE169" s="5"/>
      <c r="PWF169" s="5"/>
      <c r="PWG169" s="5"/>
      <c r="PWH169" s="5"/>
      <c r="PWI169" s="5"/>
      <c r="PWJ169" s="5"/>
      <c r="PWK169" s="5"/>
      <c r="PWL169" s="5"/>
      <c r="PWM169" s="5"/>
      <c r="PWN169" s="5"/>
      <c r="PWO169" s="5"/>
      <c r="PWP169" s="5"/>
      <c r="PWQ169" s="5"/>
      <c r="PWR169" s="5"/>
      <c r="PWS169" s="5"/>
      <c r="PWT169" s="5"/>
      <c r="PWU169" s="5"/>
      <c r="PWV169" s="5"/>
      <c r="PWW169" s="5"/>
      <c r="PWX169" s="5"/>
      <c r="PWY169" s="5"/>
      <c r="PWZ169" s="5"/>
      <c r="PXA169" s="5"/>
      <c r="PXB169" s="5"/>
      <c r="PXC169" s="5"/>
      <c r="PXD169" s="5"/>
      <c r="PXE169" s="5"/>
      <c r="PXF169" s="5"/>
      <c r="PXG169" s="5"/>
      <c r="PXH169" s="5"/>
      <c r="PXI169" s="5"/>
      <c r="PXJ169" s="5"/>
      <c r="PXK169" s="5"/>
      <c r="PXL169" s="5"/>
      <c r="PXM169" s="5"/>
      <c r="PXN169" s="5"/>
      <c r="PXO169" s="5"/>
      <c r="PXP169" s="5"/>
      <c r="PXQ169" s="5"/>
      <c r="PXR169" s="5"/>
      <c r="PXS169" s="5"/>
      <c r="PXT169" s="5"/>
      <c r="PXU169" s="5"/>
      <c r="PXV169" s="5"/>
      <c r="PXW169" s="5"/>
      <c r="PXX169" s="5"/>
      <c r="PXY169" s="5"/>
      <c r="PXZ169" s="5"/>
      <c r="PYA169" s="5"/>
      <c r="PYB169" s="5"/>
      <c r="PYC169" s="5"/>
      <c r="PYD169" s="5"/>
      <c r="PYE169" s="5"/>
      <c r="PYF169" s="5"/>
      <c r="PYG169" s="5"/>
      <c r="PYH169" s="5"/>
      <c r="PYI169" s="5"/>
      <c r="PYJ169" s="5"/>
      <c r="PYK169" s="5"/>
      <c r="PYL169" s="5"/>
      <c r="PYM169" s="5"/>
      <c r="PYN169" s="5"/>
      <c r="PYO169" s="5"/>
      <c r="PYP169" s="5"/>
      <c r="PYQ169" s="5"/>
      <c r="PYR169" s="5"/>
      <c r="PYS169" s="5"/>
      <c r="PYT169" s="5"/>
      <c r="PYU169" s="5"/>
      <c r="PYV169" s="5"/>
      <c r="PYW169" s="5"/>
      <c r="PYX169" s="5"/>
      <c r="PYY169" s="5"/>
      <c r="PYZ169" s="5"/>
      <c r="PZA169" s="5"/>
      <c r="PZB169" s="5"/>
      <c r="PZC169" s="5"/>
      <c r="PZD169" s="5"/>
      <c r="PZE169" s="5"/>
      <c r="PZF169" s="5"/>
      <c r="PZG169" s="5"/>
      <c r="PZH169" s="5"/>
      <c r="PZI169" s="5"/>
      <c r="PZJ169" s="5"/>
      <c r="PZK169" s="5"/>
      <c r="PZL169" s="5"/>
      <c r="PZM169" s="5"/>
      <c r="PZN169" s="5"/>
      <c r="PZO169" s="5"/>
      <c r="PZP169" s="5"/>
      <c r="PZQ169" s="5"/>
      <c r="PZR169" s="5"/>
      <c r="PZS169" s="5"/>
      <c r="PZT169" s="5"/>
      <c r="PZU169" s="5"/>
      <c r="PZV169" s="5"/>
      <c r="PZW169" s="5"/>
      <c r="PZX169" s="5"/>
      <c r="PZY169" s="5"/>
      <c r="PZZ169" s="5"/>
      <c r="QAA169" s="5"/>
      <c r="QAB169" s="5"/>
      <c r="QAC169" s="5"/>
      <c r="QAD169" s="5"/>
      <c r="QAE169" s="5"/>
      <c r="QAF169" s="5"/>
      <c r="QAG169" s="5"/>
      <c r="QAH169" s="5"/>
      <c r="QAI169" s="5"/>
      <c r="QAJ169" s="5"/>
      <c r="QAK169" s="5"/>
      <c r="QAL169" s="5"/>
      <c r="QAM169" s="5"/>
      <c r="QAN169" s="5"/>
      <c r="QAO169" s="5"/>
      <c r="QAP169" s="5"/>
      <c r="QAQ169" s="5"/>
      <c r="QAR169" s="5"/>
      <c r="QAS169" s="5"/>
      <c r="QAT169" s="5"/>
      <c r="QAU169" s="5"/>
      <c r="QAV169" s="5"/>
      <c r="QAW169" s="5"/>
      <c r="QAX169" s="5"/>
      <c r="QAY169" s="5"/>
      <c r="QAZ169" s="5"/>
      <c r="QBA169" s="5"/>
      <c r="QBB169" s="5"/>
      <c r="QBC169" s="5"/>
      <c r="QBD169" s="5"/>
      <c r="QBE169" s="5"/>
      <c r="QBF169" s="5"/>
      <c r="QBG169" s="5"/>
      <c r="QBH169" s="5"/>
      <c r="QBI169" s="5"/>
      <c r="QBJ169" s="5"/>
      <c r="QBK169" s="5"/>
      <c r="QBL169" s="5"/>
      <c r="QBM169" s="5"/>
      <c r="QBN169" s="5"/>
      <c r="QBO169" s="5"/>
      <c r="QBP169" s="5"/>
      <c r="QBQ169" s="5"/>
      <c r="QBR169" s="5"/>
      <c r="QBS169" s="5"/>
      <c r="QBT169" s="5"/>
      <c r="QBU169" s="5"/>
      <c r="QBV169" s="5"/>
      <c r="QBW169" s="5"/>
      <c r="QBX169" s="5"/>
      <c r="QBY169" s="5"/>
      <c r="QBZ169" s="5"/>
      <c r="QCA169" s="5"/>
      <c r="QCB169" s="5"/>
      <c r="QCC169" s="5"/>
      <c r="QCD169" s="5"/>
      <c r="QCE169" s="5"/>
      <c r="QCF169" s="5"/>
      <c r="QCG169" s="5"/>
      <c r="QCH169" s="5"/>
      <c r="QCI169" s="5"/>
      <c r="QCJ169" s="5"/>
      <c r="QCK169" s="5"/>
      <c r="QCL169" s="5"/>
      <c r="QCM169" s="5"/>
      <c r="QCN169" s="5"/>
      <c r="QCO169" s="5"/>
      <c r="QCP169" s="5"/>
      <c r="QCQ169" s="5"/>
      <c r="QCR169" s="5"/>
      <c r="QCS169" s="5"/>
      <c r="QCT169" s="5"/>
      <c r="QCU169" s="5"/>
      <c r="QCV169" s="5"/>
      <c r="QCW169" s="5"/>
      <c r="QCX169" s="5"/>
      <c r="QCY169" s="5"/>
      <c r="QCZ169" s="5"/>
      <c r="QDA169" s="5"/>
      <c r="QDB169" s="5"/>
      <c r="QDC169" s="5"/>
      <c r="QDD169" s="5"/>
      <c r="QDE169" s="5"/>
      <c r="QDF169" s="5"/>
      <c r="QDG169" s="5"/>
      <c r="QDH169" s="5"/>
      <c r="QDI169" s="5"/>
      <c r="QDJ169" s="5"/>
      <c r="QDK169" s="5"/>
      <c r="QDL169" s="5"/>
      <c r="QDM169" s="5"/>
      <c r="QDN169" s="5"/>
      <c r="QDO169" s="5"/>
      <c r="QDP169" s="5"/>
      <c r="QDQ169" s="5"/>
      <c r="QDR169" s="5"/>
      <c r="QDS169" s="5"/>
      <c r="QDT169" s="5"/>
      <c r="QDU169" s="5"/>
      <c r="QDV169" s="5"/>
      <c r="QDW169" s="5"/>
      <c r="QDX169" s="5"/>
      <c r="QDY169" s="5"/>
      <c r="QDZ169" s="5"/>
      <c r="QEA169" s="5"/>
      <c r="QEB169" s="5"/>
      <c r="QEC169" s="5"/>
      <c r="QED169" s="5"/>
      <c r="QEE169" s="5"/>
      <c r="QEF169" s="5"/>
      <c r="QEG169" s="5"/>
      <c r="QEH169" s="5"/>
      <c r="QEI169" s="5"/>
      <c r="QEJ169" s="5"/>
      <c r="QEK169" s="5"/>
      <c r="QEL169" s="5"/>
      <c r="QEM169" s="5"/>
      <c r="QEN169" s="5"/>
      <c r="QEO169" s="5"/>
      <c r="QEP169" s="5"/>
      <c r="QEQ169" s="5"/>
      <c r="QER169" s="5"/>
      <c r="QES169" s="5"/>
      <c r="QET169" s="5"/>
      <c r="QEU169" s="5"/>
      <c r="QEV169" s="5"/>
      <c r="QEW169" s="5"/>
      <c r="QEX169" s="5"/>
      <c r="QEY169" s="5"/>
      <c r="QEZ169" s="5"/>
      <c r="QFA169" s="5"/>
      <c r="QFB169" s="5"/>
      <c r="QFC169" s="5"/>
      <c r="QFD169" s="5"/>
      <c r="QFE169" s="5"/>
      <c r="QFF169" s="5"/>
      <c r="QFG169" s="5"/>
      <c r="QFH169" s="5"/>
      <c r="QFI169" s="5"/>
      <c r="QFJ169" s="5"/>
      <c r="QFK169" s="5"/>
      <c r="QFL169" s="5"/>
      <c r="QFM169" s="5"/>
      <c r="QFN169" s="5"/>
      <c r="QFO169" s="5"/>
      <c r="QFP169" s="5"/>
      <c r="QFQ169" s="5"/>
      <c r="QFR169" s="5"/>
      <c r="QFS169" s="5"/>
      <c r="QFT169" s="5"/>
      <c r="QFU169" s="5"/>
      <c r="QFV169" s="5"/>
      <c r="QFW169" s="5"/>
      <c r="QFX169" s="5"/>
      <c r="QFY169" s="5"/>
      <c r="QFZ169" s="5"/>
      <c r="QGA169" s="5"/>
      <c r="QGB169" s="5"/>
      <c r="QGC169" s="5"/>
      <c r="QGD169" s="5"/>
      <c r="QGE169" s="5"/>
      <c r="QGF169" s="5"/>
      <c r="QGG169" s="5"/>
      <c r="QGH169" s="5"/>
      <c r="QGI169" s="5"/>
      <c r="QGJ169" s="5"/>
      <c r="QGK169" s="5"/>
      <c r="QGL169" s="5"/>
      <c r="QGM169" s="5"/>
      <c r="QGN169" s="5"/>
      <c r="QGO169" s="5"/>
      <c r="QGP169" s="5"/>
      <c r="QGQ169" s="5"/>
      <c r="QGR169" s="5"/>
      <c r="QGS169" s="5"/>
      <c r="QGT169" s="5"/>
      <c r="QGU169" s="5"/>
      <c r="QGV169" s="5"/>
      <c r="QGW169" s="5"/>
      <c r="QGX169" s="5"/>
      <c r="QGY169" s="5"/>
      <c r="QGZ169" s="5"/>
      <c r="QHA169" s="5"/>
      <c r="QHB169" s="5"/>
      <c r="QHC169" s="5"/>
      <c r="QHD169" s="5"/>
      <c r="QHE169" s="5"/>
      <c r="QHF169" s="5"/>
      <c r="QHG169" s="5"/>
      <c r="QHH169" s="5"/>
      <c r="QHI169" s="5"/>
      <c r="QHJ169" s="5"/>
      <c r="QHK169" s="5"/>
      <c r="QHL169" s="5"/>
      <c r="QHM169" s="5"/>
      <c r="QHN169" s="5"/>
      <c r="QHO169" s="5"/>
      <c r="QHP169" s="5"/>
      <c r="QHQ169" s="5"/>
      <c r="QHR169" s="5"/>
      <c r="QHS169" s="5"/>
      <c r="QHT169" s="5"/>
      <c r="QHU169" s="5"/>
      <c r="QHV169" s="5"/>
      <c r="QHW169" s="5"/>
      <c r="QHX169" s="5"/>
      <c r="QHY169" s="5"/>
      <c r="QHZ169" s="5"/>
      <c r="QIA169" s="5"/>
      <c r="QIB169" s="5"/>
      <c r="QIC169" s="5"/>
      <c r="QID169" s="5"/>
      <c r="QIE169" s="5"/>
      <c r="QIF169" s="5"/>
      <c r="QIG169" s="5"/>
      <c r="QIH169" s="5"/>
      <c r="QII169" s="5"/>
      <c r="QIJ169" s="5"/>
      <c r="QIK169" s="5"/>
      <c r="QIL169" s="5"/>
      <c r="QIM169" s="5"/>
      <c r="QIN169" s="5"/>
      <c r="QIO169" s="5"/>
      <c r="QIP169" s="5"/>
      <c r="QIQ169" s="5"/>
      <c r="QIR169" s="5"/>
      <c r="QIS169" s="5"/>
      <c r="QIT169" s="5"/>
      <c r="QIU169" s="5"/>
      <c r="QIV169" s="5"/>
      <c r="QIW169" s="5"/>
      <c r="QIX169" s="5"/>
      <c r="QIY169" s="5"/>
      <c r="QIZ169" s="5"/>
      <c r="QJA169" s="5"/>
      <c r="QJB169" s="5"/>
      <c r="QJC169" s="5"/>
      <c r="QJD169" s="5"/>
      <c r="QJE169" s="5"/>
      <c r="QJF169" s="5"/>
      <c r="QJG169" s="5"/>
      <c r="QJH169" s="5"/>
      <c r="QJI169" s="5"/>
      <c r="QJJ169" s="5"/>
      <c r="QJK169" s="5"/>
      <c r="QJL169" s="5"/>
      <c r="QJM169" s="5"/>
      <c r="QJN169" s="5"/>
      <c r="QJO169" s="5"/>
      <c r="QJP169" s="5"/>
      <c r="QJQ169" s="5"/>
      <c r="QJR169" s="5"/>
      <c r="QJS169" s="5"/>
      <c r="QJT169" s="5"/>
      <c r="QJU169" s="5"/>
      <c r="QJV169" s="5"/>
      <c r="QJW169" s="5"/>
      <c r="QJX169" s="5"/>
      <c r="QJY169" s="5"/>
      <c r="QJZ169" s="5"/>
      <c r="QKA169" s="5"/>
      <c r="QKB169" s="5"/>
      <c r="QKC169" s="5"/>
      <c r="QKD169" s="5"/>
      <c r="QKE169" s="5"/>
      <c r="QKF169" s="5"/>
      <c r="QKG169" s="5"/>
      <c r="QKH169" s="5"/>
      <c r="QKI169" s="5"/>
      <c r="QKJ169" s="5"/>
      <c r="QKK169" s="5"/>
      <c r="QKL169" s="5"/>
      <c r="QKM169" s="5"/>
      <c r="QKN169" s="5"/>
      <c r="QKO169" s="5"/>
      <c r="QKP169" s="5"/>
      <c r="QKQ169" s="5"/>
      <c r="QKR169" s="5"/>
      <c r="QKS169" s="5"/>
      <c r="QKT169" s="5"/>
      <c r="QKU169" s="5"/>
      <c r="QKV169" s="5"/>
      <c r="QKW169" s="5"/>
      <c r="QKX169" s="5"/>
      <c r="QKY169" s="5"/>
      <c r="QKZ169" s="5"/>
      <c r="QLA169" s="5"/>
      <c r="QLB169" s="5"/>
      <c r="QLC169" s="5"/>
      <c r="QLD169" s="5"/>
      <c r="QLE169" s="5"/>
      <c r="QLF169" s="5"/>
      <c r="QLG169" s="5"/>
      <c r="QLH169" s="5"/>
      <c r="QLI169" s="5"/>
      <c r="QLJ169" s="5"/>
      <c r="QLK169" s="5"/>
      <c r="QLL169" s="5"/>
      <c r="QLM169" s="5"/>
      <c r="QLN169" s="5"/>
      <c r="QLO169" s="5"/>
      <c r="QLP169" s="5"/>
      <c r="QLQ169" s="5"/>
      <c r="QLR169" s="5"/>
      <c r="QLS169" s="5"/>
      <c r="QLT169" s="5"/>
      <c r="QLU169" s="5"/>
      <c r="QLV169" s="5"/>
      <c r="QLW169" s="5"/>
      <c r="QLX169" s="5"/>
      <c r="QLY169" s="5"/>
      <c r="QLZ169" s="5"/>
      <c r="QMA169" s="5"/>
      <c r="QMB169" s="5"/>
      <c r="QMC169" s="5"/>
      <c r="QMD169" s="5"/>
      <c r="QME169" s="5"/>
      <c r="QMF169" s="5"/>
      <c r="QMG169" s="5"/>
      <c r="QMH169" s="5"/>
      <c r="QMI169" s="5"/>
      <c r="QMJ169" s="5"/>
      <c r="QMK169" s="5"/>
      <c r="QML169" s="5"/>
      <c r="QMM169" s="5"/>
      <c r="QMN169" s="5"/>
      <c r="QMO169" s="5"/>
      <c r="QMP169" s="5"/>
      <c r="QMQ169" s="5"/>
      <c r="QMR169" s="5"/>
      <c r="QMS169" s="5"/>
      <c r="QMT169" s="5"/>
      <c r="QMU169" s="5"/>
      <c r="QMV169" s="5"/>
      <c r="QMW169" s="5"/>
      <c r="QMX169" s="5"/>
      <c r="QMY169" s="5"/>
      <c r="QMZ169" s="5"/>
      <c r="QNA169" s="5"/>
      <c r="QNB169" s="5"/>
      <c r="QNC169" s="5"/>
      <c r="QND169" s="5"/>
      <c r="QNE169" s="5"/>
      <c r="QNF169" s="5"/>
      <c r="QNG169" s="5"/>
      <c r="QNH169" s="5"/>
      <c r="QNI169" s="5"/>
      <c r="QNJ169" s="5"/>
      <c r="QNK169" s="5"/>
      <c r="QNL169" s="5"/>
      <c r="QNM169" s="5"/>
      <c r="QNN169" s="5"/>
      <c r="QNO169" s="5"/>
      <c r="QNP169" s="5"/>
      <c r="QNQ169" s="5"/>
      <c r="QNR169" s="5"/>
      <c r="QNS169" s="5"/>
      <c r="QNT169" s="5"/>
      <c r="QNU169" s="5"/>
      <c r="QNV169" s="5"/>
      <c r="QNW169" s="5"/>
      <c r="QNX169" s="5"/>
      <c r="QNY169" s="5"/>
      <c r="QNZ169" s="5"/>
      <c r="QOA169" s="5"/>
      <c r="QOB169" s="5"/>
      <c r="QOC169" s="5"/>
      <c r="QOD169" s="5"/>
      <c r="QOE169" s="5"/>
      <c r="QOF169" s="5"/>
      <c r="QOG169" s="5"/>
      <c r="QOH169" s="5"/>
      <c r="QOI169" s="5"/>
      <c r="QOJ169" s="5"/>
      <c r="QOK169" s="5"/>
      <c r="QOL169" s="5"/>
      <c r="QOM169" s="5"/>
      <c r="QON169" s="5"/>
      <c r="QOO169" s="5"/>
      <c r="QOP169" s="5"/>
      <c r="QOQ169" s="5"/>
      <c r="QOR169" s="5"/>
      <c r="QOS169" s="5"/>
      <c r="QOT169" s="5"/>
      <c r="QOU169" s="5"/>
      <c r="QOV169" s="5"/>
      <c r="QOW169" s="5"/>
      <c r="QOX169" s="5"/>
      <c r="QOY169" s="5"/>
      <c r="QOZ169" s="5"/>
      <c r="QPA169" s="5"/>
      <c r="QPB169" s="5"/>
      <c r="QPC169" s="5"/>
      <c r="QPD169" s="5"/>
      <c r="QPE169" s="5"/>
      <c r="QPF169" s="5"/>
      <c r="QPG169" s="5"/>
      <c r="QPH169" s="5"/>
      <c r="QPI169" s="5"/>
      <c r="QPJ169" s="5"/>
      <c r="QPK169" s="5"/>
      <c r="QPL169" s="5"/>
      <c r="QPM169" s="5"/>
      <c r="QPN169" s="5"/>
      <c r="QPO169" s="5"/>
      <c r="QPP169" s="5"/>
      <c r="QPQ169" s="5"/>
      <c r="QPR169" s="5"/>
      <c r="QPS169" s="5"/>
      <c r="QPT169" s="5"/>
      <c r="QPU169" s="5"/>
      <c r="QPV169" s="5"/>
      <c r="QPW169" s="5"/>
      <c r="QPX169" s="5"/>
      <c r="QPY169" s="5"/>
      <c r="QPZ169" s="5"/>
      <c r="QQA169" s="5"/>
      <c r="QQB169" s="5"/>
      <c r="QQC169" s="5"/>
      <c r="QQD169" s="5"/>
      <c r="QQE169" s="5"/>
      <c r="QQF169" s="5"/>
      <c r="QQG169" s="5"/>
      <c r="QQH169" s="5"/>
      <c r="QQI169" s="5"/>
      <c r="QQJ169" s="5"/>
      <c r="QQK169" s="5"/>
      <c r="QQL169" s="5"/>
      <c r="QQM169" s="5"/>
      <c r="QQN169" s="5"/>
      <c r="QQO169" s="5"/>
      <c r="QQP169" s="5"/>
      <c r="QQQ169" s="5"/>
      <c r="QQR169" s="5"/>
      <c r="QQS169" s="5"/>
      <c r="QQT169" s="5"/>
      <c r="QQU169" s="5"/>
      <c r="QQV169" s="5"/>
      <c r="QQW169" s="5"/>
      <c r="QQX169" s="5"/>
      <c r="QQY169" s="5"/>
      <c r="QQZ169" s="5"/>
      <c r="QRA169" s="5"/>
      <c r="QRB169" s="5"/>
      <c r="QRC169" s="5"/>
      <c r="QRD169" s="5"/>
      <c r="QRE169" s="5"/>
      <c r="QRF169" s="5"/>
      <c r="QRG169" s="5"/>
      <c r="QRH169" s="5"/>
      <c r="QRI169" s="5"/>
      <c r="QRJ169" s="5"/>
      <c r="QRK169" s="5"/>
      <c r="QRL169" s="5"/>
      <c r="QRM169" s="5"/>
      <c r="QRN169" s="5"/>
      <c r="QRO169" s="5"/>
      <c r="QRP169" s="5"/>
      <c r="QRQ169" s="5"/>
      <c r="QRR169" s="5"/>
      <c r="QRS169" s="5"/>
      <c r="QRT169" s="5"/>
      <c r="QRU169" s="5"/>
      <c r="QRV169" s="5"/>
      <c r="QRW169" s="5"/>
      <c r="QRX169" s="5"/>
      <c r="QRY169" s="5"/>
      <c r="QRZ169" s="5"/>
      <c r="QSA169" s="5"/>
      <c r="QSB169" s="5"/>
      <c r="QSC169" s="5"/>
      <c r="QSD169" s="5"/>
      <c r="QSE169" s="5"/>
      <c r="QSF169" s="5"/>
      <c r="QSG169" s="5"/>
      <c r="QSH169" s="5"/>
      <c r="QSI169" s="5"/>
      <c r="QSJ169" s="5"/>
      <c r="QSK169" s="5"/>
      <c r="QSL169" s="5"/>
      <c r="QSM169" s="5"/>
      <c r="QSN169" s="5"/>
      <c r="QSO169" s="5"/>
      <c r="QSP169" s="5"/>
      <c r="QSQ169" s="5"/>
      <c r="QSR169" s="5"/>
      <c r="QSS169" s="5"/>
      <c r="QST169" s="5"/>
      <c r="QSU169" s="5"/>
      <c r="QSV169" s="5"/>
      <c r="QSW169" s="5"/>
      <c r="QSX169" s="5"/>
      <c r="QSY169" s="5"/>
      <c r="QSZ169" s="5"/>
      <c r="QTA169" s="5"/>
      <c r="QTB169" s="5"/>
      <c r="QTC169" s="5"/>
      <c r="QTD169" s="5"/>
      <c r="QTE169" s="5"/>
      <c r="QTF169" s="5"/>
      <c r="QTG169" s="5"/>
      <c r="QTH169" s="5"/>
      <c r="QTI169" s="5"/>
      <c r="QTJ169" s="5"/>
      <c r="QTK169" s="5"/>
      <c r="QTL169" s="5"/>
      <c r="QTM169" s="5"/>
      <c r="QTN169" s="5"/>
      <c r="QTO169" s="5"/>
      <c r="QTP169" s="5"/>
      <c r="QTQ169" s="5"/>
      <c r="QTR169" s="5"/>
      <c r="QTS169" s="5"/>
      <c r="QTT169" s="5"/>
      <c r="QTU169" s="5"/>
      <c r="QTV169" s="5"/>
      <c r="QTW169" s="5"/>
      <c r="QTX169" s="5"/>
      <c r="QTY169" s="5"/>
      <c r="QTZ169" s="5"/>
      <c r="QUA169" s="5"/>
      <c r="QUB169" s="5"/>
      <c r="QUC169" s="5"/>
      <c r="QUD169" s="5"/>
      <c r="QUE169" s="5"/>
      <c r="QUF169" s="5"/>
      <c r="QUG169" s="5"/>
      <c r="QUH169" s="5"/>
      <c r="QUI169" s="5"/>
      <c r="QUJ169" s="5"/>
      <c r="QUK169" s="5"/>
      <c r="QUL169" s="5"/>
      <c r="QUM169" s="5"/>
      <c r="QUN169" s="5"/>
      <c r="QUO169" s="5"/>
      <c r="QUP169" s="5"/>
      <c r="QUQ169" s="5"/>
      <c r="QUR169" s="5"/>
      <c r="QUS169" s="5"/>
      <c r="QUT169" s="5"/>
      <c r="QUU169" s="5"/>
      <c r="QUV169" s="5"/>
      <c r="QUW169" s="5"/>
      <c r="QUX169" s="5"/>
      <c r="QUY169" s="5"/>
      <c r="QUZ169" s="5"/>
      <c r="QVA169" s="5"/>
      <c r="QVB169" s="5"/>
      <c r="QVC169" s="5"/>
      <c r="QVD169" s="5"/>
      <c r="QVE169" s="5"/>
      <c r="QVF169" s="5"/>
      <c r="QVG169" s="5"/>
      <c r="QVH169" s="5"/>
      <c r="QVI169" s="5"/>
      <c r="QVJ169" s="5"/>
      <c r="QVK169" s="5"/>
      <c r="QVL169" s="5"/>
      <c r="QVM169" s="5"/>
      <c r="QVN169" s="5"/>
      <c r="QVO169" s="5"/>
      <c r="QVP169" s="5"/>
      <c r="QVQ169" s="5"/>
      <c r="QVR169" s="5"/>
      <c r="QVS169" s="5"/>
      <c r="QVT169" s="5"/>
      <c r="QVU169" s="5"/>
      <c r="QVV169" s="5"/>
      <c r="QVW169" s="5"/>
      <c r="QVX169" s="5"/>
      <c r="QVY169" s="5"/>
      <c r="QVZ169" s="5"/>
      <c r="QWA169" s="5"/>
      <c r="QWB169" s="5"/>
      <c r="QWC169" s="5"/>
      <c r="QWD169" s="5"/>
      <c r="QWE169" s="5"/>
      <c r="QWF169" s="5"/>
      <c r="QWG169" s="5"/>
      <c r="QWH169" s="5"/>
      <c r="QWI169" s="5"/>
      <c r="QWJ169" s="5"/>
      <c r="QWK169" s="5"/>
      <c r="QWL169" s="5"/>
      <c r="QWM169" s="5"/>
      <c r="QWN169" s="5"/>
      <c r="QWO169" s="5"/>
      <c r="QWP169" s="5"/>
      <c r="QWQ169" s="5"/>
      <c r="QWR169" s="5"/>
      <c r="QWS169" s="5"/>
      <c r="QWT169" s="5"/>
      <c r="QWU169" s="5"/>
      <c r="QWV169" s="5"/>
      <c r="QWW169" s="5"/>
      <c r="QWX169" s="5"/>
      <c r="QWY169" s="5"/>
      <c r="QWZ169" s="5"/>
      <c r="QXA169" s="5"/>
      <c r="QXB169" s="5"/>
      <c r="QXC169" s="5"/>
      <c r="QXD169" s="5"/>
      <c r="QXE169" s="5"/>
      <c r="QXF169" s="5"/>
      <c r="QXG169" s="5"/>
      <c r="QXH169" s="5"/>
      <c r="QXI169" s="5"/>
      <c r="QXJ169" s="5"/>
      <c r="QXK169" s="5"/>
      <c r="QXL169" s="5"/>
      <c r="QXM169" s="5"/>
      <c r="QXN169" s="5"/>
      <c r="QXO169" s="5"/>
      <c r="QXP169" s="5"/>
      <c r="QXQ169" s="5"/>
      <c r="QXR169" s="5"/>
      <c r="QXS169" s="5"/>
      <c r="QXT169" s="5"/>
      <c r="QXU169" s="5"/>
      <c r="QXV169" s="5"/>
      <c r="QXW169" s="5"/>
      <c r="QXX169" s="5"/>
      <c r="QXY169" s="5"/>
      <c r="QXZ169" s="5"/>
      <c r="QYA169" s="5"/>
      <c r="QYB169" s="5"/>
      <c r="QYC169" s="5"/>
      <c r="QYD169" s="5"/>
      <c r="QYE169" s="5"/>
      <c r="QYF169" s="5"/>
      <c r="QYG169" s="5"/>
      <c r="QYH169" s="5"/>
      <c r="QYI169" s="5"/>
      <c r="QYJ169" s="5"/>
      <c r="QYK169" s="5"/>
      <c r="QYL169" s="5"/>
      <c r="QYM169" s="5"/>
      <c r="QYN169" s="5"/>
      <c r="QYO169" s="5"/>
      <c r="QYP169" s="5"/>
      <c r="QYQ169" s="5"/>
      <c r="QYR169" s="5"/>
      <c r="QYS169" s="5"/>
      <c r="QYT169" s="5"/>
      <c r="QYU169" s="5"/>
      <c r="QYV169" s="5"/>
      <c r="QYW169" s="5"/>
      <c r="QYX169" s="5"/>
      <c r="QYY169" s="5"/>
      <c r="QYZ169" s="5"/>
      <c r="QZA169" s="5"/>
      <c r="QZB169" s="5"/>
      <c r="QZC169" s="5"/>
      <c r="QZD169" s="5"/>
      <c r="QZE169" s="5"/>
      <c r="QZF169" s="5"/>
      <c r="QZG169" s="5"/>
      <c r="QZH169" s="5"/>
      <c r="QZI169" s="5"/>
      <c r="QZJ169" s="5"/>
      <c r="QZK169" s="5"/>
      <c r="QZL169" s="5"/>
      <c r="QZM169" s="5"/>
      <c r="QZN169" s="5"/>
      <c r="QZO169" s="5"/>
      <c r="QZP169" s="5"/>
      <c r="QZQ169" s="5"/>
      <c r="QZR169" s="5"/>
      <c r="QZS169" s="5"/>
      <c r="QZT169" s="5"/>
      <c r="QZU169" s="5"/>
      <c r="QZV169" s="5"/>
      <c r="QZW169" s="5"/>
      <c r="QZX169" s="5"/>
      <c r="QZY169" s="5"/>
      <c r="QZZ169" s="5"/>
      <c r="RAA169" s="5"/>
      <c r="RAB169" s="5"/>
      <c r="RAC169" s="5"/>
      <c r="RAD169" s="5"/>
      <c r="RAE169" s="5"/>
      <c r="RAF169" s="5"/>
      <c r="RAG169" s="5"/>
      <c r="RAH169" s="5"/>
      <c r="RAI169" s="5"/>
      <c r="RAJ169" s="5"/>
      <c r="RAK169" s="5"/>
      <c r="RAL169" s="5"/>
      <c r="RAM169" s="5"/>
      <c r="RAN169" s="5"/>
      <c r="RAO169" s="5"/>
      <c r="RAP169" s="5"/>
      <c r="RAQ169" s="5"/>
      <c r="RAR169" s="5"/>
      <c r="RAS169" s="5"/>
      <c r="RAT169" s="5"/>
      <c r="RAU169" s="5"/>
      <c r="RAV169" s="5"/>
      <c r="RAW169" s="5"/>
      <c r="RAX169" s="5"/>
      <c r="RAY169" s="5"/>
      <c r="RAZ169" s="5"/>
      <c r="RBA169" s="5"/>
      <c r="RBB169" s="5"/>
      <c r="RBC169" s="5"/>
      <c r="RBD169" s="5"/>
      <c r="RBE169" s="5"/>
      <c r="RBF169" s="5"/>
      <c r="RBG169" s="5"/>
      <c r="RBH169" s="5"/>
      <c r="RBI169" s="5"/>
      <c r="RBJ169" s="5"/>
      <c r="RBK169" s="5"/>
      <c r="RBL169" s="5"/>
      <c r="RBM169" s="5"/>
      <c r="RBN169" s="5"/>
      <c r="RBO169" s="5"/>
      <c r="RBP169" s="5"/>
      <c r="RBQ169" s="5"/>
      <c r="RBR169" s="5"/>
      <c r="RBS169" s="5"/>
      <c r="RBT169" s="5"/>
      <c r="RBU169" s="5"/>
      <c r="RBV169" s="5"/>
      <c r="RBW169" s="5"/>
      <c r="RBX169" s="5"/>
      <c r="RBY169" s="5"/>
      <c r="RBZ169" s="5"/>
      <c r="RCA169" s="5"/>
      <c r="RCB169" s="5"/>
      <c r="RCC169" s="5"/>
      <c r="RCD169" s="5"/>
      <c r="RCE169" s="5"/>
      <c r="RCF169" s="5"/>
      <c r="RCG169" s="5"/>
      <c r="RCH169" s="5"/>
      <c r="RCI169" s="5"/>
      <c r="RCJ169" s="5"/>
      <c r="RCK169" s="5"/>
      <c r="RCL169" s="5"/>
      <c r="RCM169" s="5"/>
      <c r="RCN169" s="5"/>
      <c r="RCO169" s="5"/>
      <c r="RCP169" s="5"/>
      <c r="RCQ169" s="5"/>
      <c r="RCR169" s="5"/>
      <c r="RCS169" s="5"/>
      <c r="RCT169" s="5"/>
      <c r="RCU169" s="5"/>
      <c r="RCV169" s="5"/>
      <c r="RCW169" s="5"/>
      <c r="RCX169" s="5"/>
      <c r="RCY169" s="5"/>
      <c r="RCZ169" s="5"/>
      <c r="RDA169" s="5"/>
      <c r="RDB169" s="5"/>
      <c r="RDC169" s="5"/>
      <c r="RDD169" s="5"/>
      <c r="RDE169" s="5"/>
      <c r="RDF169" s="5"/>
      <c r="RDG169" s="5"/>
      <c r="RDH169" s="5"/>
      <c r="RDI169" s="5"/>
      <c r="RDJ169" s="5"/>
      <c r="RDK169" s="5"/>
      <c r="RDL169" s="5"/>
      <c r="RDM169" s="5"/>
      <c r="RDN169" s="5"/>
      <c r="RDO169" s="5"/>
      <c r="RDP169" s="5"/>
      <c r="RDQ169" s="5"/>
      <c r="RDR169" s="5"/>
      <c r="RDS169" s="5"/>
      <c r="RDT169" s="5"/>
      <c r="RDU169" s="5"/>
      <c r="RDV169" s="5"/>
      <c r="RDW169" s="5"/>
      <c r="RDX169" s="5"/>
      <c r="RDY169" s="5"/>
      <c r="RDZ169" s="5"/>
      <c r="REA169" s="5"/>
      <c r="REB169" s="5"/>
      <c r="REC169" s="5"/>
      <c r="RED169" s="5"/>
      <c r="REE169" s="5"/>
      <c r="REF169" s="5"/>
      <c r="REG169" s="5"/>
      <c r="REH169" s="5"/>
      <c r="REI169" s="5"/>
      <c r="REJ169" s="5"/>
      <c r="REK169" s="5"/>
      <c r="REL169" s="5"/>
      <c r="REM169" s="5"/>
      <c r="REN169" s="5"/>
      <c r="REO169" s="5"/>
      <c r="REP169" s="5"/>
      <c r="REQ169" s="5"/>
      <c r="RER169" s="5"/>
      <c r="RES169" s="5"/>
      <c r="RET169" s="5"/>
      <c r="REU169" s="5"/>
      <c r="REV169" s="5"/>
      <c r="REW169" s="5"/>
      <c r="REX169" s="5"/>
      <c r="REY169" s="5"/>
      <c r="REZ169" s="5"/>
      <c r="RFA169" s="5"/>
      <c r="RFB169" s="5"/>
      <c r="RFC169" s="5"/>
      <c r="RFD169" s="5"/>
      <c r="RFE169" s="5"/>
      <c r="RFF169" s="5"/>
      <c r="RFG169" s="5"/>
      <c r="RFH169" s="5"/>
      <c r="RFI169" s="5"/>
      <c r="RFJ169" s="5"/>
      <c r="RFK169" s="5"/>
      <c r="RFL169" s="5"/>
      <c r="RFM169" s="5"/>
      <c r="RFN169" s="5"/>
      <c r="RFO169" s="5"/>
      <c r="RFP169" s="5"/>
      <c r="RFQ169" s="5"/>
      <c r="RFR169" s="5"/>
      <c r="RFS169" s="5"/>
      <c r="RFT169" s="5"/>
      <c r="RFU169" s="5"/>
      <c r="RFV169" s="5"/>
      <c r="RFW169" s="5"/>
      <c r="RFX169" s="5"/>
      <c r="RFY169" s="5"/>
      <c r="RFZ169" s="5"/>
      <c r="RGA169" s="5"/>
      <c r="RGB169" s="5"/>
      <c r="RGC169" s="5"/>
      <c r="RGD169" s="5"/>
      <c r="RGE169" s="5"/>
      <c r="RGF169" s="5"/>
      <c r="RGG169" s="5"/>
      <c r="RGH169" s="5"/>
      <c r="RGI169" s="5"/>
      <c r="RGJ169" s="5"/>
      <c r="RGK169" s="5"/>
      <c r="RGL169" s="5"/>
      <c r="RGM169" s="5"/>
      <c r="RGN169" s="5"/>
      <c r="RGO169" s="5"/>
      <c r="RGP169" s="5"/>
      <c r="RGQ169" s="5"/>
      <c r="RGR169" s="5"/>
      <c r="RGS169" s="5"/>
      <c r="RGT169" s="5"/>
      <c r="RGU169" s="5"/>
      <c r="RGV169" s="5"/>
      <c r="RGW169" s="5"/>
      <c r="RGX169" s="5"/>
      <c r="RGY169" s="5"/>
      <c r="RGZ169" s="5"/>
      <c r="RHA169" s="5"/>
      <c r="RHB169" s="5"/>
      <c r="RHC169" s="5"/>
      <c r="RHD169" s="5"/>
      <c r="RHE169" s="5"/>
      <c r="RHF169" s="5"/>
      <c r="RHG169" s="5"/>
      <c r="RHH169" s="5"/>
      <c r="RHI169" s="5"/>
      <c r="RHJ169" s="5"/>
      <c r="RHK169" s="5"/>
      <c r="RHL169" s="5"/>
      <c r="RHM169" s="5"/>
      <c r="RHN169" s="5"/>
      <c r="RHO169" s="5"/>
      <c r="RHP169" s="5"/>
      <c r="RHQ169" s="5"/>
      <c r="RHR169" s="5"/>
      <c r="RHS169" s="5"/>
      <c r="RHT169" s="5"/>
      <c r="RHU169" s="5"/>
      <c r="RHV169" s="5"/>
      <c r="RHW169" s="5"/>
      <c r="RHX169" s="5"/>
      <c r="RHY169" s="5"/>
      <c r="RHZ169" s="5"/>
      <c r="RIA169" s="5"/>
      <c r="RIB169" s="5"/>
      <c r="RIC169" s="5"/>
      <c r="RID169" s="5"/>
      <c r="RIE169" s="5"/>
      <c r="RIF169" s="5"/>
      <c r="RIG169" s="5"/>
      <c r="RIH169" s="5"/>
      <c r="RII169" s="5"/>
      <c r="RIJ169" s="5"/>
      <c r="RIK169" s="5"/>
      <c r="RIL169" s="5"/>
      <c r="RIM169" s="5"/>
      <c r="RIN169" s="5"/>
      <c r="RIO169" s="5"/>
      <c r="RIP169" s="5"/>
      <c r="RIQ169" s="5"/>
      <c r="RIR169" s="5"/>
      <c r="RIS169" s="5"/>
      <c r="RIT169" s="5"/>
      <c r="RIU169" s="5"/>
      <c r="RIV169" s="5"/>
      <c r="RIW169" s="5"/>
      <c r="RIX169" s="5"/>
      <c r="RIY169" s="5"/>
      <c r="RIZ169" s="5"/>
      <c r="RJA169" s="5"/>
      <c r="RJB169" s="5"/>
      <c r="RJC169" s="5"/>
      <c r="RJD169" s="5"/>
      <c r="RJE169" s="5"/>
      <c r="RJF169" s="5"/>
      <c r="RJG169" s="5"/>
      <c r="RJH169" s="5"/>
      <c r="RJI169" s="5"/>
      <c r="RJJ169" s="5"/>
      <c r="RJK169" s="5"/>
      <c r="RJL169" s="5"/>
      <c r="RJM169" s="5"/>
      <c r="RJN169" s="5"/>
      <c r="RJO169" s="5"/>
      <c r="RJP169" s="5"/>
      <c r="RJQ169" s="5"/>
      <c r="RJR169" s="5"/>
      <c r="RJS169" s="5"/>
      <c r="RJT169" s="5"/>
      <c r="RJU169" s="5"/>
      <c r="RJV169" s="5"/>
      <c r="RJW169" s="5"/>
      <c r="RJX169" s="5"/>
      <c r="RJY169" s="5"/>
      <c r="RJZ169" s="5"/>
      <c r="RKA169" s="5"/>
      <c r="RKB169" s="5"/>
      <c r="RKC169" s="5"/>
      <c r="RKD169" s="5"/>
      <c r="RKE169" s="5"/>
      <c r="RKF169" s="5"/>
      <c r="RKG169" s="5"/>
      <c r="RKH169" s="5"/>
      <c r="RKI169" s="5"/>
      <c r="RKJ169" s="5"/>
      <c r="RKK169" s="5"/>
      <c r="RKL169" s="5"/>
      <c r="RKM169" s="5"/>
      <c r="RKN169" s="5"/>
      <c r="RKO169" s="5"/>
      <c r="RKP169" s="5"/>
      <c r="RKQ169" s="5"/>
      <c r="RKR169" s="5"/>
      <c r="RKS169" s="5"/>
      <c r="RKT169" s="5"/>
      <c r="RKU169" s="5"/>
      <c r="RKV169" s="5"/>
      <c r="RKW169" s="5"/>
      <c r="RKX169" s="5"/>
      <c r="RKY169" s="5"/>
      <c r="RKZ169" s="5"/>
      <c r="RLA169" s="5"/>
      <c r="RLB169" s="5"/>
      <c r="RLC169" s="5"/>
      <c r="RLD169" s="5"/>
      <c r="RLE169" s="5"/>
      <c r="RLF169" s="5"/>
      <c r="RLG169" s="5"/>
      <c r="RLH169" s="5"/>
      <c r="RLI169" s="5"/>
      <c r="RLJ169" s="5"/>
      <c r="RLK169" s="5"/>
      <c r="RLL169" s="5"/>
      <c r="RLM169" s="5"/>
      <c r="RLN169" s="5"/>
      <c r="RLO169" s="5"/>
      <c r="RLP169" s="5"/>
      <c r="RLQ169" s="5"/>
      <c r="RLR169" s="5"/>
      <c r="RLS169" s="5"/>
      <c r="RLT169" s="5"/>
      <c r="RLU169" s="5"/>
      <c r="RLV169" s="5"/>
      <c r="RLW169" s="5"/>
      <c r="RLX169" s="5"/>
      <c r="RLY169" s="5"/>
      <c r="RLZ169" s="5"/>
      <c r="RMA169" s="5"/>
      <c r="RMB169" s="5"/>
      <c r="RMC169" s="5"/>
      <c r="RMD169" s="5"/>
      <c r="RME169" s="5"/>
      <c r="RMF169" s="5"/>
      <c r="RMG169" s="5"/>
      <c r="RMH169" s="5"/>
      <c r="RMI169" s="5"/>
      <c r="RMJ169" s="5"/>
      <c r="RMK169" s="5"/>
      <c r="RML169" s="5"/>
      <c r="RMM169" s="5"/>
      <c r="RMN169" s="5"/>
      <c r="RMO169" s="5"/>
      <c r="RMP169" s="5"/>
      <c r="RMQ169" s="5"/>
      <c r="RMR169" s="5"/>
      <c r="RMS169" s="5"/>
      <c r="RMT169" s="5"/>
      <c r="RMU169" s="5"/>
      <c r="RMV169" s="5"/>
      <c r="RMW169" s="5"/>
      <c r="RMX169" s="5"/>
      <c r="RMY169" s="5"/>
      <c r="RMZ169" s="5"/>
      <c r="RNA169" s="5"/>
      <c r="RNB169" s="5"/>
      <c r="RNC169" s="5"/>
      <c r="RND169" s="5"/>
      <c r="RNE169" s="5"/>
      <c r="RNF169" s="5"/>
      <c r="RNG169" s="5"/>
      <c r="RNH169" s="5"/>
      <c r="RNI169" s="5"/>
      <c r="RNJ169" s="5"/>
      <c r="RNK169" s="5"/>
      <c r="RNL169" s="5"/>
      <c r="RNM169" s="5"/>
      <c r="RNN169" s="5"/>
      <c r="RNO169" s="5"/>
      <c r="RNP169" s="5"/>
      <c r="RNQ169" s="5"/>
      <c r="RNR169" s="5"/>
      <c r="RNS169" s="5"/>
      <c r="RNT169" s="5"/>
      <c r="RNU169" s="5"/>
      <c r="RNV169" s="5"/>
      <c r="RNW169" s="5"/>
      <c r="RNX169" s="5"/>
      <c r="RNY169" s="5"/>
      <c r="RNZ169" s="5"/>
      <c r="ROA169" s="5"/>
      <c r="ROB169" s="5"/>
      <c r="ROC169" s="5"/>
      <c r="ROD169" s="5"/>
      <c r="ROE169" s="5"/>
      <c r="ROF169" s="5"/>
      <c r="ROG169" s="5"/>
      <c r="ROH169" s="5"/>
      <c r="ROI169" s="5"/>
      <c r="ROJ169" s="5"/>
      <c r="ROK169" s="5"/>
      <c r="ROL169" s="5"/>
      <c r="ROM169" s="5"/>
      <c r="RON169" s="5"/>
      <c r="ROO169" s="5"/>
      <c r="ROP169" s="5"/>
      <c r="ROQ169" s="5"/>
      <c r="ROR169" s="5"/>
      <c r="ROS169" s="5"/>
      <c r="ROT169" s="5"/>
      <c r="ROU169" s="5"/>
      <c r="ROV169" s="5"/>
      <c r="ROW169" s="5"/>
      <c r="ROX169" s="5"/>
      <c r="ROY169" s="5"/>
      <c r="ROZ169" s="5"/>
      <c r="RPA169" s="5"/>
      <c r="RPB169" s="5"/>
      <c r="RPC169" s="5"/>
      <c r="RPD169" s="5"/>
      <c r="RPE169" s="5"/>
      <c r="RPF169" s="5"/>
      <c r="RPG169" s="5"/>
      <c r="RPH169" s="5"/>
      <c r="RPI169" s="5"/>
      <c r="RPJ169" s="5"/>
      <c r="RPK169" s="5"/>
      <c r="RPL169" s="5"/>
      <c r="RPM169" s="5"/>
      <c r="RPN169" s="5"/>
      <c r="RPO169" s="5"/>
      <c r="RPP169" s="5"/>
      <c r="RPQ169" s="5"/>
      <c r="RPR169" s="5"/>
      <c r="RPS169" s="5"/>
      <c r="RPT169" s="5"/>
      <c r="RPU169" s="5"/>
      <c r="RPV169" s="5"/>
      <c r="RPW169" s="5"/>
      <c r="RPX169" s="5"/>
      <c r="RPY169" s="5"/>
      <c r="RPZ169" s="5"/>
      <c r="RQA169" s="5"/>
      <c r="RQB169" s="5"/>
      <c r="RQC169" s="5"/>
      <c r="RQD169" s="5"/>
      <c r="RQE169" s="5"/>
      <c r="RQF169" s="5"/>
      <c r="RQG169" s="5"/>
      <c r="RQH169" s="5"/>
      <c r="RQI169" s="5"/>
      <c r="RQJ169" s="5"/>
      <c r="RQK169" s="5"/>
      <c r="RQL169" s="5"/>
      <c r="RQM169" s="5"/>
      <c r="RQN169" s="5"/>
      <c r="RQO169" s="5"/>
      <c r="RQP169" s="5"/>
      <c r="RQQ169" s="5"/>
      <c r="RQR169" s="5"/>
      <c r="RQS169" s="5"/>
      <c r="RQT169" s="5"/>
      <c r="RQU169" s="5"/>
      <c r="RQV169" s="5"/>
      <c r="RQW169" s="5"/>
      <c r="RQX169" s="5"/>
      <c r="RQY169" s="5"/>
      <c r="RQZ169" s="5"/>
      <c r="RRA169" s="5"/>
      <c r="RRB169" s="5"/>
      <c r="RRC169" s="5"/>
      <c r="RRD169" s="5"/>
      <c r="RRE169" s="5"/>
      <c r="RRF169" s="5"/>
      <c r="RRG169" s="5"/>
      <c r="RRH169" s="5"/>
      <c r="RRI169" s="5"/>
      <c r="RRJ169" s="5"/>
      <c r="RRK169" s="5"/>
      <c r="RRL169" s="5"/>
      <c r="RRM169" s="5"/>
      <c r="RRN169" s="5"/>
      <c r="RRO169" s="5"/>
      <c r="RRP169" s="5"/>
      <c r="RRQ169" s="5"/>
      <c r="RRR169" s="5"/>
      <c r="RRS169" s="5"/>
      <c r="RRT169" s="5"/>
      <c r="RRU169" s="5"/>
      <c r="RRV169" s="5"/>
      <c r="RRW169" s="5"/>
      <c r="RRX169" s="5"/>
      <c r="RRY169" s="5"/>
      <c r="RRZ169" s="5"/>
      <c r="RSA169" s="5"/>
      <c r="RSB169" s="5"/>
      <c r="RSC169" s="5"/>
      <c r="RSD169" s="5"/>
      <c r="RSE169" s="5"/>
      <c r="RSF169" s="5"/>
      <c r="RSG169" s="5"/>
      <c r="RSH169" s="5"/>
      <c r="RSI169" s="5"/>
      <c r="RSJ169" s="5"/>
      <c r="RSK169" s="5"/>
      <c r="RSL169" s="5"/>
      <c r="RSM169" s="5"/>
      <c r="RSN169" s="5"/>
      <c r="RSO169" s="5"/>
      <c r="RSP169" s="5"/>
      <c r="RSQ169" s="5"/>
      <c r="RSR169" s="5"/>
      <c r="RSS169" s="5"/>
      <c r="RST169" s="5"/>
      <c r="RSU169" s="5"/>
      <c r="RSV169" s="5"/>
      <c r="RSW169" s="5"/>
      <c r="RSX169" s="5"/>
      <c r="RSY169" s="5"/>
      <c r="RSZ169" s="5"/>
      <c r="RTA169" s="5"/>
      <c r="RTB169" s="5"/>
      <c r="RTC169" s="5"/>
      <c r="RTD169" s="5"/>
      <c r="RTE169" s="5"/>
      <c r="RTF169" s="5"/>
      <c r="RTG169" s="5"/>
      <c r="RTH169" s="5"/>
      <c r="RTI169" s="5"/>
      <c r="RTJ169" s="5"/>
      <c r="RTK169" s="5"/>
      <c r="RTL169" s="5"/>
      <c r="RTM169" s="5"/>
      <c r="RTN169" s="5"/>
      <c r="RTO169" s="5"/>
      <c r="RTP169" s="5"/>
      <c r="RTQ169" s="5"/>
      <c r="RTR169" s="5"/>
      <c r="RTS169" s="5"/>
      <c r="RTT169" s="5"/>
      <c r="RTU169" s="5"/>
      <c r="RTV169" s="5"/>
      <c r="RTW169" s="5"/>
      <c r="RTX169" s="5"/>
      <c r="RTY169" s="5"/>
      <c r="RTZ169" s="5"/>
      <c r="RUA169" s="5"/>
      <c r="RUB169" s="5"/>
      <c r="RUC169" s="5"/>
      <c r="RUD169" s="5"/>
      <c r="RUE169" s="5"/>
      <c r="RUF169" s="5"/>
      <c r="RUG169" s="5"/>
      <c r="RUH169" s="5"/>
      <c r="RUI169" s="5"/>
      <c r="RUJ169" s="5"/>
      <c r="RUK169" s="5"/>
      <c r="RUL169" s="5"/>
      <c r="RUM169" s="5"/>
      <c r="RUN169" s="5"/>
      <c r="RUO169" s="5"/>
      <c r="RUP169" s="5"/>
      <c r="RUQ169" s="5"/>
      <c r="RUR169" s="5"/>
      <c r="RUS169" s="5"/>
      <c r="RUT169" s="5"/>
      <c r="RUU169" s="5"/>
      <c r="RUV169" s="5"/>
      <c r="RUW169" s="5"/>
      <c r="RUX169" s="5"/>
      <c r="RUY169" s="5"/>
      <c r="RUZ169" s="5"/>
      <c r="RVA169" s="5"/>
      <c r="RVB169" s="5"/>
      <c r="RVC169" s="5"/>
      <c r="RVD169" s="5"/>
      <c r="RVE169" s="5"/>
      <c r="RVF169" s="5"/>
      <c r="RVG169" s="5"/>
      <c r="RVH169" s="5"/>
      <c r="RVI169" s="5"/>
      <c r="RVJ169" s="5"/>
      <c r="RVK169" s="5"/>
      <c r="RVL169" s="5"/>
      <c r="RVM169" s="5"/>
      <c r="RVN169" s="5"/>
      <c r="RVO169" s="5"/>
      <c r="RVP169" s="5"/>
      <c r="RVQ169" s="5"/>
      <c r="RVR169" s="5"/>
      <c r="RVS169" s="5"/>
      <c r="RVT169" s="5"/>
      <c r="RVU169" s="5"/>
      <c r="RVV169" s="5"/>
      <c r="RVW169" s="5"/>
      <c r="RVX169" s="5"/>
      <c r="RVY169" s="5"/>
      <c r="RVZ169" s="5"/>
      <c r="RWA169" s="5"/>
      <c r="RWB169" s="5"/>
      <c r="RWC169" s="5"/>
      <c r="RWD169" s="5"/>
      <c r="RWE169" s="5"/>
      <c r="RWF169" s="5"/>
      <c r="RWG169" s="5"/>
      <c r="RWH169" s="5"/>
      <c r="RWI169" s="5"/>
      <c r="RWJ169" s="5"/>
      <c r="RWK169" s="5"/>
      <c r="RWL169" s="5"/>
      <c r="RWM169" s="5"/>
      <c r="RWN169" s="5"/>
      <c r="RWO169" s="5"/>
      <c r="RWP169" s="5"/>
      <c r="RWQ169" s="5"/>
      <c r="RWR169" s="5"/>
      <c r="RWS169" s="5"/>
      <c r="RWT169" s="5"/>
      <c r="RWU169" s="5"/>
      <c r="RWV169" s="5"/>
      <c r="RWW169" s="5"/>
      <c r="RWX169" s="5"/>
      <c r="RWY169" s="5"/>
      <c r="RWZ169" s="5"/>
      <c r="RXA169" s="5"/>
      <c r="RXB169" s="5"/>
      <c r="RXC169" s="5"/>
      <c r="RXD169" s="5"/>
      <c r="RXE169" s="5"/>
      <c r="RXF169" s="5"/>
      <c r="RXG169" s="5"/>
      <c r="RXH169" s="5"/>
      <c r="RXI169" s="5"/>
      <c r="RXJ169" s="5"/>
      <c r="RXK169" s="5"/>
      <c r="RXL169" s="5"/>
      <c r="RXM169" s="5"/>
      <c r="RXN169" s="5"/>
      <c r="RXO169" s="5"/>
      <c r="RXP169" s="5"/>
      <c r="RXQ169" s="5"/>
      <c r="RXR169" s="5"/>
      <c r="RXS169" s="5"/>
      <c r="RXT169" s="5"/>
      <c r="RXU169" s="5"/>
      <c r="RXV169" s="5"/>
      <c r="RXW169" s="5"/>
      <c r="RXX169" s="5"/>
      <c r="RXY169" s="5"/>
      <c r="RXZ169" s="5"/>
      <c r="RYA169" s="5"/>
      <c r="RYB169" s="5"/>
      <c r="RYC169" s="5"/>
      <c r="RYD169" s="5"/>
      <c r="RYE169" s="5"/>
      <c r="RYF169" s="5"/>
      <c r="RYG169" s="5"/>
      <c r="RYH169" s="5"/>
      <c r="RYI169" s="5"/>
      <c r="RYJ169" s="5"/>
      <c r="RYK169" s="5"/>
      <c r="RYL169" s="5"/>
      <c r="RYM169" s="5"/>
      <c r="RYN169" s="5"/>
      <c r="RYO169" s="5"/>
      <c r="RYP169" s="5"/>
      <c r="RYQ169" s="5"/>
      <c r="RYR169" s="5"/>
      <c r="RYS169" s="5"/>
      <c r="RYT169" s="5"/>
      <c r="RYU169" s="5"/>
      <c r="RYV169" s="5"/>
      <c r="RYW169" s="5"/>
      <c r="RYX169" s="5"/>
      <c r="RYY169" s="5"/>
      <c r="RYZ169" s="5"/>
      <c r="RZA169" s="5"/>
      <c r="RZB169" s="5"/>
      <c r="RZC169" s="5"/>
      <c r="RZD169" s="5"/>
      <c r="RZE169" s="5"/>
      <c r="RZF169" s="5"/>
      <c r="RZG169" s="5"/>
      <c r="RZH169" s="5"/>
      <c r="RZI169" s="5"/>
      <c r="RZJ169" s="5"/>
      <c r="RZK169" s="5"/>
      <c r="RZL169" s="5"/>
      <c r="RZM169" s="5"/>
      <c r="RZN169" s="5"/>
      <c r="RZO169" s="5"/>
      <c r="RZP169" s="5"/>
      <c r="RZQ169" s="5"/>
      <c r="RZR169" s="5"/>
      <c r="RZS169" s="5"/>
      <c r="RZT169" s="5"/>
      <c r="RZU169" s="5"/>
      <c r="RZV169" s="5"/>
      <c r="RZW169" s="5"/>
      <c r="RZX169" s="5"/>
      <c r="RZY169" s="5"/>
      <c r="RZZ169" s="5"/>
      <c r="SAA169" s="5"/>
      <c r="SAB169" s="5"/>
      <c r="SAC169" s="5"/>
      <c r="SAD169" s="5"/>
      <c r="SAE169" s="5"/>
      <c r="SAF169" s="5"/>
      <c r="SAG169" s="5"/>
      <c r="SAH169" s="5"/>
      <c r="SAI169" s="5"/>
      <c r="SAJ169" s="5"/>
      <c r="SAK169" s="5"/>
      <c r="SAL169" s="5"/>
      <c r="SAM169" s="5"/>
      <c r="SAN169" s="5"/>
      <c r="SAO169" s="5"/>
      <c r="SAP169" s="5"/>
      <c r="SAQ169" s="5"/>
      <c r="SAR169" s="5"/>
      <c r="SAS169" s="5"/>
      <c r="SAT169" s="5"/>
      <c r="SAU169" s="5"/>
      <c r="SAV169" s="5"/>
      <c r="SAW169" s="5"/>
      <c r="SAX169" s="5"/>
      <c r="SAY169" s="5"/>
      <c r="SAZ169" s="5"/>
      <c r="SBA169" s="5"/>
      <c r="SBB169" s="5"/>
      <c r="SBC169" s="5"/>
      <c r="SBD169" s="5"/>
      <c r="SBE169" s="5"/>
      <c r="SBF169" s="5"/>
      <c r="SBG169" s="5"/>
      <c r="SBH169" s="5"/>
      <c r="SBI169" s="5"/>
      <c r="SBJ169" s="5"/>
      <c r="SBK169" s="5"/>
      <c r="SBL169" s="5"/>
      <c r="SBM169" s="5"/>
      <c r="SBN169" s="5"/>
      <c r="SBO169" s="5"/>
      <c r="SBP169" s="5"/>
      <c r="SBQ169" s="5"/>
      <c r="SBR169" s="5"/>
      <c r="SBS169" s="5"/>
      <c r="SBT169" s="5"/>
      <c r="SBU169" s="5"/>
      <c r="SBV169" s="5"/>
      <c r="SBW169" s="5"/>
      <c r="SBX169" s="5"/>
      <c r="SBY169" s="5"/>
      <c r="SBZ169" s="5"/>
      <c r="SCA169" s="5"/>
      <c r="SCB169" s="5"/>
      <c r="SCC169" s="5"/>
      <c r="SCD169" s="5"/>
      <c r="SCE169" s="5"/>
      <c r="SCF169" s="5"/>
      <c r="SCG169" s="5"/>
      <c r="SCH169" s="5"/>
      <c r="SCI169" s="5"/>
      <c r="SCJ169" s="5"/>
      <c r="SCK169" s="5"/>
      <c r="SCL169" s="5"/>
      <c r="SCM169" s="5"/>
      <c r="SCN169" s="5"/>
      <c r="SCO169" s="5"/>
      <c r="SCP169" s="5"/>
      <c r="SCQ169" s="5"/>
      <c r="SCR169" s="5"/>
      <c r="SCS169" s="5"/>
      <c r="SCT169" s="5"/>
      <c r="SCU169" s="5"/>
      <c r="SCV169" s="5"/>
      <c r="SCW169" s="5"/>
      <c r="SCX169" s="5"/>
      <c r="SCY169" s="5"/>
      <c r="SCZ169" s="5"/>
      <c r="SDA169" s="5"/>
      <c r="SDB169" s="5"/>
      <c r="SDC169" s="5"/>
      <c r="SDD169" s="5"/>
      <c r="SDE169" s="5"/>
      <c r="SDF169" s="5"/>
      <c r="SDG169" s="5"/>
      <c r="SDH169" s="5"/>
      <c r="SDI169" s="5"/>
      <c r="SDJ169" s="5"/>
      <c r="SDK169" s="5"/>
      <c r="SDL169" s="5"/>
      <c r="SDM169" s="5"/>
      <c r="SDN169" s="5"/>
      <c r="SDO169" s="5"/>
      <c r="SDP169" s="5"/>
      <c r="SDQ169" s="5"/>
      <c r="SDR169" s="5"/>
      <c r="SDS169" s="5"/>
      <c r="SDT169" s="5"/>
      <c r="SDU169" s="5"/>
      <c r="SDV169" s="5"/>
      <c r="SDW169" s="5"/>
      <c r="SDX169" s="5"/>
      <c r="SDY169" s="5"/>
      <c r="SDZ169" s="5"/>
      <c r="SEA169" s="5"/>
      <c r="SEB169" s="5"/>
      <c r="SEC169" s="5"/>
      <c r="SED169" s="5"/>
      <c r="SEE169" s="5"/>
      <c r="SEF169" s="5"/>
      <c r="SEG169" s="5"/>
      <c r="SEH169" s="5"/>
      <c r="SEI169" s="5"/>
      <c r="SEJ169" s="5"/>
      <c r="SEK169" s="5"/>
      <c r="SEL169" s="5"/>
      <c r="SEM169" s="5"/>
      <c r="SEN169" s="5"/>
      <c r="SEO169" s="5"/>
      <c r="SEP169" s="5"/>
      <c r="SEQ169" s="5"/>
      <c r="SER169" s="5"/>
      <c r="SES169" s="5"/>
      <c r="SET169" s="5"/>
      <c r="SEU169" s="5"/>
      <c r="SEV169" s="5"/>
      <c r="SEW169" s="5"/>
      <c r="SEX169" s="5"/>
      <c r="SEY169" s="5"/>
      <c r="SEZ169" s="5"/>
      <c r="SFA169" s="5"/>
      <c r="SFB169" s="5"/>
      <c r="SFC169" s="5"/>
      <c r="SFD169" s="5"/>
      <c r="SFE169" s="5"/>
      <c r="SFF169" s="5"/>
      <c r="SFG169" s="5"/>
      <c r="SFH169" s="5"/>
      <c r="SFI169" s="5"/>
      <c r="SFJ169" s="5"/>
      <c r="SFK169" s="5"/>
      <c r="SFL169" s="5"/>
      <c r="SFM169" s="5"/>
      <c r="SFN169" s="5"/>
      <c r="SFO169" s="5"/>
      <c r="SFP169" s="5"/>
      <c r="SFQ169" s="5"/>
      <c r="SFR169" s="5"/>
      <c r="SFS169" s="5"/>
      <c r="SFT169" s="5"/>
      <c r="SFU169" s="5"/>
      <c r="SFV169" s="5"/>
      <c r="SFW169" s="5"/>
      <c r="SFX169" s="5"/>
      <c r="SFY169" s="5"/>
      <c r="SFZ169" s="5"/>
      <c r="SGA169" s="5"/>
      <c r="SGB169" s="5"/>
      <c r="SGC169" s="5"/>
      <c r="SGD169" s="5"/>
      <c r="SGE169" s="5"/>
      <c r="SGF169" s="5"/>
      <c r="SGG169" s="5"/>
      <c r="SGH169" s="5"/>
      <c r="SGI169" s="5"/>
      <c r="SGJ169" s="5"/>
      <c r="SGK169" s="5"/>
      <c r="SGL169" s="5"/>
      <c r="SGM169" s="5"/>
      <c r="SGN169" s="5"/>
      <c r="SGO169" s="5"/>
      <c r="SGP169" s="5"/>
      <c r="SGQ169" s="5"/>
      <c r="SGR169" s="5"/>
      <c r="SGS169" s="5"/>
      <c r="SGT169" s="5"/>
      <c r="SGU169" s="5"/>
      <c r="SGV169" s="5"/>
      <c r="SGW169" s="5"/>
      <c r="SGX169" s="5"/>
      <c r="SGY169" s="5"/>
      <c r="SGZ169" s="5"/>
      <c r="SHA169" s="5"/>
      <c r="SHB169" s="5"/>
      <c r="SHC169" s="5"/>
      <c r="SHD169" s="5"/>
      <c r="SHE169" s="5"/>
      <c r="SHF169" s="5"/>
      <c r="SHG169" s="5"/>
      <c r="SHH169" s="5"/>
      <c r="SHI169" s="5"/>
      <c r="SHJ169" s="5"/>
      <c r="SHK169" s="5"/>
      <c r="SHL169" s="5"/>
      <c r="SHM169" s="5"/>
      <c r="SHN169" s="5"/>
      <c r="SHO169" s="5"/>
      <c r="SHP169" s="5"/>
      <c r="SHQ169" s="5"/>
      <c r="SHR169" s="5"/>
      <c r="SHS169" s="5"/>
      <c r="SHT169" s="5"/>
      <c r="SHU169" s="5"/>
      <c r="SHV169" s="5"/>
      <c r="SHW169" s="5"/>
      <c r="SHX169" s="5"/>
      <c r="SHY169" s="5"/>
      <c r="SHZ169" s="5"/>
      <c r="SIA169" s="5"/>
      <c r="SIB169" s="5"/>
      <c r="SIC169" s="5"/>
      <c r="SID169" s="5"/>
      <c r="SIE169" s="5"/>
      <c r="SIF169" s="5"/>
      <c r="SIG169" s="5"/>
      <c r="SIH169" s="5"/>
      <c r="SII169" s="5"/>
      <c r="SIJ169" s="5"/>
      <c r="SIK169" s="5"/>
      <c r="SIL169" s="5"/>
      <c r="SIM169" s="5"/>
      <c r="SIN169" s="5"/>
      <c r="SIO169" s="5"/>
      <c r="SIP169" s="5"/>
      <c r="SIQ169" s="5"/>
      <c r="SIR169" s="5"/>
      <c r="SIS169" s="5"/>
      <c r="SIT169" s="5"/>
      <c r="SIU169" s="5"/>
      <c r="SIV169" s="5"/>
      <c r="SIW169" s="5"/>
      <c r="SIX169" s="5"/>
      <c r="SIY169" s="5"/>
      <c r="SIZ169" s="5"/>
      <c r="SJA169" s="5"/>
      <c r="SJB169" s="5"/>
      <c r="SJC169" s="5"/>
      <c r="SJD169" s="5"/>
      <c r="SJE169" s="5"/>
      <c r="SJF169" s="5"/>
      <c r="SJG169" s="5"/>
      <c r="SJH169" s="5"/>
      <c r="SJI169" s="5"/>
      <c r="SJJ169" s="5"/>
      <c r="SJK169" s="5"/>
      <c r="SJL169" s="5"/>
      <c r="SJM169" s="5"/>
      <c r="SJN169" s="5"/>
      <c r="SJO169" s="5"/>
      <c r="SJP169" s="5"/>
      <c r="SJQ169" s="5"/>
      <c r="SJR169" s="5"/>
      <c r="SJS169" s="5"/>
      <c r="SJT169" s="5"/>
      <c r="SJU169" s="5"/>
      <c r="SJV169" s="5"/>
      <c r="SJW169" s="5"/>
      <c r="SJX169" s="5"/>
      <c r="SJY169" s="5"/>
      <c r="SJZ169" s="5"/>
      <c r="SKA169" s="5"/>
      <c r="SKB169" s="5"/>
      <c r="SKC169" s="5"/>
      <c r="SKD169" s="5"/>
      <c r="SKE169" s="5"/>
      <c r="SKF169" s="5"/>
      <c r="SKG169" s="5"/>
      <c r="SKH169" s="5"/>
      <c r="SKI169" s="5"/>
      <c r="SKJ169" s="5"/>
      <c r="SKK169" s="5"/>
      <c r="SKL169" s="5"/>
      <c r="SKM169" s="5"/>
      <c r="SKN169" s="5"/>
      <c r="SKO169" s="5"/>
      <c r="SKP169" s="5"/>
      <c r="SKQ169" s="5"/>
      <c r="SKR169" s="5"/>
      <c r="SKS169" s="5"/>
      <c r="SKT169" s="5"/>
      <c r="SKU169" s="5"/>
      <c r="SKV169" s="5"/>
      <c r="SKW169" s="5"/>
      <c r="SKX169" s="5"/>
      <c r="SKY169" s="5"/>
      <c r="SKZ169" s="5"/>
      <c r="SLA169" s="5"/>
      <c r="SLB169" s="5"/>
      <c r="SLC169" s="5"/>
      <c r="SLD169" s="5"/>
      <c r="SLE169" s="5"/>
      <c r="SLF169" s="5"/>
      <c r="SLG169" s="5"/>
      <c r="SLH169" s="5"/>
      <c r="SLI169" s="5"/>
      <c r="SLJ169" s="5"/>
      <c r="SLK169" s="5"/>
      <c r="SLL169" s="5"/>
      <c r="SLM169" s="5"/>
      <c r="SLN169" s="5"/>
      <c r="SLO169" s="5"/>
      <c r="SLP169" s="5"/>
      <c r="SLQ169" s="5"/>
      <c r="SLR169" s="5"/>
      <c r="SLS169" s="5"/>
      <c r="SLT169" s="5"/>
      <c r="SLU169" s="5"/>
      <c r="SLV169" s="5"/>
      <c r="SLW169" s="5"/>
      <c r="SLX169" s="5"/>
      <c r="SLY169" s="5"/>
      <c r="SLZ169" s="5"/>
      <c r="SMA169" s="5"/>
      <c r="SMB169" s="5"/>
      <c r="SMC169" s="5"/>
      <c r="SMD169" s="5"/>
      <c r="SME169" s="5"/>
      <c r="SMF169" s="5"/>
      <c r="SMG169" s="5"/>
      <c r="SMH169" s="5"/>
      <c r="SMI169" s="5"/>
      <c r="SMJ169" s="5"/>
      <c r="SMK169" s="5"/>
      <c r="SML169" s="5"/>
      <c r="SMM169" s="5"/>
      <c r="SMN169" s="5"/>
      <c r="SMO169" s="5"/>
      <c r="SMP169" s="5"/>
      <c r="SMQ169" s="5"/>
      <c r="SMR169" s="5"/>
      <c r="SMS169" s="5"/>
      <c r="SMT169" s="5"/>
      <c r="SMU169" s="5"/>
      <c r="SMV169" s="5"/>
      <c r="SMW169" s="5"/>
      <c r="SMX169" s="5"/>
      <c r="SMY169" s="5"/>
      <c r="SMZ169" s="5"/>
      <c r="SNA169" s="5"/>
      <c r="SNB169" s="5"/>
      <c r="SNC169" s="5"/>
      <c r="SND169" s="5"/>
      <c r="SNE169" s="5"/>
      <c r="SNF169" s="5"/>
      <c r="SNG169" s="5"/>
      <c r="SNH169" s="5"/>
      <c r="SNI169" s="5"/>
      <c r="SNJ169" s="5"/>
      <c r="SNK169" s="5"/>
      <c r="SNL169" s="5"/>
      <c r="SNM169" s="5"/>
      <c r="SNN169" s="5"/>
      <c r="SNO169" s="5"/>
      <c r="SNP169" s="5"/>
      <c r="SNQ169" s="5"/>
      <c r="SNR169" s="5"/>
      <c r="SNS169" s="5"/>
      <c r="SNT169" s="5"/>
      <c r="SNU169" s="5"/>
      <c r="SNV169" s="5"/>
      <c r="SNW169" s="5"/>
      <c r="SNX169" s="5"/>
      <c r="SNY169" s="5"/>
      <c r="SNZ169" s="5"/>
      <c r="SOA169" s="5"/>
      <c r="SOB169" s="5"/>
      <c r="SOC169" s="5"/>
      <c r="SOD169" s="5"/>
      <c r="SOE169" s="5"/>
      <c r="SOF169" s="5"/>
      <c r="SOG169" s="5"/>
      <c r="SOH169" s="5"/>
      <c r="SOI169" s="5"/>
      <c r="SOJ169" s="5"/>
      <c r="SOK169" s="5"/>
      <c r="SOL169" s="5"/>
      <c r="SOM169" s="5"/>
      <c r="SON169" s="5"/>
      <c r="SOO169" s="5"/>
      <c r="SOP169" s="5"/>
      <c r="SOQ169" s="5"/>
      <c r="SOR169" s="5"/>
      <c r="SOS169" s="5"/>
      <c r="SOT169" s="5"/>
      <c r="SOU169" s="5"/>
      <c r="SOV169" s="5"/>
      <c r="SOW169" s="5"/>
      <c r="SOX169" s="5"/>
      <c r="SOY169" s="5"/>
      <c r="SOZ169" s="5"/>
      <c r="SPA169" s="5"/>
      <c r="SPB169" s="5"/>
      <c r="SPC169" s="5"/>
      <c r="SPD169" s="5"/>
      <c r="SPE169" s="5"/>
      <c r="SPF169" s="5"/>
      <c r="SPG169" s="5"/>
      <c r="SPH169" s="5"/>
      <c r="SPI169" s="5"/>
      <c r="SPJ169" s="5"/>
      <c r="SPK169" s="5"/>
      <c r="SPL169" s="5"/>
      <c r="SPM169" s="5"/>
      <c r="SPN169" s="5"/>
      <c r="SPO169" s="5"/>
      <c r="SPP169" s="5"/>
      <c r="SPQ169" s="5"/>
      <c r="SPR169" s="5"/>
      <c r="SPS169" s="5"/>
      <c r="SPT169" s="5"/>
      <c r="SPU169" s="5"/>
      <c r="SPV169" s="5"/>
      <c r="SPW169" s="5"/>
      <c r="SPX169" s="5"/>
      <c r="SPY169" s="5"/>
      <c r="SPZ169" s="5"/>
      <c r="SQA169" s="5"/>
      <c r="SQB169" s="5"/>
      <c r="SQC169" s="5"/>
      <c r="SQD169" s="5"/>
      <c r="SQE169" s="5"/>
      <c r="SQF169" s="5"/>
      <c r="SQG169" s="5"/>
      <c r="SQH169" s="5"/>
      <c r="SQI169" s="5"/>
      <c r="SQJ169" s="5"/>
      <c r="SQK169" s="5"/>
      <c r="SQL169" s="5"/>
      <c r="SQM169" s="5"/>
      <c r="SQN169" s="5"/>
      <c r="SQO169" s="5"/>
      <c r="SQP169" s="5"/>
      <c r="SQQ169" s="5"/>
      <c r="SQR169" s="5"/>
      <c r="SQS169" s="5"/>
      <c r="SQT169" s="5"/>
      <c r="SQU169" s="5"/>
      <c r="SQV169" s="5"/>
      <c r="SQW169" s="5"/>
      <c r="SQX169" s="5"/>
      <c r="SQY169" s="5"/>
      <c r="SQZ169" s="5"/>
      <c r="SRA169" s="5"/>
      <c r="SRB169" s="5"/>
      <c r="SRC169" s="5"/>
      <c r="SRD169" s="5"/>
      <c r="SRE169" s="5"/>
      <c r="SRF169" s="5"/>
      <c r="SRG169" s="5"/>
      <c r="SRH169" s="5"/>
      <c r="SRI169" s="5"/>
      <c r="SRJ169" s="5"/>
      <c r="SRK169" s="5"/>
      <c r="SRL169" s="5"/>
      <c r="SRM169" s="5"/>
      <c r="SRN169" s="5"/>
      <c r="SRO169" s="5"/>
      <c r="SRP169" s="5"/>
      <c r="SRQ169" s="5"/>
      <c r="SRR169" s="5"/>
      <c r="SRS169" s="5"/>
      <c r="SRT169" s="5"/>
      <c r="SRU169" s="5"/>
      <c r="SRV169" s="5"/>
      <c r="SRW169" s="5"/>
      <c r="SRX169" s="5"/>
      <c r="SRY169" s="5"/>
      <c r="SRZ169" s="5"/>
      <c r="SSA169" s="5"/>
      <c r="SSB169" s="5"/>
      <c r="SSC169" s="5"/>
      <c r="SSD169" s="5"/>
      <c r="SSE169" s="5"/>
      <c r="SSF169" s="5"/>
      <c r="SSG169" s="5"/>
      <c r="SSH169" s="5"/>
      <c r="SSI169" s="5"/>
      <c r="SSJ169" s="5"/>
      <c r="SSK169" s="5"/>
      <c r="SSL169" s="5"/>
      <c r="SSM169" s="5"/>
      <c r="SSN169" s="5"/>
      <c r="SSO169" s="5"/>
      <c r="SSP169" s="5"/>
      <c r="SSQ169" s="5"/>
      <c r="SSR169" s="5"/>
      <c r="SSS169" s="5"/>
      <c r="SST169" s="5"/>
      <c r="SSU169" s="5"/>
      <c r="SSV169" s="5"/>
      <c r="SSW169" s="5"/>
      <c r="SSX169" s="5"/>
      <c r="SSY169" s="5"/>
      <c r="SSZ169" s="5"/>
      <c r="STA169" s="5"/>
      <c r="STB169" s="5"/>
      <c r="STC169" s="5"/>
      <c r="STD169" s="5"/>
      <c r="STE169" s="5"/>
      <c r="STF169" s="5"/>
      <c r="STG169" s="5"/>
      <c r="STH169" s="5"/>
      <c r="STI169" s="5"/>
      <c r="STJ169" s="5"/>
      <c r="STK169" s="5"/>
      <c r="STL169" s="5"/>
      <c r="STM169" s="5"/>
      <c r="STN169" s="5"/>
      <c r="STO169" s="5"/>
      <c r="STP169" s="5"/>
      <c r="STQ169" s="5"/>
      <c r="STR169" s="5"/>
      <c r="STS169" s="5"/>
      <c r="STT169" s="5"/>
      <c r="STU169" s="5"/>
      <c r="STV169" s="5"/>
      <c r="STW169" s="5"/>
      <c r="STX169" s="5"/>
      <c r="STY169" s="5"/>
      <c r="STZ169" s="5"/>
      <c r="SUA169" s="5"/>
      <c r="SUB169" s="5"/>
      <c r="SUC169" s="5"/>
      <c r="SUD169" s="5"/>
      <c r="SUE169" s="5"/>
      <c r="SUF169" s="5"/>
      <c r="SUG169" s="5"/>
      <c r="SUH169" s="5"/>
      <c r="SUI169" s="5"/>
      <c r="SUJ169" s="5"/>
      <c r="SUK169" s="5"/>
      <c r="SUL169" s="5"/>
      <c r="SUM169" s="5"/>
      <c r="SUN169" s="5"/>
      <c r="SUO169" s="5"/>
      <c r="SUP169" s="5"/>
      <c r="SUQ169" s="5"/>
      <c r="SUR169" s="5"/>
      <c r="SUS169" s="5"/>
      <c r="SUT169" s="5"/>
      <c r="SUU169" s="5"/>
      <c r="SUV169" s="5"/>
      <c r="SUW169" s="5"/>
      <c r="SUX169" s="5"/>
      <c r="SUY169" s="5"/>
      <c r="SUZ169" s="5"/>
      <c r="SVA169" s="5"/>
      <c r="SVB169" s="5"/>
      <c r="SVC169" s="5"/>
      <c r="SVD169" s="5"/>
      <c r="SVE169" s="5"/>
      <c r="SVF169" s="5"/>
      <c r="SVG169" s="5"/>
      <c r="SVH169" s="5"/>
      <c r="SVI169" s="5"/>
      <c r="SVJ169" s="5"/>
      <c r="SVK169" s="5"/>
      <c r="SVL169" s="5"/>
      <c r="SVM169" s="5"/>
      <c r="SVN169" s="5"/>
      <c r="SVO169" s="5"/>
      <c r="SVP169" s="5"/>
      <c r="SVQ169" s="5"/>
      <c r="SVR169" s="5"/>
      <c r="SVS169" s="5"/>
      <c r="SVT169" s="5"/>
      <c r="SVU169" s="5"/>
      <c r="SVV169" s="5"/>
      <c r="SVW169" s="5"/>
      <c r="SVX169" s="5"/>
      <c r="SVY169" s="5"/>
      <c r="SVZ169" s="5"/>
      <c r="SWA169" s="5"/>
      <c r="SWB169" s="5"/>
      <c r="SWC169" s="5"/>
      <c r="SWD169" s="5"/>
      <c r="SWE169" s="5"/>
      <c r="SWF169" s="5"/>
      <c r="SWG169" s="5"/>
      <c r="SWH169" s="5"/>
      <c r="SWI169" s="5"/>
      <c r="SWJ169" s="5"/>
      <c r="SWK169" s="5"/>
      <c r="SWL169" s="5"/>
      <c r="SWM169" s="5"/>
      <c r="SWN169" s="5"/>
      <c r="SWO169" s="5"/>
      <c r="SWP169" s="5"/>
      <c r="SWQ169" s="5"/>
      <c r="SWR169" s="5"/>
      <c r="SWS169" s="5"/>
      <c r="SWT169" s="5"/>
      <c r="SWU169" s="5"/>
      <c r="SWV169" s="5"/>
      <c r="SWW169" s="5"/>
      <c r="SWX169" s="5"/>
      <c r="SWY169" s="5"/>
      <c r="SWZ169" s="5"/>
      <c r="SXA169" s="5"/>
      <c r="SXB169" s="5"/>
      <c r="SXC169" s="5"/>
      <c r="SXD169" s="5"/>
      <c r="SXE169" s="5"/>
      <c r="SXF169" s="5"/>
      <c r="SXG169" s="5"/>
      <c r="SXH169" s="5"/>
      <c r="SXI169" s="5"/>
      <c r="SXJ169" s="5"/>
      <c r="SXK169" s="5"/>
      <c r="SXL169" s="5"/>
      <c r="SXM169" s="5"/>
      <c r="SXN169" s="5"/>
      <c r="SXO169" s="5"/>
      <c r="SXP169" s="5"/>
      <c r="SXQ169" s="5"/>
      <c r="SXR169" s="5"/>
      <c r="SXS169" s="5"/>
      <c r="SXT169" s="5"/>
      <c r="SXU169" s="5"/>
      <c r="SXV169" s="5"/>
      <c r="SXW169" s="5"/>
      <c r="SXX169" s="5"/>
      <c r="SXY169" s="5"/>
      <c r="SXZ169" s="5"/>
      <c r="SYA169" s="5"/>
      <c r="SYB169" s="5"/>
      <c r="SYC169" s="5"/>
      <c r="SYD169" s="5"/>
      <c r="SYE169" s="5"/>
      <c r="SYF169" s="5"/>
      <c r="SYG169" s="5"/>
      <c r="SYH169" s="5"/>
      <c r="SYI169" s="5"/>
      <c r="SYJ169" s="5"/>
      <c r="SYK169" s="5"/>
      <c r="SYL169" s="5"/>
      <c r="SYM169" s="5"/>
      <c r="SYN169" s="5"/>
      <c r="SYO169" s="5"/>
      <c r="SYP169" s="5"/>
      <c r="SYQ169" s="5"/>
      <c r="SYR169" s="5"/>
      <c r="SYS169" s="5"/>
      <c r="SYT169" s="5"/>
      <c r="SYU169" s="5"/>
      <c r="SYV169" s="5"/>
      <c r="SYW169" s="5"/>
      <c r="SYX169" s="5"/>
      <c r="SYY169" s="5"/>
      <c r="SYZ169" s="5"/>
      <c r="SZA169" s="5"/>
      <c r="SZB169" s="5"/>
      <c r="SZC169" s="5"/>
      <c r="SZD169" s="5"/>
      <c r="SZE169" s="5"/>
      <c r="SZF169" s="5"/>
      <c r="SZG169" s="5"/>
      <c r="SZH169" s="5"/>
      <c r="SZI169" s="5"/>
      <c r="SZJ169" s="5"/>
      <c r="SZK169" s="5"/>
      <c r="SZL169" s="5"/>
      <c r="SZM169" s="5"/>
      <c r="SZN169" s="5"/>
      <c r="SZO169" s="5"/>
      <c r="SZP169" s="5"/>
      <c r="SZQ169" s="5"/>
      <c r="SZR169" s="5"/>
      <c r="SZS169" s="5"/>
      <c r="SZT169" s="5"/>
      <c r="SZU169" s="5"/>
      <c r="SZV169" s="5"/>
      <c r="SZW169" s="5"/>
      <c r="SZX169" s="5"/>
      <c r="SZY169" s="5"/>
      <c r="SZZ169" s="5"/>
      <c r="TAA169" s="5"/>
      <c r="TAB169" s="5"/>
      <c r="TAC169" s="5"/>
      <c r="TAD169" s="5"/>
      <c r="TAE169" s="5"/>
      <c r="TAF169" s="5"/>
      <c r="TAG169" s="5"/>
      <c r="TAH169" s="5"/>
      <c r="TAI169" s="5"/>
      <c r="TAJ169" s="5"/>
      <c r="TAK169" s="5"/>
      <c r="TAL169" s="5"/>
      <c r="TAM169" s="5"/>
      <c r="TAN169" s="5"/>
      <c r="TAO169" s="5"/>
      <c r="TAP169" s="5"/>
      <c r="TAQ169" s="5"/>
      <c r="TAR169" s="5"/>
      <c r="TAS169" s="5"/>
      <c r="TAT169" s="5"/>
      <c r="TAU169" s="5"/>
      <c r="TAV169" s="5"/>
      <c r="TAW169" s="5"/>
      <c r="TAX169" s="5"/>
      <c r="TAY169" s="5"/>
      <c r="TAZ169" s="5"/>
      <c r="TBA169" s="5"/>
      <c r="TBB169" s="5"/>
      <c r="TBC169" s="5"/>
      <c r="TBD169" s="5"/>
      <c r="TBE169" s="5"/>
      <c r="TBF169" s="5"/>
      <c r="TBG169" s="5"/>
      <c r="TBH169" s="5"/>
      <c r="TBI169" s="5"/>
      <c r="TBJ169" s="5"/>
      <c r="TBK169" s="5"/>
      <c r="TBL169" s="5"/>
      <c r="TBM169" s="5"/>
      <c r="TBN169" s="5"/>
      <c r="TBO169" s="5"/>
      <c r="TBP169" s="5"/>
      <c r="TBQ169" s="5"/>
      <c r="TBR169" s="5"/>
      <c r="TBS169" s="5"/>
      <c r="TBT169" s="5"/>
      <c r="TBU169" s="5"/>
      <c r="TBV169" s="5"/>
      <c r="TBW169" s="5"/>
      <c r="TBX169" s="5"/>
      <c r="TBY169" s="5"/>
      <c r="TBZ169" s="5"/>
      <c r="TCA169" s="5"/>
      <c r="TCB169" s="5"/>
      <c r="TCC169" s="5"/>
      <c r="TCD169" s="5"/>
      <c r="TCE169" s="5"/>
      <c r="TCF169" s="5"/>
      <c r="TCG169" s="5"/>
      <c r="TCH169" s="5"/>
      <c r="TCI169" s="5"/>
      <c r="TCJ169" s="5"/>
      <c r="TCK169" s="5"/>
      <c r="TCL169" s="5"/>
      <c r="TCM169" s="5"/>
      <c r="TCN169" s="5"/>
      <c r="TCO169" s="5"/>
      <c r="TCP169" s="5"/>
      <c r="TCQ169" s="5"/>
      <c r="TCR169" s="5"/>
      <c r="TCS169" s="5"/>
      <c r="TCT169" s="5"/>
      <c r="TCU169" s="5"/>
      <c r="TCV169" s="5"/>
      <c r="TCW169" s="5"/>
      <c r="TCX169" s="5"/>
      <c r="TCY169" s="5"/>
      <c r="TCZ169" s="5"/>
      <c r="TDA169" s="5"/>
      <c r="TDB169" s="5"/>
      <c r="TDC169" s="5"/>
      <c r="TDD169" s="5"/>
      <c r="TDE169" s="5"/>
      <c r="TDF169" s="5"/>
      <c r="TDG169" s="5"/>
      <c r="TDH169" s="5"/>
      <c r="TDI169" s="5"/>
      <c r="TDJ169" s="5"/>
      <c r="TDK169" s="5"/>
      <c r="TDL169" s="5"/>
      <c r="TDM169" s="5"/>
      <c r="TDN169" s="5"/>
      <c r="TDO169" s="5"/>
      <c r="TDP169" s="5"/>
      <c r="TDQ169" s="5"/>
      <c r="TDR169" s="5"/>
      <c r="TDS169" s="5"/>
      <c r="TDT169" s="5"/>
      <c r="TDU169" s="5"/>
      <c r="TDV169" s="5"/>
      <c r="TDW169" s="5"/>
      <c r="TDX169" s="5"/>
      <c r="TDY169" s="5"/>
      <c r="TDZ169" s="5"/>
      <c r="TEA169" s="5"/>
      <c r="TEB169" s="5"/>
      <c r="TEC169" s="5"/>
      <c r="TED169" s="5"/>
      <c r="TEE169" s="5"/>
      <c r="TEF169" s="5"/>
      <c r="TEG169" s="5"/>
      <c r="TEH169" s="5"/>
      <c r="TEI169" s="5"/>
      <c r="TEJ169" s="5"/>
      <c r="TEK169" s="5"/>
      <c r="TEL169" s="5"/>
      <c r="TEM169" s="5"/>
      <c r="TEN169" s="5"/>
      <c r="TEO169" s="5"/>
      <c r="TEP169" s="5"/>
      <c r="TEQ169" s="5"/>
      <c r="TER169" s="5"/>
      <c r="TES169" s="5"/>
      <c r="TET169" s="5"/>
      <c r="TEU169" s="5"/>
      <c r="TEV169" s="5"/>
      <c r="TEW169" s="5"/>
      <c r="TEX169" s="5"/>
      <c r="TEY169" s="5"/>
      <c r="TEZ169" s="5"/>
      <c r="TFA169" s="5"/>
      <c r="TFB169" s="5"/>
      <c r="TFC169" s="5"/>
      <c r="TFD169" s="5"/>
      <c r="TFE169" s="5"/>
      <c r="TFF169" s="5"/>
      <c r="TFG169" s="5"/>
      <c r="TFH169" s="5"/>
      <c r="TFI169" s="5"/>
      <c r="TFJ169" s="5"/>
      <c r="TFK169" s="5"/>
      <c r="TFL169" s="5"/>
      <c r="TFM169" s="5"/>
      <c r="TFN169" s="5"/>
      <c r="TFO169" s="5"/>
      <c r="TFP169" s="5"/>
      <c r="TFQ169" s="5"/>
      <c r="TFR169" s="5"/>
      <c r="TFS169" s="5"/>
      <c r="TFT169" s="5"/>
      <c r="TFU169" s="5"/>
      <c r="TFV169" s="5"/>
      <c r="TFW169" s="5"/>
      <c r="TFX169" s="5"/>
      <c r="TFY169" s="5"/>
      <c r="TFZ169" s="5"/>
      <c r="TGA169" s="5"/>
      <c r="TGB169" s="5"/>
      <c r="TGC169" s="5"/>
      <c r="TGD169" s="5"/>
      <c r="TGE169" s="5"/>
      <c r="TGF169" s="5"/>
      <c r="TGG169" s="5"/>
      <c r="TGH169" s="5"/>
      <c r="TGI169" s="5"/>
      <c r="TGJ169" s="5"/>
      <c r="TGK169" s="5"/>
      <c r="TGL169" s="5"/>
      <c r="TGM169" s="5"/>
      <c r="TGN169" s="5"/>
      <c r="TGO169" s="5"/>
      <c r="TGP169" s="5"/>
      <c r="TGQ169" s="5"/>
      <c r="TGR169" s="5"/>
      <c r="TGS169" s="5"/>
      <c r="TGT169" s="5"/>
      <c r="TGU169" s="5"/>
      <c r="TGV169" s="5"/>
      <c r="TGW169" s="5"/>
      <c r="TGX169" s="5"/>
      <c r="TGY169" s="5"/>
      <c r="TGZ169" s="5"/>
      <c r="THA169" s="5"/>
      <c r="THB169" s="5"/>
      <c r="THC169" s="5"/>
      <c r="THD169" s="5"/>
      <c r="THE169" s="5"/>
      <c r="THF169" s="5"/>
      <c r="THG169" s="5"/>
      <c r="THH169" s="5"/>
      <c r="THI169" s="5"/>
      <c r="THJ169" s="5"/>
      <c r="THK169" s="5"/>
      <c r="THL169" s="5"/>
      <c r="THM169" s="5"/>
      <c r="THN169" s="5"/>
      <c r="THO169" s="5"/>
      <c r="THP169" s="5"/>
      <c r="THQ169" s="5"/>
      <c r="THR169" s="5"/>
      <c r="THS169" s="5"/>
      <c r="THT169" s="5"/>
      <c r="THU169" s="5"/>
      <c r="THV169" s="5"/>
      <c r="THW169" s="5"/>
      <c r="THX169" s="5"/>
      <c r="THY169" s="5"/>
      <c r="THZ169" s="5"/>
      <c r="TIA169" s="5"/>
      <c r="TIB169" s="5"/>
      <c r="TIC169" s="5"/>
      <c r="TID169" s="5"/>
      <c r="TIE169" s="5"/>
      <c r="TIF169" s="5"/>
      <c r="TIG169" s="5"/>
      <c r="TIH169" s="5"/>
      <c r="TII169" s="5"/>
      <c r="TIJ169" s="5"/>
      <c r="TIK169" s="5"/>
      <c r="TIL169" s="5"/>
      <c r="TIM169" s="5"/>
      <c r="TIN169" s="5"/>
      <c r="TIO169" s="5"/>
      <c r="TIP169" s="5"/>
      <c r="TIQ169" s="5"/>
      <c r="TIR169" s="5"/>
      <c r="TIS169" s="5"/>
      <c r="TIT169" s="5"/>
      <c r="TIU169" s="5"/>
      <c r="TIV169" s="5"/>
      <c r="TIW169" s="5"/>
      <c r="TIX169" s="5"/>
      <c r="TIY169" s="5"/>
      <c r="TIZ169" s="5"/>
      <c r="TJA169" s="5"/>
      <c r="TJB169" s="5"/>
      <c r="TJC169" s="5"/>
      <c r="TJD169" s="5"/>
      <c r="TJE169" s="5"/>
      <c r="TJF169" s="5"/>
      <c r="TJG169" s="5"/>
      <c r="TJH169" s="5"/>
      <c r="TJI169" s="5"/>
      <c r="TJJ169" s="5"/>
      <c r="TJK169" s="5"/>
      <c r="TJL169" s="5"/>
      <c r="TJM169" s="5"/>
      <c r="TJN169" s="5"/>
      <c r="TJO169" s="5"/>
      <c r="TJP169" s="5"/>
      <c r="TJQ169" s="5"/>
      <c r="TJR169" s="5"/>
      <c r="TJS169" s="5"/>
      <c r="TJT169" s="5"/>
      <c r="TJU169" s="5"/>
      <c r="TJV169" s="5"/>
      <c r="TJW169" s="5"/>
      <c r="TJX169" s="5"/>
      <c r="TJY169" s="5"/>
      <c r="TJZ169" s="5"/>
      <c r="TKA169" s="5"/>
      <c r="TKB169" s="5"/>
      <c r="TKC169" s="5"/>
      <c r="TKD169" s="5"/>
      <c r="TKE169" s="5"/>
      <c r="TKF169" s="5"/>
      <c r="TKG169" s="5"/>
      <c r="TKH169" s="5"/>
      <c r="TKI169" s="5"/>
      <c r="TKJ169" s="5"/>
      <c r="TKK169" s="5"/>
      <c r="TKL169" s="5"/>
      <c r="TKM169" s="5"/>
      <c r="TKN169" s="5"/>
      <c r="TKO169" s="5"/>
      <c r="TKP169" s="5"/>
      <c r="TKQ169" s="5"/>
      <c r="TKR169" s="5"/>
      <c r="TKS169" s="5"/>
      <c r="TKT169" s="5"/>
      <c r="TKU169" s="5"/>
      <c r="TKV169" s="5"/>
      <c r="TKW169" s="5"/>
      <c r="TKX169" s="5"/>
      <c r="TKY169" s="5"/>
      <c r="TKZ169" s="5"/>
      <c r="TLA169" s="5"/>
      <c r="TLB169" s="5"/>
      <c r="TLC169" s="5"/>
      <c r="TLD169" s="5"/>
      <c r="TLE169" s="5"/>
      <c r="TLF169" s="5"/>
      <c r="TLG169" s="5"/>
      <c r="TLH169" s="5"/>
      <c r="TLI169" s="5"/>
      <c r="TLJ169" s="5"/>
      <c r="TLK169" s="5"/>
      <c r="TLL169" s="5"/>
      <c r="TLM169" s="5"/>
      <c r="TLN169" s="5"/>
      <c r="TLO169" s="5"/>
      <c r="TLP169" s="5"/>
      <c r="TLQ169" s="5"/>
      <c r="TLR169" s="5"/>
      <c r="TLS169" s="5"/>
      <c r="TLT169" s="5"/>
      <c r="TLU169" s="5"/>
      <c r="TLV169" s="5"/>
      <c r="TLW169" s="5"/>
      <c r="TLX169" s="5"/>
      <c r="TLY169" s="5"/>
      <c r="TLZ169" s="5"/>
      <c r="TMA169" s="5"/>
      <c r="TMB169" s="5"/>
      <c r="TMC169" s="5"/>
      <c r="TMD169" s="5"/>
      <c r="TME169" s="5"/>
      <c r="TMF169" s="5"/>
      <c r="TMG169" s="5"/>
      <c r="TMH169" s="5"/>
      <c r="TMI169" s="5"/>
      <c r="TMJ169" s="5"/>
      <c r="TMK169" s="5"/>
      <c r="TML169" s="5"/>
      <c r="TMM169" s="5"/>
      <c r="TMN169" s="5"/>
      <c r="TMO169" s="5"/>
      <c r="TMP169" s="5"/>
      <c r="TMQ169" s="5"/>
      <c r="TMR169" s="5"/>
      <c r="TMS169" s="5"/>
      <c r="TMT169" s="5"/>
      <c r="TMU169" s="5"/>
      <c r="TMV169" s="5"/>
      <c r="TMW169" s="5"/>
      <c r="TMX169" s="5"/>
      <c r="TMY169" s="5"/>
      <c r="TMZ169" s="5"/>
      <c r="TNA169" s="5"/>
      <c r="TNB169" s="5"/>
      <c r="TNC169" s="5"/>
      <c r="TND169" s="5"/>
      <c r="TNE169" s="5"/>
      <c r="TNF169" s="5"/>
      <c r="TNG169" s="5"/>
      <c r="TNH169" s="5"/>
      <c r="TNI169" s="5"/>
      <c r="TNJ169" s="5"/>
      <c r="TNK169" s="5"/>
      <c r="TNL169" s="5"/>
      <c r="TNM169" s="5"/>
      <c r="TNN169" s="5"/>
      <c r="TNO169" s="5"/>
      <c r="TNP169" s="5"/>
      <c r="TNQ169" s="5"/>
      <c r="TNR169" s="5"/>
      <c r="TNS169" s="5"/>
      <c r="TNT169" s="5"/>
      <c r="TNU169" s="5"/>
      <c r="TNV169" s="5"/>
      <c r="TNW169" s="5"/>
      <c r="TNX169" s="5"/>
      <c r="TNY169" s="5"/>
      <c r="TNZ169" s="5"/>
      <c r="TOA169" s="5"/>
      <c r="TOB169" s="5"/>
      <c r="TOC169" s="5"/>
      <c r="TOD169" s="5"/>
      <c r="TOE169" s="5"/>
      <c r="TOF169" s="5"/>
      <c r="TOG169" s="5"/>
      <c r="TOH169" s="5"/>
      <c r="TOI169" s="5"/>
      <c r="TOJ169" s="5"/>
      <c r="TOK169" s="5"/>
      <c r="TOL169" s="5"/>
      <c r="TOM169" s="5"/>
      <c r="TON169" s="5"/>
      <c r="TOO169" s="5"/>
      <c r="TOP169" s="5"/>
      <c r="TOQ169" s="5"/>
      <c r="TOR169" s="5"/>
      <c r="TOS169" s="5"/>
      <c r="TOT169" s="5"/>
      <c r="TOU169" s="5"/>
      <c r="TOV169" s="5"/>
      <c r="TOW169" s="5"/>
      <c r="TOX169" s="5"/>
      <c r="TOY169" s="5"/>
      <c r="TOZ169" s="5"/>
      <c r="TPA169" s="5"/>
      <c r="TPB169" s="5"/>
      <c r="TPC169" s="5"/>
      <c r="TPD169" s="5"/>
      <c r="TPE169" s="5"/>
      <c r="TPF169" s="5"/>
      <c r="TPG169" s="5"/>
      <c r="TPH169" s="5"/>
      <c r="TPI169" s="5"/>
      <c r="TPJ169" s="5"/>
      <c r="TPK169" s="5"/>
      <c r="TPL169" s="5"/>
      <c r="TPM169" s="5"/>
      <c r="TPN169" s="5"/>
      <c r="TPO169" s="5"/>
      <c r="TPP169" s="5"/>
      <c r="TPQ169" s="5"/>
      <c r="TPR169" s="5"/>
      <c r="TPS169" s="5"/>
      <c r="TPT169" s="5"/>
      <c r="TPU169" s="5"/>
      <c r="TPV169" s="5"/>
      <c r="TPW169" s="5"/>
      <c r="TPX169" s="5"/>
      <c r="TPY169" s="5"/>
      <c r="TPZ169" s="5"/>
      <c r="TQA169" s="5"/>
      <c r="TQB169" s="5"/>
      <c r="TQC169" s="5"/>
      <c r="TQD169" s="5"/>
      <c r="TQE169" s="5"/>
      <c r="TQF169" s="5"/>
      <c r="TQG169" s="5"/>
      <c r="TQH169" s="5"/>
      <c r="TQI169" s="5"/>
      <c r="TQJ169" s="5"/>
      <c r="TQK169" s="5"/>
      <c r="TQL169" s="5"/>
      <c r="TQM169" s="5"/>
      <c r="TQN169" s="5"/>
      <c r="TQO169" s="5"/>
      <c r="TQP169" s="5"/>
      <c r="TQQ169" s="5"/>
      <c r="TQR169" s="5"/>
      <c r="TQS169" s="5"/>
      <c r="TQT169" s="5"/>
      <c r="TQU169" s="5"/>
      <c r="TQV169" s="5"/>
      <c r="TQW169" s="5"/>
      <c r="TQX169" s="5"/>
      <c r="TQY169" s="5"/>
      <c r="TQZ169" s="5"/>
      <c r="TRA169" s="5"/>
      <c r="TRB169" s="5"/>
      <c r="TRC169" s="5"/>
      <c r="TRD169" s="5"/>
      <c r="TRE169" s="5"/>
      <c r="TRF169" s="5"/>
      <c r="TRG169" s="5"/>
      <c r="TRH169" s="5"/>
      <c r="TRI169" s="5"/>
      <c r="TRJ169" s="5"/>
      <c r="TRK169" s="5"/>
      <c r="TRL169" s="5"/>
      <c r="TRM169" s="5"/>
      <c r="TRN169" s="5"/>
      <c r="TRO169" s="5"/>
      <c r="TRP169" s="5"/>
      <c r="TRQ169" s="5"/>
      <c r="TRR169" s="5"/>
      <c r="TRS169" s="5"/>
      <c r="TRT169" s="5"/>
      <c r="TRU169" s="5"/>
      <c r="TRV169" s="5"/>
      <c r="TRW169" s="5"/>
      <c r="TRX169" s="5"/>
      <c r="TRY169" s="5"/>
      <c r="TRZ169" s="5"/>
      <c r="TSA169" s="5"/>
      <c r="TSB169" s="5"/>
      <c r="TSC169" s="5"/>
      <c r="TSD169" s="5"/>
      <c r="TSE169" s="5"/>
      <c r="TSF169" s="5"/>
      <c r="TSG169" s="5"/>
      <c r="TSH169" s="5"/>
      <c r="TSI169" s="5"/>
      <c r="TSJ169" s="5"/>
      <c r="TSK169" s="5"/>
      <c r="TSL169" s="5"/>
      <c r="TSM169" s="5"/>
      <c r="TSN169" s="5"/>
      <c r="TSO169" s="5"/>
      <c r="TSP169" s="5"/>
      <c r="TSQ169" s="5"/>
      <c r="TSR169" s="5"/>
      <c r="TSS169" s="5"/>
      <c r="TST169" s="5"/>
      <c r="TSU169" s="5"/>
      <c r="TSV169" s="5"/>
      <c r="TSW169" s="5"/>
      <c r="TSX169" s="5"/>
      <c r="TSY169" s="5"/>
      <c r="TSZ169" s="5"/>
      <c r="TTA169" s="5"/>
      <c r="TTB169" s="5"/>
      <c r="TTC169" s="5"/>
      <c r="TTD169" s="5"/>
      <c r="TTE169" s="5"/>
      <c r="TTF169" s="5"/>
      <c r="TTG169" s="5"/>
      <c r="TTH169" s="5"/>
      <c r="TTI169" s="5"/>
      <c r="TTJ169" s="5"/>
      <c r="TTK169" s="5"/>
      <c r="TTL169" s="5"/>
      <c r="TTM169" s="5"/>
      <c r="TTN169" s="5"/>
      <c r="TTO169" s="5"/>
      <c r="TTP169" s="5"/>
      <c r="TTQ169" s="5"/>
      <c r="TTR169" s="5"/>
      <c r="TTS169" s="5"/>
      <c r="TTT169" s="5"/>
      <c r="TTU169" s="5"/>
      <c r="TTV169" s="5"/>
      <c r="TTW169" s="5"/>
      <c r="TTX169" s="5"/>
      <c r="TTY169" s="5"/>
      <c r="TTZ169" s="5"/>
      <c r="TUA169" s="5"/>
      <c r="TUB169" s="5"/>
      <c r="TUC169" s="5"/>
      <c r="TUD169" s="5"/>
      <c r="TUE169" s="5"/>
      <c r="TUF169" s="5"/>
      <c r="TUG169" s="5"/>
      <c r="TUH169" s="5"/>
      <c r="TUI169" s="5"/>
      <c r="TUJ169" s="5"/>
      <c r="TUK169" s="5"/>
      <c r="TUL169" s="5"/>
      <c r="TUM169" s="5"/>
      <c r="TUN169" s="5"/>
      <c r="TUO169" s="5"/>
      <c r="TUP169" s="5"/>
      <c r="TUQ169" s="5"/>
      <c r="TUR169" s="5"/>
      <c r="TUS169" s="5"/>
      <c r="TUT169" s="5"/>
      <c r="TUU169" s="5"/>
      <c r="TUV169" s="5"/>
      <c r="TUW169" s="5"/>
      <c r="TUX169" s="5"/>
      <c r="TUY169" s="5"/>
      <c r="TUZ169" s="5"/>
      <c r="TVA169" s="5"/>
      <c r="TVB169" s="5"/>
      <c r="TVC169" s="5"/>
      <c r="TVD169" s="5"/>
      <c r="TVE169" s="5"/>
      <c r="TVF169" s="5"/>
      <c r="TVG169" s="5"/>
      <c r="TVH169" s="5"/>
      <c r="TVI169" s="5"/>
      <c r="TVJ169" s="5"/>
      <c r="TVK169" s="5"/>
      <c r="TVL169" s="5"/>
      <c r="TVM169" s="5"/>
      <c r="TVN169" s="5"/>
      <c r="TVO169" s="5"/>
      <c r="TVP169" s="5"/>
      <c r="TVQ169" s="5"/>
      <c r="TVR169" s="5"/>
      <c r="TVS169" s="5"/>
      <c r="TVT169" s="5"/>
      <c r="TVU169" s="5"/>
      <c r="TVV169" s="5"/>
      <c r="TVW169" s="5"/>
      <c r="TVX169" s="5"/>
      <c r="TVY169" s="5"/>
      <c r="TVZ169" s="5"/>
      <c r="TWA169" s="5"/>
      <c r="TWB169" s="5"/>
      <c r="TWC169" s="5"/>
      <c r="TWD169" s="5"/>
      <c r="TWE169" s="5"/>
      <c r="TWF169" s="5"/>
      <c r="TWG169" s="5"/>
      <c r="TWH169" s="5"/>
      <c r="TWI169" s="5"/>
      <c r="TWJ169" s="5"/>
      <c r="TWK169" s="5"/>
      <c r="TWL169" s="5"/>
      <c r="TWM169" s="5"/>
      <c r="TWN169" s="5"/>
      <c r="TWO169" s="5"/>
      <c r="TWP169" s="5"/>
      <c r="TWQ169" s="5"/>
      <c r="TWR169" s="5"/>
      <c r="TWS169" s="5"/>
      <c r="TWT169" s="5"/>
      <c r="TWU169" s="5"/>
      <c r="TWV169" s="5"/>
      <c r="TWW169" s="5"/>
      <c r="TWX169" s="5"/>
      <c r="TWY169" s="5"/>
      <c r="TWZ169" s="5"/>
      <c r="TXA169" s="5"/>
      <c r="TXB169" s="5"/>
      <c r="TXC169" s="5"/>
      <c r="TXD169" s="5"/>
      <c r="TXE169" s="5"/>
      <c r="TXF169" s="5"/>
      <c r="TXG169" s="5"/>
      <c r="TXH169" s="5"/>
      <c r="TXI169" s="5"/>
      <c r="TXJ169" s="5"/>
      <c r="TXK169" s="5"/>
      <c r="TXL169" s="5"/>
      <c r="TXM169" s="5"/>
      <c r="TXN169" s="5"/>
      <c r="TXO169" s="5"/>
      <c r="TXP169" s="5"/>
      <c r="TXQ169" s="5"/>
      <c r="TXR169" s="5"/>
      <c r="TXS169" s="5"/>
      <c r="TXT169" s="5"/>
      <c r="TXU169" s="5"/>
      <c r="TXV169" s="5"/>
      <c r="TXW169" s="5"/>
      <c r="TXX169" s="5"/>
      <c r="TXY169" s="5"/>
      <c r="TXZ169" s="5"/>
      <c r="TYA169" s="5"/>
      <c r="TYB169" s="5"/>
      <c r="TYC169" s="5"/>
      <c r="TYD169" s="5"/>
      <c r="TYE169" s="5"/>
      <c r="TYF169" s="5"/>
      <c r="TYG169" s="5"/>
      <c r="TYH169" s="5"/>
      <c r="TYI169" s="5"/>
      <c r="TYJ169" s="5"/>
      <c r="TYK169" s="5"/>
      <c r="TYL169" s="5"/>
      <c r="TYM169" s="5"/>
      <c r="TYN169" s="5"/>
      <c r="TYO169" s="5"/>
      <c r="TYP169" s="5"/>
      <c r="TYQ169" s="5"/>
      <c r="TYR169" s="5"/>
      <c r="TYS169" s="5"/>
      <c r="TYT169" s="5"/>
      <c r="TYU169" s="5"/>
      <c r="TYV169" s="5"/>
      <c r="TYW169" s="5"/>
      <c r="TYX169" s="5"/>
      <c r="TYY169" s="5"/>
      <c r="TYZ169" s="5"/>
      <c r="TZA169" s="5"/>
      <c r="TZB169" s="5"/>
      <c r="TZC169" s="5"/>
      <c r="TZD169" s="5"/>
      <c r="TZE169" s="5"/>
      <c r="TZF169" s="5"/>
      <c r="TZG169" s="5"/>
      <c r="TZH169" s="5"/>
      <c r="TZI169" s="5"/>
      <c r="TZJ169" s="5"/>
      <c r="TZK169" s="5"/>
      <c r="TZL169" s="5"/>
      <c r="TZM169" s="5"/>
      <c r="TZN169" s="5"/>
      <c r="TZO169" s="5"/>
      <c r="TZP169" s="5"/>
      <c r="TZQ169" s="5"/>
      <c r="TZR169" s="5"/>
      <c r="TZS169" s="5"/>
      <c r="TZT169" s="5"/>
      <c r="TZU169" s="5"/>
      <c r="TZV169" s="5"/>
      <c r="TZW169" s="5"/>
      <c r="TZX169" s="5"/>
      <c r="TZY169" s="5"/>
      <c r="TZZ169" s="5"/>
      <c r="UAA169" s="5"/>
      <c r="UAB169" s="5"/>
      <c r="UAC169" s="5"/>
      <c r="UAD169" s="5"/>
      <c r="UAE169" s="5"/>
      <c r="UAF169" s="5"/>
      <c r="UAG169" s="5"/>
      <c r="UAH169" s="5"/>
      <c r="UAI169" s="5"/>
      <c r="UAJ169" s="5"/>
      <c r="UAK169" s="5"/>
      <c r="UAL169" s="5"/>
      <c r="UAM169" s="5"/>
      <c r="UAN169" s="5"/>
      <c r="UAO169" s="5"/>
      <c r="UAP169" s="5"/>
      <c r="UAQ169" s="5"/>
      <c r="UAR169" s="5"/>
      <c r="UAS169" s="5"/>
      <c r="UAT169" s="5"/>
      <c r="UAU169" s="5"/>
      <c r="UAV169" s="5"/>
      <c r="UAW169" s="5"/>
      <c r="UAX169" s="5"/>
      <c r="UAY169" s="5"/>
      <c r="UAZ169" s="5"/>
      <c r="UBA169" s="5"/>
      <c r="UBB169" s="5"/>
      <c r="UBC169" s="5"/>
      <c r="UBD169" s="5"/>
      <c r="UBE169" s="5"/>
      <c r="UBF169" s="5"/>
      <c r="UBG169" s="5"/>
      <c r="UBH169" s="5"/>
      <c r="UBI169" s="5"/>
      <c r="UBJ169" s="5"/>
      <c r="UBK169" s="5"/>
      <c r="UBL169" s="5"/>
      <c r="UBM169" s="5"/>
      <c r="UBN169" s="5"/>
      <c r="UBO169" s="5"/>
      <c r="UBP169" s="5"/>
      <c r="UBQ169" s="5"/>
      <c r="UBR169" s="5"/>
      <c r="UBS169" s="5"/>
      <c r="UBT169" s="5"/>
      <c r="UBU169" s="5"/>
      <c r="UBV169" s="5"/>
      <c r="UBW169" s="5"/>
      <c r="UBX169" s="5"/>
      <c r="UBY169" s="5"/>
      <c r="UBZ169" s="5"/>
      <c r="UCA169" s="5"/>
      <c r="UCB169" s="5"/>
      <c r="UCC169" s="5"/>
      <c r="UCD169" s="5"/>
      <c r="UCE169" s="5"/>
      <c r="UCF169" s="5"/>
      <c r="UCG169" s="5"/>
      <c r="UCH169" s="5"/>
      <c r="UCI169" s="5"/>
      <c r="UCJ169" s="5"/>
      <c r="UCK169" s="5"/>
      <c r="UCL169" s="5"/>
      <c r="UCM169" s="5"/>
      <c r="UCN169" s="5"/>
      <c r="UCO169" s="5"/>
      <c r="UCP169" s="5"/>
      <c r="UCQ169" s="5"/>
      <c r="UCR169" s="5"/>
      <c r="UCS169" s="5"/>
      <c r="UCT169" s="5"/>
      <c r="UCU169" s="5"/>
      <c r="UCV169" s="5"/>
      <c r="UCW169" s="5"/>
      <c r="UCX169" s="5"/>
      <c r="UCY169" s="5"/>
      <c r="UCZ169" s="5"/>
      <c r="UDA169" s="5"/>
      <c r="UDB169" s="5"/>
      <c r="UDC169" s="5"/>
      <c r="UDD169" s="5"/>
      <c r="UDE169" s="5"/>
      <c r="UDF169" s="5"/>
      <c r="UDG169" s="5"/>
      <c r="UDH169" s="5"/>
      <c r="UDI169" s="5"/>
      <c r="UDJ169" s="5"/>
      <c r="UDK169" s="5"/>
      <c r="UDL169" s="5"/>
      <c r="UDM169" s="5"/>
      <c r="UDN169" s="5"/>
      <c r="UDO169" s="5"/>
      <c r="UDP169" s="5"/>
      <c r="UDQ169" s="5"/>
      <c r="UDR169" s="5"/>
      <c r="UDS169" s="5"/>
      <c r="UDT169" s="5"/>
      <c r="UDU169" s="5"/>
      <c r="UDV169" s="5"/>
      <c r="UDW169" s="5"/>
      <c r="UDX169" s="5"/>
      <c r="UDY169" s="5"/>
      <c r="UDZ169" s="5"/>
      <c r="UEA169" s="5"/>
      <c r="UEB169" s="5"/>
      <c r="UEC169" s="5"/>
      <c r="UED169" s="5"/>
      <c r="UEE169" s="5"/>
      <c r="UEF169" s="5"/>
      <c r="UEG169" s="5"/>
      <c r="UEH169" s="5"/>
      <c r="UEI169" s="5"/>
      <c r="UEJ169" s="5"/>
      <c r="UEK169" s="5"/>
      <c r="UEL169" s="5"/>
      <c r="UEM169" s="5"/>
      <c r="UEN169" s="5"/>
      <c r="UEO169" s="5"/>
      <c r="UEP169" s="5"/>
      <c r="UEQ169" s="5"/>
      <c r="UER169" s="5"/>
      <c r="UES169" s="5"/>
      <c r="UET169" s="5"/>
      <c r="UEU169" s="5"/>
      <c r="UEV169" s="5"/>
      <c r="UEW169" s="5"/>
      <c r="UEX169" s="5"/>
      <c r="UEY169" s="5"/>
      <c r="UEZ169" s="5"/>
      <c r="UFA169" s="5"/>
      <c r="UFB169" s="5"/>
      <c r="UFC169" s="5"/>
      <c r="UFD169" s="5"/>
      <c r="UFE169" s="5"/>
      <c r="UFF169" s="5"/>
      <c r="UFG169" s="5"/>
      <c r="UFH169" s="5"/>
      <c r="UFI169" s="5"/>
      <c r="UFJ169" s="5"/>
      <c r="UFK169" s="5"/>
      <c r="UFL169" s="5"/>
      <c r="UFM169" s="5"/>
      <c r="UFN169" s="5"/>
      <c r="UFO169" s="5"/>
      <c r="UFP169" s="5"/>
      <c r="UFQ169" s="5"/>
      <c r="UFR169" s="5"/>
      <c r="UFS169" s="5"/>
      <c r="UFT169" s="5"/>
      <c r="UFU169" s="5"/>
      <c r="UFV169" s="5"/>
      <c r="UFW169" s="5"/>
      <c r="UFX169" s="5"/>
      <c r="UFY169" s="5"/>
      <c r="UFZ169" s="5"/>
      <c r="UGA169" s="5"/>
      <c r="UGB169" s="5"/>
      <c r="UGC169" s="5"/>
      <c r="UGD169" s="5"/>
      <c r="UGE169" s="5"/>
      <c r="UGF169" s="5"/>
      <c r="UGG169" s="5"/>
      <c r="UGH169" s="5"/>
      <c r="UGI169" s="5"/>
      <c r="UGJ169" s="5"/>
      <c r="UGK169" s="5"/>
      <c r="UGL169" s="5"/>
      <c r="UGM169" s="5"/>
      <c r="UGN169" s="5"/>
      <c r="UGO169" s="5"/>
      <c r="UGP169" s="5"/>
      <c r="UGQ169" s="5"/>
      <c r="UGR169" s="5"/>
      <c r="UGS169" s="5"/>
      <c r="UGT169" s="5"/>
      <c r="UGU169" s="5"/>
      <c r="UGV169" s="5"/>
      <c r="UGW169" s="5"/>
      <c r="UGX169" s="5"/>
      <c r="UGY169" s="5"/>
      <c r="UGZ169" s="5"/>
      <c r="UHA169" s="5"/>
      <c r="UHB169" s="5"/>
      <c r="UHC169" s="5"/>
      <c r="UHD169" s="5"/>
      <c r="UHE169" s="5"/>
      <c r="UHF169" s="5"/>
      <c r="UHG169" s="5"/>
      <c r="UHH169" s="5"/>
      <c r="UHI169" s="5"/>
      <c r="UHJ169" s="5"/>
      <c r="UHK169" s="5"/>
      <c r="UHL169" s="5"/>
      <c r="UHM169" s="5"/>
      <c r="UHN169" s="5"/>
      <c r="UHO169" s="5"/>
      <c r="UHP169" s="5"/>
      <c r="UHQ169" s="5"/>
      <c r="UHR169" s="5"/>
      <c r="UHS169" s="5"/>
      <c r="UHT169" s="5"/>
      <c r="UHU169" s="5"/>
      <c r="UHV169" s="5"/>
      <c r="UHW169" s="5"/>
      <c r="UHX169" s="5"/>
      <c r="UHY169" s="5"/>
      <c r="UHZ169" s="5"/>
      <c r="UIA169" s="5"/>
      <c r="UIB169" s="5"/>
      <c r="UIC169" s="5"/>
      <c r="UID169" s="5"/>
      <c r="UIE169" s="5"/>
      <c r="UIF169" s="5"/>
      <c r="UIG169" s="5"/>
      <c r="UIH169" s="5"/>
      <c r="UII169" s="5"/>
      <c r="UIJ169" s="5"/>
      <c r="UIK169" s="5"/>
      <c r="UIL169" s="5"/>
      <c r="UIM169" s="5"/>
      <c r="UIN169" s="5"/>
      <c r="UIO169" s="5"/>
      <c r="UIP169" s="5"/>
      <c r="UIQ169" s="5"/>
      <c r="UIR169" s="5"/>
      <c r="UIS169" s="5"/>
      <c r="UIT169" s="5"/>
      <c r="UIU169" s="5"/>
      <c r="UIV169" s="5"/>
      <c r="UIW169" s="5"/>
      <c r="UIX169" s="5"/>
      <c r="UIY169" s="5"/>
      <c r="UIZ169" s="5"/>
      <c r="UJA169" s="5"/>
      <c r="UJB169" s="5"/>
      <c r="UJC169" s="5"/>
      <c r="UJD169" s="5"/>
      <c r="UJE169" s="5"/>
      <c r="UJF169" s="5"/>
      <c r="UJG169" s="5"/>
      <c r="UJH169" s="5"/>
      <c r="UJI169" s="5"/>
      <c r="UJJ169" s="5"/>
      <c r="UJK169" s="5"/>
      <c r="UJL169" s="5"/>
      <c r="UJM169" s="5"/>
      <c r="UJN169" s="5"/>
      <c r="UJO169" s="5"/>
      <c r="UJP169" s="5"/>
      <c r="UJQ169" s="5"/>
      <c r="UJR169" s="5"/>
      <c r="UJS169" s="5"/>
      <c r="UJT169" s="5"/>
      <c r="UJU169" s="5"/>
      <c r="UJV169" s="5"/>
      <c r="UJW169" s="5"/>
      <c r="UJX169" s="5"/>
      <c r="UJY169" s="5"/>
      <c r="UJZ169" s="5"/>
      <c r="UKA169" s="5"/>
      <c r="UKB169" s="5"/>
      <c r="UKC169" s="5"/>
      <c r="UKD169" s="5"/>
      <c r="UKE169" s="5"/>
      <c r="UKF169" s="5"/>
      <c r="UKG169" s="5"/>
      <c r="UKH169" s="5"/>
      <c r="UKI169" s="5"/>
      <c r="UKJ169" s="5"/>
      <c r="UKK169" s="5"/>
      <c r="UKL169" s="5"/>
      <c r="UKM169" s="5"/>
      <c r="UKN169" s="5"/>
      <c r="UKO169" s="5"/>
      <c r="UKP169" s="5"/>
      <c r="UKQ169" s="5"/>
      <c r="UKR169" s="5"/>
      <c r="UKS169" s="5"/>
      <c r="UKT169" s="5"/>
      <c r="UKU169" s="5"/>
      <c r="UKV169" s="5"/>
      <c r="UKW169" s="5"/>
      <c r="UKX169" s="5"/>
      <c r="UKY169" s="5"/>
      <c r="UKZ169" s="5"/>
      <c r="ULA169" s="5"/>
      <c r="ULB169" s="5"/>
      <c r="ULC169" s="5"/>
      <c r="ULD169" s="5"/>
      <c r="ULE169" s="5"/>
      <c r="ULF169" s="5"/>
      <c r="ULG169" s="5"/>
      <c r="ULH169" s="5"/>
      <c r="ULI169" s="5"/>
      <c r="ULJ169" s="5"/>
      <c r="ULK169" s="5"/>
      <c r="ULL169" s="5"/>
      <c r="ULM169" s="5"/>
      <c r="ULN169" s="5"/>
      <c r="ULO169" s="5"/>
      <c r="ULP169" s="5"/>
      <c r="ULQ169" s="5"/>
      <c r="ULR169" s="5"/>
      <c r="ULS169" s="5"/>
      <c r="ULT169" s="5"/>
      <c r="ULU169" s="5"/>
      <c r="ULV169" s="5"/>
      <c r="ULW169" s="5"/>
      <c r="ULX169" s="5"/>
      <c r="ULY169" s="5"/>
      <c r="ULZ169" s="5"/>
      <c r="UMA169" s="5"/>
      <c r="UMB169" s="5"/>
      <c r="UMC169" s="5"/>
      <c r="UMD169" s="5"/>
      <c r="UME169" s="5"/>
      <c r="UMF169" s="5"/>
      <c r="UMG169" s="5"/>
      <c r="UMH169" s="5"/>
      <c r="UMI169" s="5"/>
      <c r="UMJ169" s="5"/>
      <c r="UMK169" s="5"/>
      <c r="UML169" s="5"/>
      <c r="UMM169" s="5"/>
      <c r="UMN169" s="5"/>
      <c r="UMO169" s="5"/>
      <c r="UMP169" s="5"/>
      <c r="UMQ169" s="5"/>
      <c r="UMR169" s="5"/>
      <c r="UMS169" s="5"/>
      <c r="UMT169" s="5"/>
      <c r="UMU169" s="5"/>
      <c r="UMV169" s="5"/>
      <c r="UMW169" s="5"/>
      <c r="UMX169" s="5"/>
      <c r="UMY169" s="5"/>
      <c r="UMZ169" s="5"/>
      <c r="UNA169" s="5"/>
      <c r="UNB169" s="5"/>
      <c r="UNC169" s="5"/>
      <c r="UND169" s="5"/>
      <c r="UNE169" s="5"/>
      <c r="UNF169" s="5"/>
      <c r="UNG169" s="5"/>
      <c r="UNH169" s="5"/>
      <c r="UNI169" s="5"/>
      <c r="UNJ169" s="5"/>
      <c r="UNK169" s="5"/>
      <c r="UNL169" s="5"/>
      <c r="UNM169" s="5"/>
      <c r="UNN169" s="5"/>
      <c r="UNO169" s="5"/>
      <c r="UNP169" s="5"/>
      <c r="UNQ169" s="5"/>
      <c r="UNR169" s="5"/>
      <c r="UNS169" s="5"/>
      <c r="UNT169" s="5"/>
      <c r="UNU169" s="5"/>
      <c r="UNV169" s="5"/>
      <c r="UNW169" s="5"/>
      <c r="UNX169" s="5"/>
      <c r="UNY169" s="5"/>
      <c r="UNZ169" s="5"/>
      <c r="UOA169" s="5"/>
      <c r="UOB169" s="5"/>
      <c r="UOC169" s="5"/>
      <c r="UOD169" s="5"/>
      <c r="UOE169" s="5"/>
      <c r="UOF169" s="5"/>
      <c r="UOG169" s="5"/>
      <c r="UOH169" s="5"/>
      <c r="UOI169" s="5"/>
      <c r="UOJ169" s="5"/>
      <c r="UOK169" s="5"/>
      <c r="UOL169" s="5"/>
      <c r="UOM169" s="5"/>
      <c r="UON169" s="5"/>
      <c r="UOO169" s="5"/>
      <c r="UOP169" s="5"/>
      <c r="UOQ169" s="5"/>
      <c r="UOR169" s="5"/>
      <c r="UOS169" s="5"/>
      <c r="UOT169" s="5"/>
      <c r="UOU169" s="5"/>
      <c r="UOV169" s="5"/>
      <c r="UOW169" s="5"/>
      <c r="UOX169" s="5"/>
      <c r="UOY169" s="5"/>
      <c r="UOZ169" s="5"/>
      <c r="UPA169" s="5"/>
      <c r="UPB169" s="5"/>
      <c r="UPC169" s="5"/>
      <c r="UPD169" s="5"/>
      <c r="UPE169" s="5"/>
      <c r="UPF169" s="5"/>
      <c r="UPG169" s="5"/>
      <c r="UPH169" s="5"/>
      <c r="UPI169" s="5"/>
      <c r="UPJ169" s="5"/>
      <c r="UPK169" s="5"/>
      <c r="UPL169" s="5"/>
      <c r="UPM169" s="5"/>
      <c r="UPN169" s="5"/>
      <c r="UPO169" s="5"/>
      <c r="UPP169" s="5"/>
      <c r="UPQ169" s="5"/>
      <c r="UPR169" s="5"/>
      <c r="UPS169" s="5"/>
      <c r="UPT169" s="5"/>
      <c r="UPU169" s="5"/>
      <c r="UPV169" s="5"/>
      <c r="UPW169" s="5"/>
      <c r="UPX169" s="5"/>
      <c r="UPY169" s="5"/>
      <c r="UPZ169" s="5"/>
      <c r="UQA169" s="5"/>
      <c r="UQB169" s="5"/>
      <c r="UQC169" s="5"/>
      <c r="UQD169" s="5"/>
      <c r="UQE169" s="5"/>
      <c r="UQF169" s="5"/>
      <c r="UQG169" s="5"/>
      <c r="UQH169" s="5"/>
      <c r="UQI169" s="5"/>
      <c r="UQJ169" s="5"/>
      <c r="UQK169" s="5"/>
      <c r="UQL169" s="5"/>
      <c r="UQM169" s="5"/>
      <c r="UQN169" s="5"/>
      <c r="UQO169" s="5"/>
      <c r="UQP169" s="5"/>
      <c r="UQQ169" s="5"/>
      <c r="UQR169" s="5"/>
      <c r="UQS169" s="5"/>
      <c r="UQT169" s="5"/>
      <c r="UQU169" s="5"/>
      <c r="UQV169" s="5"/>
      <c r="UQW169" s="5"/>
      <c r="UQX169" s="5"/>
      <c r="UQY169" s="5"/>
      <c r="UQZ169" s="5"/>
      <c r="URA169" s="5"/>
      <c r="URB169" s="5"/>
      <c r="URC169" s="5"/>
      <c r="URD169" s="5"/>
      <c r="URE169" s="5"/>
      <c r="URF169" s="5"/>
      <c r="URG169" s="5"/>
      <c r="URH169" s="5"/>
      <c r="URI169" s="5"/>
      <c r="URJ169" s="5"/>
      <c r="URK169" s="5"/>
      <c r="URL169" s="5"/>
      <c r="URM169" s="5"/>
      <c r="URN169" s="5"/>
      <c r="URO169" s="5"/>
      <c r="URP169" s="5"/>
      <c r="URQ169" s="5"/>
      <c r="URR169" s="5"/>
      <c r="URS169" s="5"/>
      <c r="URT169" s="5"/>
      <c r="URU169" s="5"/>
      <c r="URV169" s="5"/>
      <c r="URW169" s="5"/>
      <c r="URX169" s="5"/>
      <c r="URY169" s="5"/>
      <c r="URZ169" s="5"/>
      <c r="USA169" s="5"/>
      <c r="USB169" s="5"/>
      <c r="USC169" s="5"/>
      <c r="USD169" s="5"/>
      <c r="USE169" s="5"/>
      <c r="USF169" s="5"/>
      <c r="USG169" s="5"/>
      <c r="USH169" s="5"/>
      <c r="USI169" s="5"/>
      <c r="USJ169" s="5"/>
      <c r="USK169" s="5"/>
      <c r="USL169" s="5"/>
      <c r="USM169" s="5"/>
      <c r="USN169" s="5"/>
      <c r="USO169" s="5"/>
      <c r="USP169" s="5"/>
      <c r="USQ169" s="5"/>
      <c r="USR169" s="5"/>
      <c r="USS169" s="5"/>
      <c r="UST169" s="5"/>
      <c r="USU169" s="5"/>
      <c r="USV169" s="5"/>
      <c r="USW169" s="5"/>
      <c r="USX169" s="5"/>
      <c r="USY169" s="5"/>
      <c r="USZ169" s="5"/>
      <c r="UTA169" s="5"/>
      <c r="UTB169" s="5"/>
      <c r="UTC169" s="5"/>
      <c r="UTD169" s="5"/>
      <c r="UTE169" s="5"/>
      <c r="UTF169" s="5"/>
      <c r="UTG169" s="5"/>
      <c r="UTH169" s="5"/>
      <c r="UTI169" s="5"/>
      <c r="UTJ169" s="5"/>
      <c r="UTK169" s="5"/>
      <c r="UTL169" s="5"/>
      <c r="UTM169" s="5"/>
      <c r="UTN169" s="5"/>
      <c r="UTO169" s="5"/>
      <c r="UTP169" s="5"/>
      <c r="UTQ169" s="5"/>
      <c r="UTR169" s="5"/>
      <c r="UTS169" s="5"/>
      <c r="UTT169" s="5"/>
      <c r="UTU169" s="5"/>
      <c r="UTV169" s="5"/>
      <c r="UTW169" s="5"/>
      <c r="UTX169" s="5"/>
      <c r="UTY169" s="5"/>
      <c r="UTZ169" s="5"/>
      <c r="UUA169" s="5"/>
      <c r="UUB169" s="5"/>
      <c r="UUC169" s="5"/>
      <c r="UUD169" s="5"/>
      <c r="UUE169" s="5"/>
      <c r="UUF169" s="5"/>
      <c r="UUG169" s="5"/>
      <c r="UUH169" s="5"/>
      <c r="UUI169" s="5"/>
      <c r="UUJ169" s="5"/>
      <c r="UUK169" s="5"/>
      <c r="UUL169" s="5"/>
      <c r="UUM169" s="5"/>
      <c r="UUN169" s="5"/>
      <c r="UUO169" s="5"/>
      <c r="UUP169" s="5"/>
      <c r="UUQ169" s="5"/>
      <c r="UUR169" s="5"/>
      <c r="UUS169" s="5"/>
      <c r="UUT169" s="5"/>
      <c r="UUU169" s="5"/>
      <c r="UUV169" s="5"/>
      <c r="UUW169" s="5"/>
      <c r="UUX169" s="5"/>
      <c r="UUY169" s="5"/>
      <c r="UUZ169" s="5"/>
      <c r="UVA169" s="5"/>
      <c r="UVB169" s="5"/>
      <c r="UVC169" s="5"/>
      <c r="UVD169" s="5"/>
      <c r="UVE169" s="5"/>
      <c r="UVF169" s="5"/>
      <c r="UVG169" s="5"/>
      <c r="UVH169" s="5"/>
      <c r="UVI169" s="5"/>
      <c r="UVJ169" s="5"/>
      <c r="UVK169" s="5"/>
      <c r="UVL169" s="5"/>
      <c r="UVM169" s="5"/>
      <c r="UVN169" s="5"/>
      <c r="UVO169" s="5"/>
      <c r="UVP169" s="5"/>
      <c r="UVQ169" s="5"/>
      <c r="UVR169" s="5"/>
      <c r="UVS169" s="5"/>
      <c r="UVT169" s="5"/>
      <c r="UVU169" s="5"/>
      <c r="UVV169" s="5"/>
      <c r="UVW169" s="5"/>
      <c r="UVX169" s="5"/>
      <c r="UVY169" s="5"/>
      <c r="UVZ169" s="5"/>
      <c r="UWA169" s="5"/>
      <c r="UWB169" s="5"/>
      <c r="UWC169" s="5"/>
      <c r="UWD169" s="5"/>
      <c r="UWE169" s="5"/>
      <c r="UWF169" s="5"/>
      <c r="UWG169" s="5"/>
      <c r="UWH169" s="5"/>
      <c r="UWI169" s="5"/>
      <c r="UWJ169" s="5"/>
      <c r="UWK169" s="5"/>
      <c r="UWL169" s="5"/>
      <c r="UWM169" s="5"/>
      <c r="UWN169" s="5"/>
      <c r="UWO169" s="5"/>
      <c r="UWP169" s="5"/>
      <c r="UWQ169" s="5"/>
      <c r="UWR169" s="5"/>
      <c r="UWS169" s="5"/>
      <c r="UWT169" s="5"/>
      <c r="UWU169" s="5"/>
      <c r="UWV169" s="5"/>
      <c r="UWW169" s="5"/>
      <c r="UWX169" s="5"/>
      <c r="UWY169" s="5"/>
      <c r="UWZ169" s="5"/>
      <c r="UXA169" s="5"/>
      <c r="UXB169" s="5"/>
      <c r="UXC169" s="5"/>
      <c r="UXD169" s="5"/>
      <c r="UXE169" s="5"/>
      <c r="UXF169" s="5"/>
      <c r="UXG169" s="5"/>
      <c r="UXH169" s="5"/>
      <c r="UXI169" s="5"/>
      <c r="UXJ169" s="5"/>
      <c r="UXK169" s="5"/>
      <c r="UXL169" s="5"/>
      <c r="UXM169" s="5"/>
      <c r="UXN169" s="5"/>
      <c r="UXO169" s="5"/>
      <c r="UXP169" s="5"/>
      <c r="UXQ169" s="5"/>
      <c r="UXR169" s="5"/>
      <c r="UXS169" s="5"/>
      <c r="UXT169" s="5"/>
      <c r="UXU169" s="5"/>
      <c r="UXV169" s="5"/>
      <c r="UXW169" s="5"/>
      <c r="UXX169" s="5"/>
      <c r="UXY169" s="5"/>
      <c r="UXZ169" s="5"/>
      <c r="UYA169" s="5"/>
      <c r="UYB169" s="5"/>
      <c r="UYC169" s="5"/>
      <c r="UYD169" s="5"/>
      <c r="UYE169" s="5"/>
      <c r="UYF169" s="5"/>
      <c r="UYG169" s="5"/>
      <c r="UYH169" s="5"/>
      <c r="UYI169" s="5"/>
      <c r="UYJ169" s="5"/>
      <c r="UYK169" s="5"/>
      <c r="UYL169" s="5"/>
      <c r="UYM169" s="5"/>
      <c r="UYN169" s="5"/>
      <c r="UYO169" s="5"/>
      <c r="UYP169" s="5"/>
      <c r="UYQ169" s="5"/>
      <c r="UYR169" s="5"/>
      <c r="UYS169" s="5"/>
      <c r="UYT169" s="5"/>
      <c r="UYU169" s="5"/>
      <c r="UYV169" s="5"/>
      <c r="UYW169" s="5"/>
      <c r="UYX169" s="5"/>
      <c r="UYY169" s="5"/>
      <c r="UYZ169" s="5"/>
      <c r="UZA169" s="5"/>
      <c r="UZB169" s="5"/>
      <c r="UZC169" s="5"/>
      <c r="UZD169" s="5"/>
      <c r="UZE169" s="5"/>
      <c r="UZF169" s="5"/>
      <c r="UZG169" s="5"/>
      <c r="UZH169" s="5"/>
      <c r="UZI169" s="5"/>
      <c r="UZJ169" s="5"/>
      <c r="UZK169" s="5"/>
      <c r="UZL169" s="5"/>
      <c r="UZM169" s="5"/>
      <c r="UZN169" s="5"/>
      <c r="UZO169" s="5"/>
      <c r="UZP169" s="5"/>
      <c r="UZQ169" s="5"/>
      <c r="UZR169" s="5"/>
      <c r="UZS169" s="5"/>
      <c r="UZT169" s="5"/>
      <c r="UZU169" s="5"/>
      <c r="UZV169" s="5"/>
      <c r="UZW169" s="5"/>
      <c r="UZX169" s="5"/>
      <c r="UZY169" s="5"/>
      <c r="UZZ169" s="5"/>
      <c r="VAA169" s="5"/>
      <c r="VAB169" s="5"/>
      <c r="VAC169" s="5"/>
      <c r="VAD169" s="5"/>
      <c r="VAE169" s="5"/>
      <c r="VAF169" s="5"/>
      <c r="VAG169" s="5"/>
      <c r="VAH169" s="5"/>
      <c r="VAI169" s="5"/>
      <c r="VAJ169" s="5"/>
      <c r="VAK169" s="5"/>
      <c r="VAL169" s="5"/>
      <c r="VAM169" s="5"/>
      <c r="VAN169" s="5"/>
      <c r="VAO169" s="5"/>
      <c r="VAP169" s="5"/>
      <c r="VAQ169" s="5"/>
      <c r="VAR169" s="5"/>
      <c r="VAS169" s="5"/>
      <c r="VAT169" s="5"/>
      <c r="VAU169" s="5"/>
      <c r="VAV169" s="5"/>
      <c r="VAW169" s="5"/>
      <c r="VAX169" s="5"/>
      <c r="VAY169" s="5"/>
      <c r="VAZ169" s="5"/>
      <c r="VBA169" s="5"/>
      <c r="VBB169" s="5"/>
      <c r="VBC169" s="5"/>
      <c r="VBD169" s="5"/>
      <c r="VBE169" s="5"/>
      <c r="VBF169" s="5"/>
      <c r="VBG169" s="5"/>
      <c r="VBH169" s="5"/>
      <c r="VBI169" s="5"/>
      <c r="VBJ169" s="5"/>
      <c r="VBK169" s="5"/>
      <c r="VBL169" s="5"/>
      <c r="VBM169" s="5"/>
      <c r="VBN169" s="5"/>
      <c r="VBO169" s="5"/>
      <c r="VBP169" s="5"/>
      <c r="VBQ169" s="5"/>
      <c r="VBR169" s="5"/>
      <c r="VBS169" s="5"/>
      <c r="VBT169" s="5"/>
      <c r="VBU169" s="5"/>
      <c r="VBV169" s="5"/>
      <c r="VBW169" s="5"/>
      <c r="VBX169" s="5"/>
      <c r="VBY169" s="5"/>
      <c r="VBZ169" s="5"/>
      <c r="VCA169" s="5"/>
      <c r="VCB169" s="5"/>
      <c r="VCC169" s="5"/>
      <c r="VCD169" s="5"/>
      <c r="VCE169" s="5"/>
      <c r="VCF169" s="5"/>
      <c r="VCG169" s="5"/>
      <c r="VCH169" s="5"/>
      <c r="VCI169" s="5"/>
      <c r="VCJ169" s="5"/>
      <c r="VCK169" s="5"/>
      <c r="VCL169" s="5"/>
      <c r="VCM169" s="5"/>
      <c r="VCN169" s="5"/>
      <c r="VCO169" s="5"/>
      <c r="VCP169" s="5"/>
      <c r="VCQ169" s="5"/>
      <c r="VCR169" s="5"/>
      <c r="VCS169" s="5"/>
      <c r="VCT169" s="5"/>
      <c r="VCU169" s="5"/>
      <c r="VCV169" s="5"/>
      <c r="VCW169" s="5"/>
      <c r="VCX169" s="5"/>
      <c r="VCY169" s="5"/>
      <c r="VCZ169" s="5"/>
      <c r="VDA169" s="5"/>
      <c r="VDB169" s="5"/>
      <c r="VDC169" s="5"/>
      <c r="VDD169" s="5"/>
      <c r="VDE169" s="5"/>
      <c r="VDF169" s="5"/>
      <c r="VDG169" s="5"/>
      <c r="VDH169" s="5"/>
      <c r="VDI169" s="5"/>
      <c r="VDJ169" s="5"/>
      <c r="VDK169" s="5"/>
      <c r="VDL169" s="5"/>
      <c r="VDM169" s="5"/>
      <c r="VDN169" s="5"/>
      <c r="VDO169" s="5"/>
      <c r="VDP169" s="5"/>
      <c r="VDQ169" s="5"/>
      <c r="VDR169" s="5"/>
      <c r="VDS169" s="5"/>
      <c r="VDT169" s="5"/>
      <c r="VDU169" s="5"/>
      <c r="VDV169" s="5"/>
      <c r="VDW169" s="5"/>
      <c r="VDX169" s="5"/>
      <c r="VDY169" s="5"/>
      <c r="VDZ169" s="5"/>
      <c r="VEA169" s="5"/>
      <c r="VEB169" s="5"/>
      <c r="VEC169" s="5"/>
      <c r="VED169" s="5"/>
      <c r="VEE169" s="5"/>
      <c r="VEF169" s="5"/>
      <c r="VEG169" s="5"/>
      <c r="VEH169" s="5"/>
      <c r="VEI169" s="5"/>
      <c r="VEJ169" s="5"/>
      <c r="VEK169" s="5"/>
      <c r="VEL169" s="5"/>
      <c r="VEM169" s="5"/>
      <c r="VEN169" s="5"/>
      <c r="VEO169" s="5"/>
      <c r="VEP169" s="5"/>
      <c r="VEQ169" s="5"/>
      <c r="VER169" s="5"/>
      <c r="VES169" s="5"/>
      <c r="VET169" s="5"/>
      <c r="VEU169" s="5"/>
      <c r="VEV169" s="5"/>
      <c r="VEW169" s="5"/>
      <c r="VEX169" s="5"/>
      <c r="VEY169" s="5"/>
      <c r="VEZ169" s="5"/>
      <c r="VFA169" s="5"/>
      <c r="VFB169" s="5"/>
      <c r="VFC169" s="5"/>
      <c r="VFD169" s="5"/>
      <c r="VFE169" s="5"/>
      <c r="VFF169" s="5"/>
      <c r="VFG169" s="5"/>
      <c r="VFH169" s="5"/>
      <c r="VFI169" s="5"/>
      <c r="VFJ169" s="5"/>
      <c r="VFK169" s="5"/>
      <c r="VFL169" s="5"/>
      <c r="VFM169" s="5"/>
      <c r="VFN169" s="5"/>
      <c r="VFO169" s="5"/>
      <c r="VFP169" s="5"/>
      <c r="VFQ169" s="5"/>
      <c r="VFR169" s="5"/>
      <c r="VFS169" s="5"/>
      <c r="VFT169" s="5"/>
      <c r="VFU169" s="5"/>
      <c r="VFV169" s="5"/>
      <c r="VFW169" s="5"/>
      <c r="VFX169" s="5"/>
      <c r="VFY169" s="5"/>
      <c r="VFZ169" s="5"/>
      <c r="VGA169" s="5"/>
      <c r="VGB169" s="5"/>
      <c r="VGC169" s="5"/>
      <c r="VGD169" s="5"/>
      <c r="VGE169" s="5"/>
      <c r="VGF169" s="5"/>
      <c r="VGG169" s="5"/>
      <c r="VGH169" s="5"/>
      <c r="VGI169" s="5"/>
      <c r="VGJ169" s="5"/>
      <c r="VGK169" s="5"/>
      <c r="VGL169" s="5"/>
      <c r="VGM169" s="5"/>
      <c r="VGN169" s="5"/>
      <c r="VGO169" s="5"/>
      <c r="VGP169" s="5"/>
      <c r="VGQ169" s="5"/>
      <c r="VGR169" s="5"/>
      <c r="VGS169" s="5"/>
      <c r="VGT169" s="5"/>
      <c r="VGU169" s="5"/>
      <c r="VGV169" s="5"/>
      <c r="VGW169" s="5"/>
      <c r="VGX169" s="5"/>
      <c r="VGY169" s="5"/>
      <c r="VGZ169" s="5"/>
      <c r="VHA169" s="5"/>
      <c r="VHB169" s="5"/>
      <c r="VHC169" s="5"/>
      <c r="VHD169" s="5"/>
      <c r="VHE169" s="5"/>
      <c r="VHF169" s="5"/>
      <c r="VHG169" s="5"/>
      <c r="VHH169" s="5"/>
      <c r="VHI169" s="5"/>
      <c r="VHJ169" s="5"/>
      <c r="VHK169" s="5"/>
      <c r="VHL169" s="5"/>
      <c r="VHM169" s="5"/>
      <c r="VHN169" s="5"/>
      <c r="VHO169" s="5"/>
      <c r="VHP169" s="5"/>
      <c r="VHQ169" s="5"/>
      <c r="VHR169" s="5"/>
      <c r="VHS169" s="5"/>
      <c r="VHT169" s="5"/>
      <c r="VHU169" s="5"/>
      <c r="VHV169" s="5"/>
      <c r="VHW169" s="5"/>
      <c r="VHX169" s="5"/>
      <c r="VHY169" s="5"/>
      <c r="VHZ169" s="5"/>
      <c r="VIA169" s="5"/>
      <c r="VIB169" s="5"/>
      <c r="VIC169" s="5"/>
      <c r="VID169" s="5"/>
      <c r="VIE169" s="5"/>
      <c r="VIF169" s="5"/>
      <c r="VIG169" s="5"/>
      <c r="VIH169" s="5"/>
      <c r="VII169" s="5"/>
      <c r="VIJ169" s="5"/>
      <c r="VIK169" s="5"/>
      <c r="VIL169" s="5"/>
      <c r="VIM169" s="5"/>
      <c r="VIN169" s="5"/>
      <c r="VIO169" s="5"/>
      <c r="VIP169" s="5"/>
      <c r="VIQ169" s="5"/>
      <c r="VIR169" s="5"/>
      <c r="VIS169" s="5"/>
      <c r="VIT169" s="5"/>
      <c r="VIU169" s="5"/>
      <c r="VIV169" s="5"/>
      <c r="VIW169" s="5"/>
      <c r="VIX169" s="5"/>
      <c r="VIY169" s="5"/>
      <c r="VIZ169" s="5"/>
      <c r="VJA169" s="5"/>
      <c r="VJB169" s="5"/>
      <c r="VJC169" s="5"/>
      <c r="VJD169" s="5"/>
      <c r="VJE169" s="5"/>
      <c r="VJF169" s="5"/>
      <c r="VJG169" s="5"/>
      <c r="VJH169" s="5"/>
      <c r="VJI169" s="5"/>
      <c r="VJJ169" s="5"/>
      <c r="VJK169" s="5"/>
      <c r="VJL169" s="5"/>
      <c r="VJM169" s="5"/>
      <c r="VJN169" s="5"/>
      <c r="VJO169" s="5"/>
      <c r="VJP169" s="5"/>
      <c r="VJQ169" s="5"/>
      <c r="VJR169" s="5"/>
      <c r="VJS169" s="5"/>
      <c r="VJT169" s="5"/>
      <c r="VJU169" s="5"/>
      <c r="VJV169" s="5"/>
      <c r="VJW169" s="5"/>
      <c r="VJX169" s="5"/>
      <c r="VJY169" s="5"/>
      <c r="VJZ169" s="5"/>
      <c r="VKA169" s="5"/>
      <c r="VKB169" s="5"/>
      <c r="VKC169" s="5"/>
      <c r="VKD169" s="5"/>
      <c r="VKE169" s="5"/>
      <c r="VKF169" s="5"/>
      <c r="VKG169" s="5"/>
      <c r="VKH169" s="5"/>
      <c r="VKI169" s="5"/>
      <c r="VKJ169" s="5"/>
      <c r="VKK169" s="5"/>
      <c r="VKL169" s="5"/>
      <c r="VKM169" s="5"/>
      <c r="VKN169" s="5"/>
      <c r="VKO169" s="5"/>
      <c r="VKP169" s="5"/>
      <c r="VKQ169" s="5"/>
      <c r="VKR169" s="5"/>
      <c r="VKS169" s="5"/>
      <c r="VKT169" s="5"/>
      <c r="VKU169" s="5"/>
      <c r="VKV169" s="5"/>
      <c r="VKW169" s="5"/>
      <c r="VKX169" s="5"/>
      <c r="VKY169" s="5"/>
      <c r="VKZ169" s="5"/>
      <c r="VLA169" s="5"/>
      <c r="VLB169" s="5"/>
      <c r="VLC169" s="5"/>
      <c r="VLD169" s="5"/>
      <c r="VLE169" s="5"/>
      <c r="VLF169" s="5"/>
      <c r="VLG169" s="5"/>
      <c r="VLH169" s="5"/>
      <c r="VLI169" s="5"/>
      <c r="VLJ169" s="5"/>
      <c r="VLK169" s="5"/>
      <c r="VLL169" s="5"/>
      <c r="VLM169" s="5"/>
      <c r="VLN169" s="5"/>
      <c r="VLO169" s="5"/>
      <c r="VLP169" s="5"/>
      <c r="VLQ169" s="5"/>
      <c r="VLR169" s="5"/>
      <c r="VLS169" s="5"/>
      <c r="VLT169" s="5"/>
      <c r="VLU169" s="5"/>
      <c r="VLV169" s="5"/>
      <c r="VLW169" s="5"/>
      <c r="VLX169" s="5"/>
      <c r="VLY169" s="5"/>
      <c r="VLZ169" s="5"/>
      <c r="VMA169" s="5"/>
      <c r="VMB169" s="5"/>
      <c r="VMC169" s="5"/>
      <c r="VMD169" s="5"/>
      <c r="VME169" s="5"/>
      <c r="VMF169" s="5"/>
      <c r="VMG169" s="5"/>
      <c r="VMH169" s="5"/>
      <c r="VMI169" s="5"/>
      <c r="VMJ169" s="5"/>
      <c r="VMK169" s="5"/>
      <c r="VML169" s="5"/>
      <c r="VMM169" s="5"/>
      <c r="VMN169" s="5"/>
      <c r="VMO169" s="5"/>
      <c r="VMP169" s="5"/>
      <c r="VMQ169" s="5"/>
      <c r="VMR169" s="5"/>
      <c r="VMS169" s="5"/>
      <c r="VMT169" s="5"/>
      <c r="VMU169" s="5"/>
      <c r="VMV169" s="5"/>
      <c r="VMW169" s="5"/>
      <c r="VMX169" s="5"/>
      <c r="VMY169" s="5"/>
      <c r="VMZ169" s="5"/>
      <c r="VNA169" s="5"/>
      <c r="VNB169" s="5"/>
      <c r="VNC169" s="5"/>
      <c r="VND169" s="5"/>
      <c r="VNE169" s="5"/>
      <c r="VNF169" s="5"/>
      <c r="VNG169" s="5"/>
      <c r="VNH169" s="5"/>
      <c r="VNI169" s="5"/>
      <c r="VNJ169" s="5"/>
      <c r="VNK169" s="5"/>
      <c r="VNL169" s="5"/>
      <c r="VNM169" s="5"/>
      <c r="VNN169" s="5"/>
      <c r="VNO169" s="5"/>
      <c r="VNP169" s="5"/>
      <c r="VNQ169" s="5"/>
      <c r="VNR169" s="5"/>
      <c r="VNS169" s="5"/>
      <c r="VNT169" s="5"/>
      <c r="VNU169" s="5"/>
      <c r="VNV169" s="5"/>
      <c r="VNW169" s="5"/>
      <c r="VNX169" s="5"/>
      <c r="VNY169" s="5"/>
      <c r="VNZ169" s="5"/>
      <c r="VOA169" s="5"/>
      <c r="VOB169" s="5"/>
      <c r="VOC169" s="5"/>
      <c r="VOD169" s="5"/>
      <c r="VOE169" s="5"/>
      <c r="VOF169" s="5"/>
      <c r="VOG169" s="5"/>
      <c r="VOH169" s="5"/>
      <c r="VOI169" s="5"/>
      <c r="VOJ169" s="5"/>
      <c r="VOK169" s="5"/>
      <c r="VOL169" s="5"/>
      <c r="VOM169" s="5"/>
      <c r="VON169" s="5"/>
      <c r="VOO169" s="5"/>
      <c r="VOP169" s="5"/>
      <c r="VOQ169" s="5"/>
      <c r="VOR169" s="5"/>
      <c r="VOS169" s="5"/>
      <c r="VOT169" s="5"/>
      <c r="VOU169" s="5"/>
      <c r="VOV169" s="5"/>
      <c r="VOW169" s="5"/>
      <c r="VOX169" s="5"/>
      <c r="VOY169" s="5"/>
      <c r="VOZ169" s="5"/>
      <c r="VPA169" s="5"/>
      <c r="VPB169" s="5"/>
      <c r="VPC169" s="5"/>
      <c r="VPD169" s="5"/>
      <c r="VPE169" s="5"/>
      <c r="VPF169" s="5"/>
      <c r="VPG169" s="5"/>
      <c r="VPH169" s="5"/>
      <c r="VPI169" s="5"/>
      <c r="VPJ169" s="5"/>
      <c r="VPK169" s="5"/>
      <c r="VPL169" s="5"/>
      <c r="VPM169" s="5"/>
      <c r="VPN169" s="5"/>
      <c r="VPO169" s="5"/>
      <c r="VPP169" s="5"/>
      <c r="VPQ169" s="5"/>
      <c r="VPR169" s="5"/>
      <c r="VPS169" s="5"/>
      <c r="VPT169" s="5"/>
      <c r="VPU169" s="5"/>
      <c r="VPV169" s="5"/>
      <c r="VPW169" s="5"/>
      <c r="VPX169" s="5"/>
      <c r="VPY169" s="5"/>
      <c r="VPZ169" s="5"/>
      <c r="VQA169" s="5"/>
      <c r="VQB169" s="5"/>
      <c r="VQC169" s="5"/>
      <c r="VQD169" s="5"/>
      <c r="VQE169" s="5"/>
      <c r="VQF169" s="5"/>
      <c r="VQG169" s="5"/>
      <c r="VQH169" s="5"/>
      <c r="VQI169" s="5"/>
      <c r="VQJ169" s="5"/>
      <c r="VQK169" s="5"/>
      <c r="VQL169" s="5"/>
      <c r="VQM169" s="5"/>
      <c r="VQN169" s="5"/>
      <c r="VQO169" s="5"/>
      <c r="VQP169" s="5"/>
      <c r="VQQ169" s="5"/>
      <c r="VQR169" s="5"/>
      <c r="VQS169" s="5"/>
      <c r="VQT169" s="5"/>
      <c r="VQU169" s="5"/>
      <c r="VQV169" s="5"/>
      <c r="VQW169" s="5"/>
      <c r="VQX169" s="5"/>
      <c r="VQY169" s="5"/>
      <c r="VQZ169" s="5"/>
      <c r="VRA169" s="5"/>
      <c r="VRB169" s="5"/>
      <c r="VRC169" s="5"/>
      <c r="VRD169" s="5"/>
      <c r="VRE169" s="5"/>
      <c r="VRF169" s="5"/>
      <c r="VRG169" s="5"/>
      <c r="VRH169" s="5"/>
      <c r="VRI169" s="5"/>
      <c r="VRJ169" s="5"/>
      <c r="VRK169" s="5"/>
      <c r="VRL169" s="5"/>
      <c r="VRM169" s="5"/>
      <c r="VRN169" s="5"/>
      <c r="VRO169" s="5"/>
      <c r="VRP169" s="5"/>
      <c r="VRQ169" s="5"/>
      <c r="VRR169" s="5"/>
      <c r="VRS169" s="5"/>
      <c r="VRT169" s="5"/>
      <c r="VRU169" s="5"/>
      <c r="VRV169" s="5"/>
      <c r="VRW169" s="5"/>
      <c r="VRX169" s="5"/>
      <c r="VRY169" s="5"/>
      <c r="VRZ169" s="5"/>
      <c r="VSA169" s="5"/>
      <c r="VSB169" s="5"/>
      <c r="VSC169" s="5"/>
      <c r="VSD169" s="5"/>
      <c r="VSE169" s="5"/>
      <c r="VSF169" s="5"/>
      <c r="VSG169" s="5"/>
      <c r="VSH169" s="5"/>
      <c r="VSI169" s="5"/>
      <c r="VSJ169" s="5"/>
      <c r="VSK169" s="5"/>
      <c r="VSL169" s="5"/>
      <c r="VSM169" s="5"/>
      <c r="VSN169" s="5"/>
      <c r="VSO169" s="5"/>
      <c r="VSP169" s="5"/>
      <c r="VSQ169" s="5"/>
      <c r="VSR169" s="5"/>
      <c r="VSS169" s="5"/>
      <c r="VST169" s="5"/>
      <c r="VSU169" s="5"/>
      <c r="VSV169" s="5"/>
      <c r="VSW169" s="5"/>
      <c r="VSX169" s="5"/>
      <c r="VSY169" s="5"/>
      <c r="VSZ169" s="5"/>
      <c r="VTA169" s="5"/>
      <c r="VTB169" s="5"/>
      <c r="VTC169" s="5"/>
      <c r="VTD169" s="5"/>
      <c r="VTE169" s="5"/>
      <c r="VTF169" s="5"/>
      <c r="VTG169" s="5"/>
      <c r="VTH169" s="5"/>
      <c r="VTI169" s="5"/>
      <c r="VTJ169" s="5"/>
      <c r="VTK169" s="5"/>
      <c r="VTL169" s="5"/>
      <c r="VTM169" s="5"/>
      <c r="VTN169" s="5"/>
      <c r="VTO169" s="5"/>
      <c r="VTP169" s="5"/>
      <c r="VTQ169" s="5"/>
      <c r="VTR169" s="5"/>
      <c r="VTS169" s="5"/>
      <c r="VTT169" s="5"/>
      <c r="VTU169" s="5"/>
      <c r="VTV169" s="5"/>
      <c r="VTW169" s="5"/>
      <c r="VTX169" s="5"/>
      <c r="VTY169" s="5"/>
      <c r="VTZ169" s="5"/>
      <c r="VUA169" s="5"/>
      <c r="VUB169" s="5"/>
      <c r="VUC169" s="5"/>
      <c r="VUD169" s="5"/>
      <c r="VUE169" s="5"/>
      <c r="VUF169" s="5"/>
      <c r="VUG169" s="5"/>
      <c r="VUH169" s="5"/>
      <c r="VUI169" s="5"/>
      <c r="VUJ169" s="5"/>
      <c r="VUK169" s="5"/>
      <c r="VUL169" s="5"/>
      <c r="VUM169" s="5"/>
      <c r="VUN169" s="5"/>
      <c r="VUO169" s="5"/>
      <c r="VUP169" s="5"/>
      <c r="VUQ169" s="5"/>
      <c r="VUR169" s="5"/>
      <c r="VUS169" s="5"/>
      <c r="VUT169" s="5"/>
      <c r="VUU169" s="5"/>
      <c r="VUV169" s="5"/>
      <c r="VUW169" s="5"/>
      <c r="VUX169" s="5"/>
      <c r="VUY169" s="5"/>
      <c r="VUZ169" s="5"/>
      <c r="VVA169" s="5"/>
      <c r="VVB169" s="5"/>
      <c r="VVC169" s="5"/>
      <c r="VVD169" s="5"/>
      <c r="VVE169" s="5"/>
      <c r="VVF169" s="5"/>
      <c r="VVG169" s="5"/>
      <c r="VVH169" s="5"/>
      <c r="VVI169" s="5"/>
      <c r="VVJ169" s="5"/>
      <c r="VVK169" s="5"/>
      <c r="VVL169" s="5"/>
      <c r="VVM169" s="5"/>
      <c r="VVN169" s="5"/>
      <c r="VVO169" s="5"/>
      <c r="VVP169" s="5"/>
      <c r="VVQ169" s="5"/>
      <c r="VVR169" s="5"/>
      <c r="VVS169" s="5"/>
      <c r="VVT169" s="5"/>
      <c r="VVU169" s="5"/>
      <c r="VVV169" s="5"/>
      <c r="VVW169" s="5"/>
      <c r="VVX169" s="5"/>
      <c r="VVY169" s="5"/>
      <c r="VVZ169" s="5"/>
      <c r="VWA169" s="5"/>
      <c r="VWB169" s="5"/>
      <c r="VWC169" s="5"/>
      <c r="VWD169" s="5"/>
      <c r="VWE169" s="5"/>
      <c r="VWF169" s="5"/>
      <c r="VWG169" s="5"/>
      <c r="VWH169" s="5"/>
      <c r="VWI169" s="5"/>
      <c r="VWJ169" s="5"/>
      <c r="VWK169" s="5"/>
      <c r="VWL169" s="5"/>
      <c r="VWM169" s="5"/>
      <c r="VWN169" s="5"/>
      <c r="VWO169" s="5"/>
      <c r="VWP169" s="5"/>
      <c r="VWQ169" s="5"/>
      <c r="VWR169" s="5"/>
      <c r="VWS169" s="5"/>
      <c r="VWT169" s="5"/>
      <c r="VWU169" s="5"/>
      <c r="VWV169" s="5"/>
      <c r="VWW169" s="5"/>
      <c r="VWX169" s="5"/>
      <c r="VWY169" s="5"/>
      <c r="VWZ169" s="5"/>
      <c r="VXA169" s="5"/>
      <c r="VXB169" s="5"/>
      <c r="VXC169" s="5"/>
      <c r="VXD169" s="5"/>
      <c r="VXE169" s="5"/>
      <c r="VXF169" s="5"/>
      <c r="VXG169" s="5"/>
      <c r="VXH169" s="5"/>
      <c r="VXI169" s="5"/>
      <c r="VXJ169" s="5"/>
      <c r="VXK169" s="5"/>
      <c r="VXL169" s="5"/>
      <c r="VXM169" s="5"/>
      <c r="VXN169" s="5"/>
      <c r="VXO169" s="5"/>
      <c r="VXP169" s="5"/>
      <c r="VXQ169" s="5"/>
      <c r="VXR169" s="5"/>
      <c r="VXS169" s="5"/>
      <c r="VXT169" s="5"/>
      <c r="VXU169" s="5"/>
      <c r="VXV169" s="5"/>
      <c r="VXW169" s="5"/>
      <c r="VXX169" s="5"/>
      <c r="VXY169" s="5"/>
      <c r="VXZ169" s="5"/>
      <c r="VYA169" s="5"/>
      <c r="VYB169" s="5"/>
      <c r="VYC169" s="5"/>
      <c r="VYD169" s="5"/>
      <c r="VYE169" s="5"/>
      <c r="VYF169" s="5"/>
      <c r="VYG169" s="5"/>
      <c r="VYH169" s="5"/>
      <c r="VYI169" s="5"/>
      <c r="VYJ169" s="5"/>
      <c r="VYK169" s="5"/>
      <c r="VYL169" s="5"/>
      <c r="VYM169" s="5"/>
      <c r="VYN169" s="5"/>
      <c r="VYO169" s="5"/>
      <c r="VYP169" s="5"/>
      <c r="VYQ169" s="5"/>
      <c r="VYR169" s="5"/>
      <c r="VYS169" s="5"/>
      <c r="VYT169" s="5"/>
      <c r="VYU169" s="5"/>
      <c r="VYV169" s="5"/>
      <c r="VYW169" s="5"/>
      <c r="VYX169" s="5"/>
      <c r="VYY169" s="5"/>
      <c r="VYZ169" s="5"/>
      <c r="VZA169" s="5"/>
      <c r="VZB169" s="5"/>
      <c r="VZC169" s="5"/>
      <c r="VZD169" s="5"/>
      <c r="VZE169" s="5"/>
      <c r="VZF169" s="5"/>
      <c r="VZG169" s="5"/>
      <c r="VZH169" s="5"/>
      <c r="VZI169" s="5"/>
      <c r="VZJ169" s="5"/>
      <c r="VZK169" s="5"/>
      <c r="VZL169" s="5"/>
      <c r="VZM169" s="5"/>
      <c r="VZN169" s="5"/>
      <c r="VZO169" s="5"/>
      <c r="VZP169" s="5"/>
      <c r="VZQ169" s="5"/>
      <c r="VZR169" s="5"/>
      <c r="VZS169" s="5"/>
      <c r="VZT169" s="5"/>
      <c r="VZU169" s="5"/>
      <c r="VZV169" s="5"/>
      <c r="VZW169" s="5"/>
      <c r="VZX169" s="5"/>
      <c r="VZY169" s="5"/>
      <c r="VZZ169" s="5"/>
      <c r="WAA169" s="5"/>
      <c r="WAB169" s="5"/>
      <c r="WAC169" s="5"/>
      <c r="WAD169" s="5"/>
      <c r="WAE169" s="5"/>
      <c r="WAF169" s="5"/>
      <c r="WAG169" s="5"/>
      <c r="WAH169" s="5"/>
      <c r="WAI169" s="5"/>
      <c r="WAJ169" s="5"/>
      <c r="WAK169" s="5"/>
      <c r="WAL169" s="5"/>
      <c r="WAM169" s="5"/>
      <c r="WAN169" s="5"/>
      <c r="WAO169" s="5"/>
      <c r="WAP169" s="5"/>
      <c r="WAQ169" s="5"/>
      <c r="WAR169" s="5"/>
      <c r="WAS169" s="5"/>
      <c r="WAT169" s="5"/>
      <c r="WAU169" s="5"/>
      <c r="WAV169" s="5"/>
      <c r="WAW169" s="5"/>
      <c r="WAX169" s="5"/>
      <c r="WAY169" s="5"/>
      <c r="WAZ169" s="5"/>
      <c r="WBA169" s="5"/>
      <c r="WBB169" s="5"/>
      <c r="WBC169" s="5"/>
      <c r="WBD169" s="5"/>
      <c r="WBE169" s="5"/>
      <c r="WBF169" s="5"/>
      <c r="WBG169" s="5"/>
      <c r="WBH169" s="5"/>
      <c r="WBI169" s="5"/>
      <c r="WBJ169" s="5"/>
      <c r="WBK169" s="5"/>
      <c r="WBL169" s="5"/>
      <c r="WBM169" s="5"/>
      <c r="WBN169" s="5"/>
      <c r="WBO169" s="5"/>
      <c r="WBP169" s="5"/>
      <c r="WBQ169" s="5"/>
      <c r="WBR169" s="5"/>
      <c r="WBS169" s="5"/>
      <c r="WBT169" s="5"/>
      <c r="WBU169" s="5"/>
      <c r="WBV169" s="5"/>
      <c r="WBW169" s="5"/>
      <c r="WBX169" s="5"/>
      <c r="WBY169" s="5"/>
      <c r="WBZ169" s="5"/>
      <c r="WCA169" s="5"/>
      <c r="WCB169" s="5"/>
      <c r="WCC169" s="5"/>
      <c r="WCD169" s="5"/>
      <c r="WCE169" s="5"/>
      <c r="WCF169" s="5"/>
      <c r="WCG169" s="5"/>
      <c r="WCH169" s="5"/>
      <c r="WCI169" s="5"/>
      <c r="WCJ169" s="5"/>
      <c r="WCK169" s="5"/>
      <c r="WCL169" s="5"/>
      <c r="WCM169" s="5"/>
      <c r="WCN169" s="5"/>
      <c r="WCO169" s="5"/>
      <c r="WCP169" s="5"/>
      <c r="WCQ169" s="5"/>
      <c r="WCR169" s="5"/>
      <c r="WCS169" s="5"/>
      <c r="WCT169" s="5"/>
      <c r="WCU169" s="5"/>
      <c r="WCV169" s="5"/>
      <c r="WCW169" s="5"/>
      <c r="WCX169" s="5"/>
      <c r="WCY169" s="5"/>
      <c r="WCZ169" s="5"/>
      <c r="WDA169" s="5"/>
      <c r="WDB169" s="5"/>
      <c r="WDC169" s="5"/>
      <c r="WDD169" s="5"/>
      <c r="WDE169" s="5"/>
      <c r="WDF169" s="5"/>
      <c r="WDG169" s="5"/>
      <c r="WDH169" s="5"/>
      <c r="WDI169" s="5"/>
      <c r="WDJ169" s="5"/>
      <c r="WDK169" s="5"/>
      <c r="WDL169" s="5"/>
      <c r="WDM169" s="5"/>
      <c r="WDN169" s="5"/>
      <c r="WDO169" s="5"/>
      <c r="WDP169" s="5"/>
      <c r="WDQ169" s="5"/>
      <c r="WDR169" s="5"/>
      <c r="WDS169" s="5"/>
      <c r="WDT169" s="5"/>
      <c r="WDU169" s="5"/>
      <c r="WDV169" s="5"/>
      <c r="WDW169" s="5"/>
      <c r="WDX169" s="5"/>
      <c r="WDY169" s="5"/>
      <c r="WDZ169" s="5"/>
      <c r="WEA169" s="5"/>
      <c r="WEB169" s="5"/>
      <c r="WEC169" s="5"/>
      <c r="WED169" s="5"/>
      <c r="WEE169" s="5"/>
      <c r="WEF169" s="5"/>
      <c r="WEG169" s="5"/>
      <c r="WEH169" s="5"/>
      <c r="WEI169" s="5"/>
      <c r="WEJ169" s="5"/>
      <c r="WEK169" s="5"/>
      <c r="WEL169" s="5"/>
      <c r="WEM169" s="5"/>
      <c r="WEN169" s="5"/>
      <c r="WEO169" s="5"/>
      <c r="WEP169" s="5"/>
      <c r="WEQ169" s="5"/>
      <c r="WER169" s="5"/>
      <c r="WES169" s="5"/>
      <c r="WET169" s="5"/>
      <c r="WEU169" s="5"/>
      <c r="WEV169" s="5"/>
      <c r="WEW169" s="5"/>
      <c r="WEX169" s="5"/>
      <c r="WEY169" s="5"/>
      <c r="WEZ169" s="5"/>
      <c r="WFA169" s="5"/>
      <c r="WFB169" s="5"/>
      <c r="WFC169" s="5"/>
      <c r="WFD169" s="5"/>
      <c r="WFE169" s="5"/>
      <c r="WFF169" s="5"/>
      <c r="WFG169" s="5"/>
      <c r="WFH169" s="5"/>
      <c r="WFI169" s="5"/>
      <c r="WFJ169" s="5"/>
      <c r="WFK169" s="5"/>
      <c r="WFL169" s="5"/>
      <c r="WFM169" s="5"/>
      <c r="WFN169" s="5"/>
      <c r="WFO169" s="5"/>
      <c r="WFP169" s="5"/>
      <c r="WFQ169" s="5"/>
      <c r="WFR169" s="5"/>
      <c r="WFS169" s="5"/>
      <c r="WFT169" s="5"/>
      <c r="WFU169" s="5"/>
      <c r="WFV169" s="5"/>
      <c r="WFW169" s="5"/>
      <c r="WFX169" s="5"/>
      <c r="WFY169" s="5"/>
      <c r="WFZ169" s="5"/>
      <c r="WGA169" s="5"/>
      <c r="WGB169" s="5"/>
      <c r="WGC169" s="5"/>
      <c r="WGD169" s="5"/>
      <c r="WGE169" s="5"/>
      <c r="WGF169" s="5"/>
      <c r="WGG169" s="5"/>
      <c r="WGH169" s="5"/>
      <c r="WGI169" s="5"/>
      <c r="WGJ169" s="5"/>
      <c r="WGK169" s="5"/>
      <c r="WGL169" s="5"/>
      <c r="WGM169" s="5"/>
      <c r="WGN169" s="5"/>
      <c r="WGO169" s="5"/>
      <c r="WGP169" s="5"/>
      <c r="WGQ169" s="5"/>
      <c r="WGR169" s="5"/>
      <c r="WGS169" s="5"/>
      <c r="WGT169" s="5"/>
      <c r="WGU169" s="5"/>
      <c r="WGV169" s="5"/>
      <c r="WGW169" s="5"/>
      <c r="WGX169" s="5"/>
      <c r="WGY169" s="5"/>
      <c r="WGZ169" s="5"/>
      <c r="WHA169" s="5"/>
      <c r="WHB169" s="5"/>
      <c r="WHC169" s="5"/>
      <c r="WHD169" s="5"/>
      <c r="WHE169" s="5"/>
      <c r="WHF169" s="5"/>
      <c r="WHG169" s="5"/>
      <c r="WHH169" s="5"/>
      <c r="WHI169" s="5"/>
      <c r="WHJ169" s="5"/>
      <c r="WHK169" s="5"/>
      <c r="WHL169" s="5"/>
      <c r="WHM169" s="5"/>
      <c r="WHN169" s="5"/>
      <c r="WHO169" s="5"/>
      <c r="WHP169" s="5"/>
      <c r="WHQ169" s="5"/>
      <c r="WHR169" s="5"/>
      <c r="WHS169" s="5"/>
      <c r="WHT169" s="5"/>
      <c r="WHU169" s="5"/>
      <c r="WHV169" s="5"/>
      <c r="WHW169" s="5"/>
      <c r="WHX169" s="5"/>
      <c r="WHY169" s="5"/>
      <c r="WHZ169" s="5"/>
      <c r="WIA169" s="5"/>
      <c r="WIB169" s="5"/>
      <c r="WIC169" s="5"/>
      <c r="WID169" s="5"/>
      <c r="WIE169" s="5"/>
      <c r="WIF169" s="5"/>
      <c r="WIG169" s="5"/>
      <c r="WIH169" s="5"/>
      <c r="WII169" s="5"/>
      <c r="WIJ169" s="5"/>
      <c r="WIK169" s="5"/>
      <c r="WIL169" s="5"/>
      <c r="WIM169" s="5"/>
      <c r="WIN169" s="5"/>
      <c r="WIO169" s="5"/>
      <c r="WIP169" s="5"/>
      <c r="WIQ169" s="5"/>
      <c r="WIR169" s="5"/>
      <c r="WIS169" s="5"/>
      <c r="WIT169" s="5"/>
      <c r="WIU169" s="5"/>
      <c r="WIV169" s="5"/>
      <c r="WIW169" s="5"/>
      <c r="WIX169" s="5"/>
      <c r="WIY169" s="5"/>
      <c r="WIZ169" s="5"/>
      <c r="WJA169" s="5"/>
      <c r="WJB169" s="5"/>
      <c r="WJC169" s="5"/>
      <c r="WJD169" s="5"/>
      <c r="WJE169" s="5"/>
      <c r="WJF169" s="5"/>
      <c r="WJG169" s="5"/>
      <c r="WJH169" s="5"/>
      <c r="WJI169" s="5"/>
      <c r="WJJ169" s="5"/>
      <c r="WJK169" s="5"/>
      <c r="WJL169" s="5"/>
      <c r="WJM169" s="5"/>
      <c r="WJN169" s="5"/>
      <c r="WJO169" s="5"/>
      <c r="WJP169" s="5"/>
      <c r="WJQ169" s="5"/>
      <c r="WJR169" s="5"/>
      <c r="WJS169" s="5"/>
      <c r="WJT169" s="5"/>
      <c r="WJU169" s="5"/>
      <c r="WJV169" s="5"/>
      <c r="WJW169" s="5"/>
      <c r="WJX169" s="5"/>
      <c r="WJY169" s="5"/>
      <c r="WJZ169" s="5"/>
      <c r="WKA169" s="5"/>
      <c r="WKB169" s="5"/>
      <c r="WKC169" s="5"/>
      <c r="WKD169" s="5"/>
      <c r="WKE169" s="5"/>
      <c r="WKF169" s="5"/>
      <c r="WKG169" s="5"/>
      <c r="WKH169" s="5"/>
      <c r="WKI169" s="5"/>
      <c r="WKJ169" s="5"/>
      <c r="WKK169" s="5"/>
      <c r="WKL169" s="5"/>
      <c r="WKM169" s="5"/>
      <c r="WKN169" s="5"/>
      <c r="WKO169" s="5"/>
      <c r="WKP169" s="5"/>
      <c r="WKQ169" s="5"/>
      <c r="WKR169" s="5"/>
      <c r="WKS169" s="5"/>
      <c r="WKT169" s="5"/>
      <c r="WKU169" s="5"/>
      <c r="WKV169" s="5"/>
      <c r="WKW169" s="5"/>
      <c r="WKX169" s="5"/>
      <c r="WKY169" s="5"/>
      <c r="WKZ169" s="5"/>
      <c r="WLA169" s="5"/>
      <c r="WLB169" s="5"/>
      <c r="WLC169" s="5"/>
      <c r="WLD169" s="5"/>
      <c r="WLE169" s="5"/>
      <c r="WLF169" s="5"/>
      <c r="WLG169" s="5"/>
      <c r="WLH169" s="5"/>
      <c r="WLI169" s="5"/>
      <c r="WLJ169" s="5"/>
      <c r="WLK169" s="5"/>
      <c r="WLL169" s="5"/>
      <c r="WLM169" s="5"/>
      <c r="WLN169" s="5"/>
      <c r="WLO169" s="5"/>
      <c r="WLP169" s="5"/>
      <c r="WLQ169" s="5"/>
      <c r="WLR169" s="5"/>
      <c r="WLS169" s="5"/>
      <c r="WLT169" s="5"/>
      <c r="WLU169" s="5"/>
      <c r="WLV169" s="5"/>
      <c r="WLW169" s="5"/>
      <c r="WLX169" s="5"/>
      <c r="WLY169" s="5"/>
      <c r="WLZ169" s="5"/>
      <c r="WMA169" s="5"/>
      <c r="WMB169" s="5"/>
      <c r="WMC169" s="5"/>
      <c r="WMD169" s="5"/>
      <c r="WME169" s="5"/>
      <c r="WMF169" s="5"/>
      <c r="WMG169" s="5"/>
      <c r="WMH169" s="5"/>
      <c r="WMI169" s="5"/>
      <c r="WMJ169" s="5"/>
      <c r="WMK169" s="5"/>
      <c r="WML169" s="5"/>
      <c r="WMM169" s="5"/>
      <c r="WMN169" s="5"/>
      <c r="WMO169" s="5"/>
      <c r="WMP169" s="5"/>
      <c r="WMQ169" s="5"/>
      <c r="WMR169" s="5"/>
      <c r="WMS169" s="5"/>
      <c r="WMT169" s="5"/>
      <c r="WMU169" s="5"/>
      <c r="WMV169" s="5"/>
      <c r="WMW169" s="5"/>
      <c r="WMX169" s="5"/>
      <c r="WMY169" s="5"/>
      <c r="WMZ169" s="5"/>
      <c r="WNA169" s="5"/>
      <c r="WNB169" s="5"/>
      <c r="WNC169" s="5"/>
      <c r="WND169" s="5"/>
      <c r="WNE169" s="5"/>
      <c r="WNF169" s="5"/>
      <c r="WNG169" s="5"/>
      <c r="WNH169" s="5"/>
      <c r="WNI169" s="5"/>
      <c r="WNJ169" s="5"/>
      <c r="WNK169" s="5"/>
      <c r="WNL169" s="5"/>
      <c r="WNM169" s="5"/>
      <c r="WNN169" s="5"/>
      <c r="WNO169" s="5"/>
      <c r="WNP169" s="5"/>
      <c r="WNQ169" s="5"/>
      <c r="WNR169" s="5"/>
      <c r="WNS169" s="5"/>
      <c r="WNT169" s="5"/>
      <c r="WNU169" s="5"/>
      <c r="WNV169" s="5"/>
      <c r="WNW169" s="5"/>
      <c r="WNX169" s="5"/>
      <c r="WNY169" s="5"/>
      <c r="WNZ169" s="5"/>
      <c r="WOA169" s="5"/>
      <c r="WOB169" s="5"/>
      <c r="WOC169" s="5"/>
      <c r="WOD169" s="5"/>
      <c r="WOE169" s="5"/>
      <c r="WOF169" s="5"/>
      <c r="WOG169" s="5"/>
      <c r="WOH169" s="5"/>
      <c r="WOI169" s="5"/>
      <c r="WOJ169" s="5"/>
      <c r="WOK169" s="5"/>
      <c r="WOL169" s="5"/>
      <c r="WOM169" s="5"/>
      <c r="WON169" s="5"/>
      <c r="WOO169" s="5"/>
      <c r="WOP169" s="5"/>
      <c r="WOQ169" s="5"/>
      <c r="WOR169" s="5"/>
      <c r="WOS169" s="5"/>
      <c r="WOT169" s="5"/>
      <c r="WOU169" s="5"/>
      <c r="WOV169" s="5"/>
      <c r="WOW169" s="5"/>
      <c r="WOX169" s="5"/>
      <c r="WOY169" s="5"/>
      <c r="WOZ169" s="5"/>
      <c r="WPA169" s="5"/>
      <c r="WPB169" s="5"/>
      <c r="WPC169" s="5"/>
      <c r="WPD169" s="5"/>
      <c r="WPE169" s="5"/>
      <c r="WPF169" s="5"/>
      <c r="WPG169" s="5"/>
      <c r="WPH169" s="5"/>
      <c r="WPI169" s="5"/>
      <c r="WPJ169" s="5"/>
      <c r="WPK169" s="5"/>
      <c r="WPL169" s="5"/>
      <c r="WPM169" s="5"/>
      <c r="WPN169" s="5"/>
      <c r="WPO169" s="5"/>
      <c r="WPP169" s="5"/>
      <c r="WPQ169" s="5"/>
      <c r="WPR169" s="5"/>
      <c r="WPS169" s="5"/>
      <c r="WPT169" s="5"/>
      <c r="WPU169" s="5"/>
      <c r="WPV169" s="5"/>
      <c r="WPW169" s="5"/>
      <c r="WPX169" s="5"/>
      <c r="WPY169" s="5"/>
      <c r="WPZ169" s="5"/>
      <c r="WQA169" s="5"/>
      <c r="WQB169" s="5"/>
      <c r="WQC169" s="5"/>
      <c r="WQD169" s="5"/>
      <c r="WQE169" s="5"/>
      <c r="WQF169" s="5"/>
      <c r="WQG169" s="5"/>
      <c r="WQH169" s="5"/>
      <c r="WQI169" s="5"/>
      <c r="WQJ169" s="5"/>
      <c r="WQK169" s="5"/>
      <c r="WQL169" s="5"/>
      <c r="WQM169" s="5"/>
      <c r="WQN169" s="5"/>
      <c r="WQO169" s="5"/>
      <c r="WQP169" s="5"/>
      <c r="WQQ169" s="5"/>
      <c r="WQR169" s="5"/>
      <c r="WQS169" s="5"/>
      <c r="WQT169" s="5"/>
      <c r="WQU169" s="5"/>
      <c r="WQV169" s="5"/>
      <c r="WQW169" s="5"/>
      <c r="WQX169" s="5"/>
      <c r="WQY169" s="5"/>
      <c r="WQZ169" s="5"/>
      <c r="WRA169" s="5"/>
      <c r="WRB169" s="5"/>
      <c r="WRC169" s="5"/>
      <c r="WRD169" s="5"/>
      <c r="WRE169" s="5"/>
      <c r="WRF169" s="5"/>
      <c r="WRG169" s="5"/>
      <c r="WRH169" s="5"/>
      <c r="WRI169" s="5"/>
      <c r="WRJ169" s="5"/>
      <c r="WRK169" s="5"/>
      <c r="WRL169" s="5"/>
      <c r="WRM169" s="5"/>
      <c r="WRN169" s="5"/>
      <c r="WRO169" s="5"/>
      <c r="WRP169" s="5"/>
      <c r="WRQ169" s="5"/>
      <c r="WRR169" s="5"/>
      <c r="WRS169" s="5"/>
      <c r="WRT169" s="5"/>
      <c r="WRU169" s="5"/>
      <c r="WRV169" s="5"/>
      <c r="WRW169" s="5"/>
      <c r="WRX169" s="5"/>
      <c r="WRY169" s="5"/>
      <c r="WRZ169" s="5"/>
      <c r="WSA169" s="5"/>
      <c r="WSB169" s="5"/>
      <c r="WSC169" s="5"/>
      <c r="WSD169" s="5"/>
      <c r="WSE169" s="5"/>
      <c r="WSF169" s="5"/>
      <c r="WSG169" s="5"/>
      <c r="WSH169" s="5"/>
      <c r="WSI169" s="5"/>
      <c r="WSJ169" s="5"/>
      <c r="WSK169" s="5"/>
      <c r="WSL169" s="5"/>
      <c r="WSM169" s="5"/>
      <c r="WSN169" s="5"/>
      <c r="WSO169" s="5"/>
      <c r="WSP169" s="5"/>
      <c r="WSQ169" s="5"/>
      <c r="WSR169" s="5"/>
      <c r="WSS169" s="5"/>
      <c r="WST169" s="5"/>
      <c r="WSU169" s="5"/>
      <c r="WSV169" s="5"/>
      <c r="WSW169" s="5"/>
      <c r="WSX169" s="5"/>
      <c r="WSY169" s="5"/>
      <c r="WSZ169" s="5"/>
      <c r="WTA169" s="5"/>
      <c r="WTB169" s="5"/>
      <c r="WTC169" s="5"/>
      <c r="WTD169" s="5"/>
      <c r="WTE169" s="5"/>
      <c r="WTF169" s="5"/>
      <c r="WTG169" s="5"/>
      <c r="WTH169" s="5"/>
      <c r="WTI169" s="5"/>
      <c r="WTJ169" s="5"/>
      <c r="WTK169" s="5"/>
      <c r="WTL169" s="5"/>
      <c r="WTM169" s="5"/>
      <c r="WTN169" s="5"/>
      <c r="WTO169" s="5"/>
      <c r="WTP169" s="5"/>
      <c r="WTQ169" s="5"/>
      <c r="WTR169" s="5"/>
      <c r="WTS169" s="5"/>
      <c r="WTT169" s="5"/>
      <c r="WTU169" s="5"/>
      <c r="WTV169" s="5"/>
      <c r="WTW169" s="5"/>
      <c r="WTX169" s="5"/>
      <c r="WTY169" s="5"/>
      <c r="WTZ169" s="5"/>
      <c r="WUA169" s="5"/>
      <c r="WUB169" s="5"/>
      <c r="WUC169" s="5"/>
      <c r="WUD169" s="5"/>
      <c r="WUE169" s="5"/>
      <c r="WUF169" s="5"/>
      <c r="WUG169" s="5"/>
      <c r="WUH169" s="5"/>
      <c r="WUI169" s="5"/>
      <c r="WUJ169" s="5"/>
      <c r="WUK169" s="5"/>
      <c r="WUL169" s="5"/>
      <c r="WUM169" s="5"/>
      <c r="WUN169" s="5"/>
      <c r="WUO169" s="5"/>
      <c r="WUP169" s="5"/>
      <c r="WUQ169" s="5"/>
      <c r="WUR169" s="5"/>
      <c r="WUS169" s="5"/>
      <c r="WUT169" s="5"/>
      <c r="WUU169" s="5"/>
      <c r="WUV169" s="5"/>
      <c r="WUW169" s="5"/>
      <c r="WUX169" s="5"/>
      <c r="WUY169" s="5"/>
      <c r="WUZ169" s="5"/>
      <c r="WVA169" s="5"/>
      <c r="WVB169" s="5"/>
      <c r="WVC169" s="5"/>
      <c r="WVD169" s="5"/>
      <c r="WVE169" s="5"/>
      <c r="WVF169" s="5"/>
      <c r="WVG169" s="5"/>
      <c r="WVH169" s="5"/>
      <c r="WVI169" s="5"/>
      <c r="WVJ169" s="5"/>
      <c r="WVK169" s="5"/>
      <c r="WVL169" s="5"/>
      <c r="WVM169" s="5"/>
      <c r="WVN169" s="5"/>
      <c r="WVO169" s="5"/>
      <c r="XEX169" s="6">
        <f t="shared" si="68"/>
        <v>63053.600000000006</v>
      </c>
    </row>
    <row r="170" spans="1:16378" ht="20.100000000000001" customHeight="1" x14ac:dyDescent="0.3">
      <c r="A170" s="43"/>
      <c r="B170" s="46"/>
      <c r="C170" s="38">
        <v>2026</v>
      </c>
      <c r="D170" s="17">
        <f t="shared" si="72"/>
        <v>36524.5</v>
      </c>
      <c r="E170" s="17">
        <v>0</v>
      </c>
      <c r="F170" s="17">
        <v>0</v>
      </c>
      <c r="G170" s="17">
        <v>0</v>
      </c>
      <c r="H170" s="17">
        <f>28419+8105.5</f>
        <v>36524.5</v>
      </c>
      <c r="I170" s="17">
        <v>0</v>
      </c>
      <c r="XEX170" s="5">
        <f t="shared" si="68"/>
        <v>75075</v>
      </c>
    </row>
    <row r="171" spans="1:16378" ht="21" customHeight="1" x14ac:dyDescent="0.3">
      <c r="A171" s="44"/>
      <c r="B171" s="47"/>
      <c r="C171" s="38" t="s">
        <v>14</v>
      </c>
      <c r="D171" s="17">
        <f t="shared" ref="D171:I171" si="73">SUM(D168:D170)</f>
        <v>82153</v>
      </c>
      <c r="E171" s="17">
        <f t="shared" si="73"/>
        <v>0</v>
      </c>
      <c r="F171" s="17">
        <f t="shared" si="73"/>
        <v>0</v>
      </c>
      <c r="G171" s="17">
        <f t="shared" si="73"/>
        <v>0</v>
      </c>
      <c r="H171" s="17">
        <f t="shared" si="73"/>
        <v>82153</v>
      </c>
      <c r="I171" s="17">
        <f t="shared" si="73"/>
        <v>0</v>
      </c>
      <c r="XEX171" s="5">
        <f t="shared" si="68"/>
        <v>164306</v>
      </c>
    </row>
    <row r="172" spans="1:16378" s="6" customFormat="1" ht="23.25" customHeight="1" x14ac:dyDescent="0.3">
      <c r="A172" s="42" t="s">
        <v>48</v>
      </c>
      <c r="B172" s="46"/>
      <c r="C172" s="38">
        <v>2025</v>
      </c>
      <c r="D172" s="17">
        <f t="shared" ref="D172:D173" si="74">SUM(E172:I172)</f>
        <v>11767.7</v>
      </c>
      <c r="E172" s="17">
        <v>0</v>
      </c>
      <c r="F172" s="17">
        <v>0</v>
      </c>
      <c r="G172" s="17">
        <v>0</v>
      </c>
      <c r="H172" s="17">
        <f>0+11767.7</f>
        <v>11767.7</v>
      </c>
      <c r="I172" s="17">
        <v>0</v>
      </c>
      <c r="J172" s="27"/>
      <c r="K172" s="27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  <c r="AER172" s="5"/>
      <c r="AES172" s="5"/>
      <c r="AET172" s="5"/>
      <c r="AEU172" s="5"/>
      <c r="AEV172" s="5"/>
      <c r="AEW172" s="5"/>
      <c r="AEX172" s="5"/>
      <c r="AEY172" s="5"/>
      <c r="AEZ172" s="5"/>
      <c r="AFA172" s="5"/>
      <c r="AFB172" s="5"/>
      <c r="AFC172" s="5"/>
      <c r="AFD172" s="5"/>
      <c r="AFE172" s="5"/>
      <c r="AFF172" s="5"/>
      <c r="AFG172" s="5"/>
      <c r="AFH172" s="5"/>
      <c r="AFI172" s="5"/>
      <c r="AFJ172" s="5"/>
      <c r="AFK172" s="5"/>
      <c r="AFL172" s="5"/>
      <c r="AFM172" s="5"/>
      <c r="AFN172" s="5"/>
      <c r="AFO172" s="5"/>
      <c r="AFP172" s="5"/>
      <c r="AFQ172" s="5"/>
      <c r="AFR172" s="5"/>
      <c r="AFS172" s="5"/>
      <c r="AFT172" s="5"/>
      <c r="AFU172" s="5"/>
      <c r="AFV172" s="5"/>
      <c r="AFW172" s="5"/>
      <c r="AFX172" s="5"/>
      <c r="AFY172" s="5"/>
      <c r="AFZ172" s="5"/>
      <c r="AGA172" s="5"/>
      <c r="AGB172" s="5"/>
      <c r="AGC172" s="5"/>
      <c r="AGD172" s="5"/>
      <c r="AGE172" s="5"/>
      <c r="AGF172" s="5"/>
      <c r="AGG172" s="5"/>
      <c r="AGH172" s="5"/>
      <c r="AGI172" s="5"/>
      <c r="AGJ172" s="5"/>
      <c r="AGK172" s="5"/>
      <c r="AGL172" s="5"/>
      <c r="AGM172" s="5"/>
      <c r="AGN172" s="5"/>
      <c r="AGO172" s="5"/>
      <c r="AGP172" s="5"/>
      <c r="AGQ172" s="5"/>
      <c r="AGR172" s="5"/>
      <c r="AGS172" s="5"/>
      <c r="AGT172" s="5"/>
      <c r="AGU172" s="5"/>
      <c r="AGV172" s="5"/>
      <c r="AGW172" s="5"/>
      <c r="AGX172" s="5"/>
      <c r="AGY172" s="5"/>
      <c r="AGZ172" s="5"/>
      <c r="AHA172" s="5"/>
      <c r="AHB172" s="5"/>
      <c r="AHC172" s="5"/>
      <c r="AHD172" s="5"/>
      <c r="AHE172" s="5"/>
      <c r="AHF172" s="5"/>
      <c r="AHG172" s="5"/>
      <c r="AHH172" s="5"/>
      <c r="AHI172" s="5"/>
      <c r="AHJ172" s="5"/>
      <c r="AHK172" s="5"/>
      <c r="AHL172" s="5"/>
      <c r="AHM172" s="5"/>
      <c r="AHN172" s="5"/>
      <c r="AHO172" s="5"/>
      <c r="AHP172" s="5"/>
      <c r="AHQ172" s="5"/>
      <c r="AHR172" s="5"/>
      <c r="AHS172" s="5"/>
      <c r="AHT172" s="5"/>
      <c r="AHU172" s="5"/>
      <c r="AHV172" s="5"/>
      <c r="AHW172" s="5"/>
      <c r="AHX172" s="5"/>
      <c r="AHY172" s="5"/>
      <c r="AHZ172" s="5"/>
      <c r="AIA172" s="5"/>
      <c r="AIB172" s="5"/>
      <c r="AIC172" s="5"/>
      <c r="AID172" s="5"/>
      <c r="AIE172" s="5"/>
      <c r="AIF172" s="5"/>
      <c r="AIG172" s="5"/>
      <c r="AIH172" s="5"/>
      <c r="AII172" s="5"/>
      <c r="AIJ172" s="5"/>
      <c r="AIK172" s="5"/>
      <c r="AIL172" s="5"/>
      <c r="AIM172" s="5"/>
      <c r="AIN172" s="5"/>
      <c r="AIO172" s="5"/>
      <c r="AIP172" s="5"/>
      <c r="AIQ172" s="5"/>
      <c r="AIR172" s="5"/>
      <c r="AIS172" s="5"/>
      <c r="AIT172" s="5"/>
      <c r="AIU172" s="5"/>
      <c r="AIV172" s="5"/>
      <c r="AIW172" s="5"/>
      <c r="AIX172" s="5"/>
      <c r="AIY172" s="5"/>
      <c r="AIZ172" s="5"/>
      <c r="AJA172" s="5"/>
      <c r="AJB172" s="5"/>
      <c r="AJC172" s="5"/>
      <c r="AJD172" s="5"/>
      <c r="AJE172" s="5"/>
      <c r="AJF172" s="5"/>
      <c r="AJG172" s="5"/>
      <c r="AJH172" s="5"/>
      <c r="AJI172" s="5"/>
      <c r="AJJ172" s="5"/>
      <c r="AJK172" s="5"/>
      <c r="AJL172" s="5"/>
      <c r="AJM172" s="5"/>
      <c r="AJN172" s="5"/>
      <c r="AJO172" s="5"/>
      <c r="AJP172" s="5"/>
      <c r="AJQ172" s="5"/>
      <c r="AJR172" s="5"/>
      <c r="AJS172" s="5"/>
      <c r="AJT172" s="5"/>
      <c r="AJU172" s="5"/>
      <c r="AJV172" s="5"/>
      <c r="AJW172" s="5"/>
      <c r="AJX172" s="5"/>
      <c r="AJY172" s="5"/>
      <c r="AJZ172" s="5"/>
      <c r="AKA172" s="5"/>
      <c r="AKB172" s="5"/>
      <c r="AKC172" s="5"/>
      <c r="AKD172" s="5"/>
      <c r="AKE172" s="5"/>
      <c r="AKF172" s="5"/>
      <c r="AKG172" s="5"/>
      <c r="AKH172" s="5"/>
      <c r="AKI172" s="5"/>
      <c r="AKJ172" s="5"/>
      <c r="AKK172" s="5"/>
      <c r="AKL172" s="5"/>
      <c r="AKM172" s="5"/>
      <c r="AKN172" s="5"/>
      <c r="AKO172" s="5"/>
      <c r="AKP172" s="5"/>
      <c r="AKQ172" s="5"/>
      <c r="AKR172" s="5"/>
      <c r="AKS172" s="5"/>
      <c r="AKT172" s="5"/>
      <c r="AKU172" s="5"/>
      <c r="AKV172" s="5"/>
      <c r="AKW172" s="5"/>
      <c r="AKX172" s="5"/>
      <c r="AKY172" s="5"/>
      <c r="AKZ172" s="5"/>
      <c r="ALA172" s="5"/>
      <c r="ALB172" s="5"/>
      <c r="ALC172" s="5"/>
      <c r="ALD172" s="5"/>
      <c r="ALE172" s="5"/>
      <c r="ALF172" s="5"/>
      <c r="ALG172" s="5"/>
      <c r="ALH172" s="5"/>
      <c r="ALI172" s="5"/>
      <c r="ALJ172" s="5"/>
      <c r="ALK172" s="5"/>
      <c r="ALL172" s="5"/>
      <c r="ALM172" s="5"/>
      <c r="ALN172" s="5"/>
      <c r="ALO172" s="5"/>
      <c r="ALP172" s="5"/>
      <c r="ALQ172" s="5"/>
      <c r="ALR172" s="5"/>
      <c r="ALS172" s="5"/>
      <c r="ALT172" s="5"/>
      <c r="ALU172" s="5"/>
      <c r="ALV172" s="5"/>
      <c r="ALW172" s="5"/>
      <c r="ALX172" s="5"/>
      <c r="ALY172" s="5"/>
      <c r="ALZ172" s="5"/>
      <c r="AMA172" s="5"/>
      <c r="AMB172" s="5"/>
      <c r="AMC172" s="5"/>
      <c r="AMD172" s="5"/>
      <c r="AME172" s="5"/>
      <c r="AMF172" s="5"/>
      <c r="AMG172" s="5"/>
      <c r="AMH172" s="5"/>
      <c r="AMI172" s="5"/>
      <c r="AMJ172" s="5"/>
      <c r="AMK172" s="5"/>
      <c r="AML172" s="5"/>
      <c r="AMM172" s="5"/>
      <c r="AMN172" s="5"/>
      <c r="AMO172" s="5"/>
      <c r="AMP172" s="5"/>
      <c r="AMQ172" s="5"/>
      <c r="AMR172" s="5"/>
      <c r="AMS172" s="5"/>
      <c r="AMT172" s="5"/>
      <c r="AMU172" s="5"/>
      <c r="AMV172" s="5"/>
      <c r="AMW172" s="5"/>
      <c r="AMX172" s="5"/>
      <c r="AMY172" s="5"/>
      <c r="AMZ172" s="5"/>
      <c r="ANA172" s="5"/>
      <c r="ANB172" s="5"/>
      <c r="ANC172" s="5"/>
      <c r="AND172" s="5"/>
      <c r="ANE172" s="5"/>
      <c r="ANF172" s="5"/>
      <c r="ANG172" s="5"/>
      <c r="ANH172" s="5"/>
      <c r="ANI172" s="5"/>
      <c r="ANJ172" s="5"/>
      <c r="ANK172" s="5"/>
      <c r="ANL172" s="5"/>
      <c r="ANM172" s="5"/>
      <c r="ANN172" s="5"/>
      <c r="ANO172" s="5"/>
      <c r="ANP172" s="5"/>
      <c r="ANQ172" s="5"/>
      <c r="ANR172" s="5"/>
      <c r="ANS172" s="5"/>
      <c r="ANT172" s="5"/>
      <c r="ANU172" s="5"/>
      <c r="ANV172" s="5"/>
      <c r="ANW172" s="5"/>
      <c r="ANX172" s="5"/>
      <c r="ANY172" s="5"/>
      <c r="ANZ172" s="5"/>
      <c r="AOA172" s="5"/>
      <c r="AOB172" s="5"/>
      <c r="AOC172" s="5"/>
      <c r="AOD172" s="5"/>
      <c r="AOE172" s="5"/>
      <c r="AOF172" s="5"/>
      <c r="AOG172" s="5"/>
      <c r="AOH172" s="5"/>
      <c r="AOI172" s="5"/>
      <c r="AOJ172" s="5"/>
      <c r="AOK172" s="5"/>
      <c r="AOL172" s="5"/>
      <c r="AOM172" s="5"/>
      <c r="AON172" s="5"/>
      <c r="AOO172" s="5"/>
      <c r="AOP172" s="5"/>
      <c r="AOQ172" s="5"/>
      <c r="AOR172" s="5"/>
      <c r="AOS172" s="5"/>
      <c r="AOT172" s="5"/>
      <c r="AOU172" s="5"/>
      <c r="AOV172" s="5"/>
      <c r="AOW172" s="5"/>
      <c r="AOX172" s="5"/>
      <c r="AOY172" s="5"/>
      <c r="AOZ172" s="5"/>
      <c r="APA172" s="5"/>
      <c r="APB172" s="5"/>
      <c r="APC172" s="5"/>
      <c r="APD172" s="5"/>
      <c r="APE172" s="5"/>
      <c r="APF172" s="5"/>
      <c r="APG172" s="5"/>
      <c r="APH172" s="5"/>
      <c r="API172" s="5"/>
      <c r="APJ172" s="5"/>
      <c r="APK172" s="5"/>
      <c r="APL172" s="5"/>
      <c r="APM172" s="5"/>
      <c r="APN172" s="5"/>
      <c r="APO172" s="5"/>
      <c r="APP172" s="5"/>
      <c r="APQ172" s="5"/>
      <c r="APR172" s="5"/>
      <c r="APS172" s="5"/>
      <c r="APT172" s="5"/>
      <c r="APU172" s="5"/>
      <c r="APV172" s="5"/>
      <c r="APW172" s="5"/>
      <c r="APX172" s="5"/>
      <c r="APY172" s="5"/>
      <c r="APZ172" s="5"/>
      <c r="AQA172" s="5"/>
      <c r="AQB172" s="5"/>
      <c r="AQC172" s="5"/>
      <c r="AQD172" s="5"/>
      <c r="AQE172" s="5"/>
      <c r="AQF172" s="5"/>
      <c r="AQG172" s="5"/>
      <c r="AQH172" s="5"/>
      <c r="AQI172" s="5"/>
      <c r="AQJ172" s="5"/>
      <c r="AQK172" s="5"/>
      <c r="AQL172" s="5"/>
      <c r="AQM172" s="5"/>
      <c r="AQN172" s="5"/>
      <c r="AQO172" s="5"/>
      <c r="AQP172" s="5"/>
      <c r="AQQ172" s="5"/>
      <c r="AQR172" s="5"/>
      <c r="AQS172" s="5"/>
      <c r="AQT172" s="5"/>
      <c r="AQU172" s="5"/>
      <c r="AQV172" s="5"/>
      <c r="AQW172" s="5"/>
      <c r="AQX172" s="5"/>
      <c r="AQY172" s="5"/>
      <c r="AQZ172" s="5"/>
      <c r="ARA172" s="5"/>
      <c r="ARB172" s="5"/>
      <c r="ARC172" s="5"/>
      <c r="ARD172" s="5"/>
      <c r="ARE172" s="5"/>
      <c r="ARF172" s="5"/>
      <c r="ARG172" s="5"/>
      <c r="ARH172" s="5"/>
      <c r="ARI172" s="5"/>
      <c r="ARJ172" s="5"/>
      <c r="ARK172" s="5"/>
      <c r="ARL172" s="5"/>
      <c r="ARM172" s="5"/>
      <c r="ARN172" s="5"/>
      <c r="ARO172" s="5"/>
      <c r="ARP172" s="5"/>
      <c r="ARQ172" s="5"/>
      <c r="ARR172" s="5"/>
      <c r="ARS172" s="5"/>
      <c r="ART172" s="5"/>
      <c r="ARU172" s="5"/>
      <c r="ARV172" s="5"/>
      <c r="ARW172" s="5"/>
      <c r="ARX172" s="5"/>
      <c r="ARY172" s="5"/>
      <c r="ARZ172" s="5"/>
      <c r="ASA172" s="5"/>
      <c r="ASB172" s="5"/>
      <c r="ASC172" s="5"/>
      <c r="ASD172" s="5"/>
      <c r="ASE172" s="5"/>
      <c r="ASF172" s="5"/>
      <c r="ASG172" s="5"/>
      <c r="ASH172" s="5"/>
      <c r="ASI172" s="5"/>
      <c r="ASJ172" s="5"/>
      <c r="ASK172" s="5"/>
      <c r="ASL172" s="5"/>
      <c r="ASM172" s="5"/>
      <c r="ASN172" s="5"/>
      <c r="ASO172" s="5"/>
      <c r="ASP172" s="5"/>
      <c r="ASQ172" s="5"/>
      <c r="ASR172" s="5"/>
      <c r="ASS172" s="5"/>
      <c r="AST172" s="5"/>
      <c r="ASU172" s="5"/>
      <c r="ASV172" s="5"/>
      <c r="ASW172" s="5"/>
      <c r="ASX172" s="5"/>
      <c r="ASY172" s="5"/>
      <c r="ASZ172" s="5"/>
      <c r="ATA172" s="5"/>
      <c r="ATB172" s="5"/>
      <c r="ATC172" s="5"/>
      <c r="ATD172" s="5"/>
      <c r="ATE172" s="5"/>
      <c r="ATF172" s="5"/>
      <c r="ATG172" s="5"/>
      <c r="ATH172" s="5"/>
      <c r="ATI172" s="5"/>
      <c r="ATJ172" s="5"/>
      <c r="ATK172" s="5"/>
      <c r="ATL172" s="5"/>
      <c r="ATM172" s="5"/>
      <c r="ATN172" s="5"/>
      <c r="ATO172" s="5"/>
      <c r="ATP172" s="5"/>
      <c r="ATQ172" s="5"/>
      <c r="ATR172" s="5"/>
      <c r="ATS172" s="5"/>
      <c r="ATT172" s="5"/>
      <c r="ATU172" s="5"/>
      <c r="ATV172" s="5"/>
      <c r="ATW172" s="5"/>
      <c r="ATX172" s="5"/>
      <c r="ATY172" s="5"/>
      <c r="ATZ172" s="5"/>
      <c r="AUA172" s="5"/>
      <c r="AUB172" s="5"/>
      <c r="AUC172" s="5"/>
      <c r="AUD172" s="5"/>
      <c r="AUE172" s="5"/>
      <c r="AUF172" s="5"/>
      <c r="AUG172" s="5"/>
      <c r="AUH172" s="5"/>
      <c r="AUI172" s="5"/>
      <c r="AUJ172" s="5"/>
      <c r="AUK172" s="5"/>
      <c r="AUL172" s="5"/>
      <c r="AUM172" s="5"/>
      <c r="AUN172" s="5"/>
      <c r="AUO172" s="5"/>
      <c r="AUP172" s="5"/>
      <c r="AUQ172" s="5"/>
      <c r="AUR172" s="5"/>
      <c r="AUS172" s="5"/>
      <c r="AUT172" s="5"/>
      <c r="AUU172" s="5"/>
      <c r="AUV172" s="5"/>
      <c r="AUW172" s="5"/>
      <c r="AUX172" s="5"/>
      <c r="AUY172" s="5"/>
      <c r="AUZ172" s="5"/>
      <c r="AVA172" s="5"/>
      <c r="AVB172" s="5"/>
      <c r="AVC172" s="5"/>
      <c r="AVD172" s="5"/>
      <c r="AVE172" s="5"/>
      <c r="AVF172" s="5"/>
      <c r="AVG172" s="5"/>
      <c r="AVH172" s="5"/>
      <c r="AVI172" s="5"/>
      <c r="AVJ172" s="5"/>
      <c r="AVK172" s="5"/>
      <c r="AVL172" s="5"/>
      <c r="AVM172" s="5"/>
      <c r="AVN172" s="5"/>
      <c r="AVO172" s="5"/>
      <c r="AVP172" s="5"/>
      <c r="AVQ172" s="5"/>
      <c r="AVR172" s="5"/>
      <c r="AVS172" s="5"/>
      <c r="AVT172" s="5"/>
      <c r="AVU172" s="5"/>
      <c r="AVV172" s="5"/>
      <c r="AVW172" s="5"/>
      <c r="AVX172" s="5"/>
      <c r="AVY172" s="5"/>
      <c r="AVZ172" s="5"/>
      <c r="AWA172" s="5"/>
      <c r="AWB172" s="5"/>
      <c r="AWC172" s="5"/>
      <c r="AWD172" s="5"/>
      <c r="AWE172" s="5"/>
      <c r="AWF172" s="5"/>
      <c r="AWG172" s="5"/>
      <c r="AWH172" s="5"/>
      <c r="AWI172" s="5"/>
      <c r="AWJ172" s="5"/>
      <c r="AWK172" s="5"/>
      <c r="AWL172" s="5"/>
      <c r="AWM172" s="5"/>
      <c r="AWN172" s="5"/>
      <c r="AWO172" s="5"/>
      <c r="AWP172" s="5"/>
      <c r="AWQ172" s="5"/>
      <c r="AWR172" s="5"/>
      <c r="AWS172" s="5"/>
      <c r="AWT172" s="5"/>
      <c r="AWU172" s="5"/>
      <c r="AWV172" s="5"/>
      <c r="AWW172" s="5"/>
      <c r="AWX172" s="5"/>
      <c r="AWY172" s="5"/>
      <c r="AWZ172" s="5"/>
      <c r="AXA172" s="5"/>
      <c r="AXB172" s="5"/>
      <c r="AXC172" s="5"/>
      <c r="AXD172" s="5"/>
      <c r="AXE172" s="5"/>
      <c r="AXF172" s="5"/>
      <c r="AXG172" s="5"/>
      <c r="AXH172" s="5"/>
      <c r="AXI172" s="5"/>
      <c r="AXJ172" s="5"/>
      <c r="AXK172" s="5"/>
      <c r="AXL172" s="5"/>
      <c r="AXM172" s="5"/>
      <c r="AXN172" s="5"/>
      <c r="AXO172" s="5"/>
      <c r="AXP172" s="5"/>
      <c r="AXQ172" s="5"/>
      <c r="AXR172" s="5"/>
      <c r="AXS172" s="5"/>
      <c r="AXT172" s="5"/>
      <c r="AXU172" s="5"/>
      <c r="AXV172" s="5"/>
      <c r="AXW172" s="5"/>
      <c r="AXX172" s="5"/>
      <c r="AXY172" s="5"/>
      <c r="AXZ172" s="5"/>
      <c r="AYA172" s="5"/>
      <c r="AYB172" s="5"/>
      <c r="AYC172" s="5"/>
      <c r="AYD172" s="5"/>
      <c r="AYE172" s="5"/>
      <c r="AYF172" s="5"/>
      <c r="AYG172" s="5"/>
      <c r="AYH172" s="5"/>
      <c r="AYI172" s="5"/>
      <c r="AYJ172" s="5"/>
      <c r="AYK172" s="5"/>
      <c r="AYL172" s="5"/>
      <c r="AYM172" s="5"/>
      <c r="AYN172" s="5"/>
      <c r="AYO172" s="5"/>
      <c r="AYP172" s="5"/>
      <c r="AYQ172" s="5"/>
      <c r="AYR172" s="5"/>
      <c r="AYS172" s="5"/>
      <c r="AYT172" s="5"/>
      <c r="AYU172" s="5"/>
      <c r="AYV172" s="5"/>
      <c r="AYW172" s="5"/>
      <c r="AYX172" s="5"/>
      <c r="AYY172" s="5"/>
      <c r="AYZ172" s="5"/>
      <c r="AZA172" s="5"/>
      <c r="AZB172" s="5"/>
      <c r="AZC172" s="5"/>
      <c r="AZD172" s="5"/>
      <c r="AZE172" s="5"/>
      <c r="AZF172" s="5"/>
      <c r="AZG172" s="5"/>
      <c r="AZH172" s="5"/>
      <c r="AZI172" s="5"/>
      <c r="AZJ172" s="5"/>
      <c r="AZK172" s="5"/>
      <c r="AZL172" s="5"/>
      <c r="AZM172" s="5"/>
      <c r="AZN172" s="5"/>
      <c r="AZO172" s="5"/>
      <c r="AZP172" s="5"/>
      <c r="AZQ172" s="5"/>
      <c r="AZR172" s="5"/>
      <c r="AZS172" s="5"/>
      <c r="AZT172" s="5"/>
      <c r="AZU172" s="5"/>
      <c r="AZV172" s="5"/>
      <c r="AZW172" s="5"/>
      <c r="AZX172" s="5"/>
      <c r="AZY172" s="5"/>
      <c r="AZZ172" s="5"/>
      <c r="BAA172" s="5"/>
      <c r="BAB172" s="5"/>
      <c r="BAC172" s="5"/>
      <c r="BAD172" s="5"/>
      <c r="BAE172" s="5"/>
      <c r="BAF172" s="5"/>
      <c r="BAG172" s="5"/>
      <c r="BAH172" s="5"/>
      <c r="BAI172" s="5"/>
      <c r="BAJ172" s="5"/>
      <c r="BAK172" s="5"/>
      <c r="BAL172" s="5"/>
      <c r="BAM172" s="5"/>
      <c r="BAN172" s="5"/>
      <c r="BAO172" s="5"/>
      <c r="BAP172" s="5"/>
      <c r="BAQ172" s="5"/>
      <c r="BAR172" s="5"/>
      <c r="BAS172" s="5"/>
      <c r="BAT172" s="5"/>
      <c r="BAU172" s="5"/>
      <c r="BAV172" s="5"/>
      <c r="BAW172" s="5"/>
      <c r="BAX172" s="5"/>
      <c r="BAY172" s="5"/>
      <c r="BAZ172" s="5"/>
      <c r="BBA172" s="5"/>
      <c r="BBB172" s="5"/>
      <c r="BBC172" s="5"/>
      <c r="BBD172" s="5"/>
      <c r="BBE172" s="5"/>
      <c r="BBF172" s="5"/>
      <c r="BBG172" s="5"/>
      <c r="BBH172" s="5"/>
      <c r="BBI172" s="5"/>
      <c r="BBJ172" s="5"/>
      <c r="BBK172" s="5"/>
      <c r="BBL172" s="5"/>
      <c r="BBM172" s="5"/>
      <c r="BBN172" s="5"/>
      <c r="BBO172" s="5"/>
      <c r="BBP172" s="5"/>
      <c r="BBQ172" s="5"/>
      <c r="BBR172" s="5"/>
      <c r="BBS172" s="5"/>
      <c r="BBT172" s="5"/>
      <c r="BBU172" s="5"/>
      <c r="BBV172" s="5"/>
      <c r="BBW172" s="5"/>
      <c r="BBX172" s="5"/>
      <c r="BBY172" s="5"/>
      <c r="BBZ172" s="5"/>
      <c r="BCA172" s="5"/>
      <c r="BCB172" s="5"/>
      <c r="BCC172" s="5"/>
      <c r="BCD172" s="5"/>
      <c r="BCE172" s="5"/>
      <c r="BCF172" s="5"/>
      <c r="BCG172" s="5"/>
      <c r="BCH172" s="5"/>
      <c r="BCI172" s="5"/>
      <c r="BCJ172" s="5"/>
      <c r="BCK172" s="5"/>
      <c r="BCL172" s="5"/>
      <c r="BCM172" s="5"/>
      <c r="BCN172" s="5"/>
      <c r="BCO172" s="5"/>
      <c r="BCP172" s="5"/>
      <c r="BCQ172" s="5"/>
      <c r="BCR172" s="5"/>
      <c r="BCS172" s="5"/>
      <c r="BCT172" s="5"/>
      <c r="BCU172" s="5"/>
      <c r="BCV172" s="5"/>
      <c r="BCW172" s="5"/>
      <c r="BCX172" s="5"/>
      <c r="BCY172" s="5"/>
      <c r="BCZ172" s="5"/>
      <c r="BDA172" s="5"/>
      <c r="BDB172" s="5"/>
      <c r="BDC172" s="5"/>
      <c r="BDD172" s="5"/>
      <c r="BDE172" s="5"/>
      <c r="BDF172" s="5"/>
      <c r="BDG172" s="5"/>
      <c r="BDH172" s="5"/>
      <c r="BDI172" s="5"/>
      <c r="BDJ172" s="5"/>
      <c r="BDK172" s="5"/>
      <c r="BDL172" s="5"/>
      <c r="BDM172" s="5"/>
      <c r="BDN172" s="5"/>
      <c r="BDO172" s="5"/>
      <c r="BDP172" s="5"/>
      <c r="BDQ172" s="5"/>
      <c r="BDR172" s="5"/>
      <c r="BDS172" s="5"/>
      <c r="BDT172" s="5"/>
      <c r="BDU172" s="5"/>
      <c r="BDV172" s="5"/>
      <c r="BDW172" s="5"/>
      <c r="BDX172" s="5"/>
      <c r="BDY172" s="5"/>
      <c r="BDZ172" s="5"/>
      <c r="BEA172" s="5"/>
      <c r="BEB172" s="5"/>
      <c r="BEC172" s="5"/>
      <c r="BED172" s="5"/>
      <c r="BEE172" s="5"/>
      <c r="BEF172" s="5"/>
      <c r="BEG172" s="5"/>
      <c r="BEH172" s="5"/>
      <c r="BEI172" s="5"/>
      <c r="BEJ172" s="5"/>
      <c r="BEK172" s="5"/>
      <c r="BEL172" s="5"/>
      <c r="BEM172" s="5"/>
      <c r="BEN172" s="5"/>
      <c r="BEO172" s="5"/>
      <c r="BEP172" s="5"/>
      <c r="BEQ172" s="5"/>
      <c r="BER172" s="5"/>
      <c r="BES172" s="5"/>
      <c r="BET172" s="5"/>
      <c r="BEU172" s="5"/>
      <c r="BEV172" s="5"/>
      <c r="BEW172" s="5"/>
      <c r="BEX172" s="5"/>
      <c r="BEY172" s="5"/>
      <c r="BEZ172" s="5"/>
      <c r="BFA172" s="5"/>
      <c r="BFB172" s="5"/>
      <c r="BFC172" s="5"/>
      <c r="BFD172" s="5"/>
      <c r="BFE172" s="5"/>
      <c r="BFF172" s="5"/>
      <c r="BFG172" s="5"/>
      <c r="BFH172" s="5"/>
      <c r="BFI172" s="5"/>
      <c r="BFJ172" s="5"/>
      <c r="BFK172" s="5"/>
      <c r="BFL172" s="5"/>
      <c r="BFM172" s="5"/>
      <c r="BFN172" s="5"/>
      <c r="BFO172" s="5"/>
      <c r="BFP172" s="5"/>
      <c r="BFQ172" s="5"/>
      <c r="BFR172" s="5"/>
      <c r="BFS172" s="5"/>
      <c r="BFT172" s="5"/>
      <c r="BFU172" s="5"/>
      <c r="BFV172" s="5"/>
      <c r="BFW172" s="5"/>
      <c r="BFX172" s="5"/>
      <c r="BFY172" s="5"/>
      <c r="BFZ172" s="5"/>
      <c r="BGA172" s="5"/>
      <c r="BGB172" s="5"/>
      <c r="BGC172" s="5"/>
      <c r="BGD172" s="5"/>
      <c r="BGE172" s="5"/>
      <c r="BGF172" s="5"/>
      <c r="BGG172" s="5"/>
      <c r="BGH172" s="5"/>
      <c r="BGI172" s="5"/>
      <c r="BGJ172" s="5"/>
      <c r="BGK172" s="5"/>
      <c r="BGL172" s="5"/>
      <c r="BGM172" s="5"/>
      <c r="BGN172" s="5"/>
      <c r="BGO172" s="5"/>
      <c r="BGP172" s="5"/>
      <c r="BGQ172" s="5"/>
      <c r="BGR172" s="5"/>
      <c r="BGS172" s="5"/>
      <c r="BGT172" s="5"/>
      <c r="BGU172" s="5"/>
      <c r="BGV172" s="5"/>
      <c r="BGW172" s="5"/>
      <c r="BGX172" s="5"/>
      <c r="BGY172" s="5"/>
      <c r="BGZ172" s="5"/>
      <c r="BHA172" s="5"/>
      <c r="BHB172" s="5"/>
      <c r="BHC172" s="5"/>
      <c r="BHD172" s="5"/>
      <c r="BHE172" s="5"/>
      <c r="BHF172" s="5"/>
      <c r="BHG172" s="5"/>
      <c r="BHH172" s="5"/>
      <c r="BHI172" s="5"/>
      <c r="BHJ172" s="5"/>
      <c r="BHK172" s="5"/>
      <c r="BHL172" s="5"/>
      <c r="BHM172" s="5"/>
      <c r="BHN172" s="5"/>
      <c r="BHO172" s="5"/>
      <c r="BHP172" s="5"/>
      <c r="BHQ172" s="5"/>
      <c r="BHR172" s="5"/>
      <c r="BHS172" s="5"/>
      <c r="BHT172" s="5"/>
      <c r="BHU172" s="5"/>
      <c r="BHV172" s="5"/>
      <c r="BHW172" s="5"/>
      <c r="BHX172" s="5"/>
      <c r="BHY172" s="5"/>
      <c r="BHZ172" s="5"/>
      <c r="BIA172" s="5"/>
      <c r="BIB172" s="5"/>
      <c r="BIC172" s="5"/>
      <c r="BID172" s="5"/>
      <c r="BIE172" s="5"/>
      <c r="BIF172" s="5"/>
      <c r="BIG172" s="5"/>
      <c r="BIH172" s="5"/>
      <c r="BII172" s="5"/>
      <c r="BIJ172" s="5"/>
      <c r="BIK172" s="5"/>
      <c r="BIL172" s="5"/>
      <c r="BIM172" s="5"/>
      <c r="BIN172" s="5"/>
      <c r="BIO172" s="5"/>
      <c r="BIP172" s="5"/>
      <c r="BIQ172" s="5"/>
      <c r="BIR172" s="5"/>
      <c r="BIS172" s="5"/>
      <c r="BIT172" s="5"/>
      <c r="BIU172" s="5"/>
      <c r="BIV172" s="5"/>
      <c r="BIW172" s="5"/>
      <c r="BIX172" s="5"/>
      <c r="BIY172" s="5"/>
      <c r="BIZ172" s="5"/>
      <c r="BJA172" s="5"/>
      <c r="BJB172" s="5"/>
      <c r="BJC172" s="5"/>
      <c r="BJD172" s="5"/>
      <c r="BJE172" s="5"/>
      <c r="BJF172" s="5"/>
      <c r="BJG172" s="5"/>
      <c r="BJH172" s="5"/>
      <c r="BJI172" s="5"/>
      <c r="BJJ172" s="5"/>
      <c r="BJK172" s="5"/>
      <c r="BJL172" s="5"/>
      <c r="BJM172" s="5"/>
      <c r="BJN172" s="5"/>
      <c r="BJO172" s="5"/>
      <c r="BJP172" s="5"/>
      <c r="BJQ172" s="5"/>
      <c r="BJR172" s="5"/>
      <c r="BJS172" s="5"/>
      <c r="BJT172" s="5"/>
      <c r="BJU172" s="5"/>
      <c r="BJV172" s="5"/>
      <c r="BJW172" s="5"/>
      <c r="BJX172" s="5"/>
      <c r="BJY172" s="5"/>
      <c r="BJZ172" s="5"/>
      <c r="BKA172" s="5"/>
      <c r="BKB172" s="5"/>
      <c r="BKC172" s="5"/>
      <c r="BKD172" s="5"/>
      <c r="BKE172" s="5"/>
      <c r="BKF172" s="5"/>
      <c r="BKG172" s="5"/>
      <c r="BKH172" s="5"/>
      <c r="BKI172" s="5"/>
      <c r="BKJ172" s="5"/>
      <c r="BKK172" s="5"/>
      <c r="BKL172" s="5"/>
      <c r="BKM172" s="5"/>
      <c r="BKN172" s="5"/>
      <c r="BKO172" s="5"/>
      <c r="BKP172" s="5"/>
      <c r="BKQ172" s="5"/>
      <c r="BKR172" s="5"/>
      <c r="BKS172" s="5"/>
      <c r="BKT172" s="5"/>
      <c r="BKU172" s="5"/>
      <c r="BKV172" s="5"/>
      <c r="BKW172" s="5"/>
      <c r="BKX172" s="5"/>
      <c r="BKY172" s="5"/>
      <c r="BKZ172" s="5"/>
      <c r="BLA172" s="5"/>
      <c r="BLB172" s="5"/>
      <c r="BLC172" s="5"/>
      <c r="BLD172" s="5"/>
      <c r="BLE172" s="5"/>
      <c r="BLF172" s="5"/>
      <c r="BLG172" s="5"/>
      <c r="BLH172" s="5"/>
      <c r="BLI172" s="5"/>
      <c r="BLJ172" s="5"/>
      <c r="BLK172" s="5"/>
      <c r="BLL172" s="5"/>
      <c r="BLM172" s="5"/>
      <c r="BLN172" s="5"/>
      <c r="BLO172" s="5"/>
      <c r="BLP172" s="5"/>
      <c r="BLQ172" s="5"/>
      <c r="BLR172" s="5"/>
      <c r="BLS172" s="5"/>
      <c r="BLT172" s="5"/>
      <c r="BLU172" s="5"/>
      <c r="BLV172" s="5"/>
      <c r="BLW172" s="5"/>
      <c r="BLX172" s="5"/>
      <c r="BLY172" s="5"/>
      <c r="BLZ172" s="5"/>
      <c r="BMA172" s="5"/>
      <c r="BMB172" s="5"/>
      <c r="BMC172" s="5"/>
      <c r="BMD172" s="5"/>
      <c r="BME172" s="5"/>
      <c r="BMF172" s="5"/>
      <c r="BMG172" s="5"/>
      <c r="BMH172" s="5"/>
      <c r="BMI172" s="5"/>
      <c r="BMJ172" s="5"/>
      <c r="BMK172" s="5"/>
      <c r="BML172" s="5"/>
      <c r="BMM172" s="5"/>
      <c r="BMN172" s="5"/>
      <c r="BMO172" s="5"/>
      <c r="BMP172" s="5"/>
      <c r="BMQ172" s="5"/>
      <c r="BMR172" s="5"/>
      <c r="BMS172" s="5"/>
      <c r="BMT172" s="5"/>
      <c r="BMU172" s="5"/>
      <c r="BMV172" s="5"/>
      <c r="BMW172" s="5"/>
      <c r="BMX172" s="5"/>
      <c r="BMY172" s="5"/>
      <c r="BMZ172" s="5"/>
      <c r="BNA172" s="5"/>
      <c r="BNB172" s="5"/>
      <c r="BNC172" s="5"/>
      <c r="BND172" s="5"/>
      <c r="BNE172" s="5"/>
      <c r="BNF172" s="5"/>
      <c r="BNG172" s="5"/>
      <c r="BNH172" s="5"/>
      <c r="BNI172" s="5"/>
      <c r="BNJ172" s="5"/>
      <c r="BNK172" s="5"/>
      <c r="BNL172" s="5"/>
      <c r="BNM172" s="5"/>
      <c r="BNN172" s="5"/>
      <c r="BNO172" s="5"/>
      <c r="BNP172" s="5"/>
      <c r="BNQ172" s="5"/>
      <c r="BNR172" s="5"/>
      <c r="BNS172" s="5"/>
      <c r="BNT172" s="5"/>
      <c r="BNU172" s="5"/>
      <c r="BNV172" s="5"/>
      <c r="BNW172" s="5"/>
      <c r="BNX172" s="5"/>
      <c r="BNY172" s="5"/>
      <c r="BNZ172" s="5"/>
      <c r="BOA172" s="5"/>
      <c r="BOB172" s="5"/>
      <c r="BOC172" s="5"/>
      <c r="BOD172" s="5"/>
      <c r="BOE172" s="5"/>
      <c r="BOF172" s="5"/>
      <c r="BOG172" s="5"/>
      <c r="BOH172" s="5"/>
      <c r="BOI172" s="5"/>
      <c r="BOJ172" s="5"/>
      <c r="BOK172" s="5"/>
      <c r="BOL172" s="5"/>
      <c r="BOM172" s="5"/>
      <c r="BON172" s="5"/>
      <c r="BOO172" s="5"/>
      <c r="BOP172" s="5"/>
      <c r="BOQ172" s="5"/>
      <c r="BOR172" s="5"/>
      <c r="BOS172" s="5"/>
      <c r="BOT172" s="5"/>
      <c r="BOU172" s="5"/>
      <c r="BOV172" s="5"/>
      <c r="BOW172" s="5"/>
      <c r="BOX172" s="5"/>
      <c r="BOY172" s="5"/>
      <c r="BOZ172" s="5"/>
      <c r="BPA172" s="5"/>
      <c r="BPB172" s="5"/>
      <c r="BPC172" s="5"/>
      <c r="BPD172" s="5"/>
      <c r="BPE172" s="5"/>
      <c r="BPF172" s="5"/>
      <c r="BPG172" s="5"/>
      <c r="BPH172" s="5"/>
      <c r="BPI172" s="5"/>
      <c r="BPJ172" s="5"/>
      <c r="BPK172" s="5"/>
      <c r="BPL172" s="5"/>
      <c r="BPM172" s="5"/>
      <c r="BPN172" s="5"/>
      <c r="BPO172" s="5"/>
      <c r="BPP172" s="5"/>
      <c r="BPQ172" s="5"/>
      <c r="BPR172" s="5"/>
      <c r="BPS172" s="5"/>
      <c r="BPT172" s="5"/>
      <c r="BPU172" s="5"/>
      <c r="BPV172" s="5"/>
      <c r="BPW172" s="5"/>
      <c r="BPX172" s="5"/>
      <c r="BPY172" s="5"/>
      <c r="BPZ172" s="5"/>
      <c r="BQA172" s="5"/>
      <c r="BQB172" s="5"/>
      <c r="BQC172" s="5"/>
      <c r="BQD172" s="5"/>
      <c r="BQE172" s="5"/>
      <c r="BQF172" s="5"/>
      <c r="BQG172" s="5"/>
      <c r="BQH172" s="5"/>
      <c r="BQI172" s="5"/>
      <c r="BQJ172" s="5"/>
      <c r="BQK172" s="5"/>
      <c r="BQL172" s="5"/>
      <c r="BQM172" s="5"/>
      <c r="BQN172" s="5"/>
      <c r="BQO172" s="5"/>
      <c r="BQP172" s="5"/>
      <c r="BQQ172" s="5"/>
      <c r="BQR172" s="5"/>
      <c r="BQS172" s="5"/>
      <c r="BQT172" s="5"/>
      <c r="BQU172" s="5"/>
      <c r="BQV172" s="5"/>
      <c r="BQW172" s="5"/>
      <c r="BQX172" s="5"/>
      <c r="BQY172" s="5"/>
      <c r="BQZ172" s="5"/>
      <c r="BRA172" s="5"/>
      <c r="BRB172" s="5"/>
      <c r="BRC172" s="5"/>
      <c r="BRD172" s="5"/>
      <c r="BRE172" s="5"/>
      <c r="BRF172" s="5"/>
      <c r="BRG172" s="5"/>
      <c r="BRH172" s="5"/>
      <c r="BRI172" s="5"/>
      <c r="BRJ172" s="5"/>
      <c r="BRK172" s="5"/>
      <c r="BRL172" s="5"/>
      <c r="BRM172" s="5"/>
      <c r="BRN172" s="5"/>
      <c r="BRO172" s="5"/>
      <c r="BRP172" s="5"/>
      <c r="BRQ172" s="5"/>
      <c r="BRR172" s="5"/>
      <c r="BRS172" s="5"/>
      <c r="BRT172" s="5"/>
      <c r="BRU172" s="5"/>
      <c r="BRV172" s="5"/>
      <c r="BRW172" s="5"/>
      <c r="BRX172" s="5"/>
      <c r="BRY172" s="5"/>
      <c r="BRZ172" s="5"/>
      <c r="BSA172" s="5"/>
      <c r="BSB172" s="5"/>
      <c r="BSC172" s="5"/>
      <c r="BSD172" s="5"/>
      <c r="BSE172" s="5"/>
      <c r="BSF172" s="5"/>
      <c r="BSG172" s="5"/>
      <c r="BSH172" s="5"/>
      <c r="BSI172" s="5"/>
      <c r="BSJ172" s="5"/>
      <c r="BSK172" s="5"/>
      <c r="BSL172" s="5"/>
      <c r="BSM172" s="5"/>
      <c r="BSN172" s="5"/>
      <c r="BSO172" s="5"/>
      <c r="BSP172" s="5"/>
      <c r="BSQ172" s="5"/>
      <c r="BSR172" s="5"/>
      <c r="BSS172" s="5"/>
      <c r="BST172" s="5"/>
      <c r="BSU172" s="5"/>
      <c r="BSV172" s="5"/>
      <c r="BSW172" s="5"/>
      <c r="BSX172" s="5"/>
      <c r="BSY172" s="5"/>
      <c r="BSZ172" s="5"/>
      <c r="BTA172" s="5"/>
      <c r="BTB172" s="5"/>
      <c r="BTC172" s="5"/>
      <c r="BTD172" s="5"/>
      <c r="BTE172" s="5"/>
      <c r="BTF172" s="5"/>
      <c r="BTG172" s="5"/>
      <c r="BTH172" s="5"/>
      <c r="BTI172" s="5"/>
      <c r="BTJ172" s="5"/>
      <c r="BTK172" s="5"/>
      <c r="BTL172" s="5"/>
      <c r="BTM172" s="5"/>
      <c r="BTN172" s="5"/>
      <c r="BTO172" s="5"/>
      <c r="BTP172" s="5"/>
      <c r="BTQ172" s="5"/>
      <c r="BTR172" s="5"/>
      <c r="BTS172" s="5"/>
      <c r="BTT172" s="5"/>
      <c r="BTU172" s="5"/>
      <c r="BTV172" s="5"/>
      <c r="BTW172" s="5"/>
      <c r="BTX172" s="5"/>
      <c r="BTY172" s="5"/>
      <c r="BTZ172" s="5"/>
      <c r="BUA172" s="5"/>
      <c r="BUB172" s="5"/>
      <c r="BUC172" s="5"/>
      <c r="BUD172" s="5"/>
      <c r="BUE172" s="5"/>
      <c r="BUF172" s="5"/>
      <c r="BUG172" s="5"/>
      <c r="BUH172" s="5"/>
      <c r="BUI172" s="5"/>
      <c r="BUJ172" s="5"/>
      <c r="BUK172" s="5"/>
      <c r="BUL172" s="5"/>
      <c r="BUM172" s="5"/>
      <c r="BUN172" s="5"/>
      <c r="BUO172" s="5"/>
      <c r="BUP172" s="5"/>
      <c r="BUQ172" s="5"/>
      <c r="BUR172" s="5"/>
      <c r="BUS172" s="5"/>
      <c r="BUT172" s="5"/>
      <c r="BUU172" s="5"/>
      <c r="BUV172" s="5"/>
      <c r="BUW172" s="5"/>
      <c r="BUX172" s="5"/>
      <c r="BUY172" s="5"/>
      <c r="BUZ172" s="5"/>
      <c r="BVA172" s="5"/>
      <c r="BVB172" s="5"/>
      <c r="BVC172" s="5"/>
      <c r="BVD172" s="5"/>
      <c r="BVE172" s="5"/>
      <c r="BVF172" s="5"/>
      <c r="BVG172" s="5"/>
      <c r="BVH172" s="5"/>
      <c r="BVI172" s="5"/>
      <c r="BVJ172" s="5"/>
      <c r="BVK172" s="5"/>
      <c r="BVL172" s="5"/>
      <c r="BVM172" s="5"/>
      <c r="BVN172" s="5"/>
      <c r="BVO172" s="5"/>
      <c r="BVP172" s="5"/>
      <c r="BVQ172" s="5"/>
      <c r="BVR172" s="5"/>
      <c r="BVS172" s="5"/>
      <c r="BVT172" s="5"/>
      <c r="BVU172" s="5"/>
      <c r="BVV172" s="5"/>
      <c r="BVW172" s="5"/>
      <c r="BVX172" s="5"/>
      <c r="BVY172" s="5"/>
      <c r="BVZ172" s="5"/>
      <c r="BWA172" s="5"/>
      <c r="BWB172" s="5"/>
      <c r="BWC172" s="5"/>
      <c r="BWD172" s="5"/>
      <c r="BWE172" s="5"/>
      <c r="BWF172" s="5"/>
      <c r="BWG172" s="5"/>
      <c r="BWH172" s="5"/>
      <c r="BWI172" s="5"/>
      <c r="BWJ172" s="5"/>
      <c r="BWK172" s="5"/>
      <c r="BWL172" s="5"/>
      <c r="BWM172" s="5"/>
      <c r="BWN172" s="5"/>
      <c r="BWO172" s="5"/>
      <c r="BWP172" s="5"/>
      <c r="BWQ172" s="5"/>
      <c r="BWR172" s="5"/>
      <c r="BWS172" s="5"/>
      <c r="BWT172" s="5"/>
      <c r="BWU172" s="5"/>
      <c r="BWV172" s="5"/>
      <c r="BWW172" s="5"/>
      <c r="BWX172" s="5"/>
      <c r="BWY172" s="5"/>
      <c r="BWZ172" s="5"/>
      <c r="BXA172" s="5"/>
      <c r="BXB172" s="5"/>
      <c r="BXC172" s="5"/>
      <c r="BXD172" s="5"/>
      <c r="BXE172" s="5"/>
      <c r="BXF172" s="5"/>
      <c r="BXG172" s="5"/>
      <c r="BXH172" s="5"/>
      <c r="BXI172" s="5"/>
      <c r="BXJ172" s="5"/>
      <c r="BXK172" s="5"/>
      <c r="BXL172" s="5"/>
      <c r="BXM172" s="5"/>
      <c r="BXN172" s="5"/>
      <c r="BXO172" s="5"/>
      <c r="BXP172" s="5"/>
      <c r="BXQ172" s="5"/>
      <c r="BXR172" s="5"/>
      <c r="BXS172" s="5"/>
      <c r="BXT172" s="5"/>
      <c r="BXU172" s="5"/>
      <c r="BXV172" s="5"/>
      <c r="BXW172" s="5"/>
      <c r="BXX172" s="5"/>
      <c r="BXY172" s="5"/>
      <c r="BXZ172" s="5"/>
      <c r="BYA172" s="5"/>
      <c r="BYB172" s="5"/>
      <c r="BYC172" s="5"/>
      <c r="BYD172" s="5"/>
      <c r="BYE172" s="5"/>
      <c r="BYF172" s="5"/>
      <c r="BYG172" s="5"/>
      <c r="BYH172" s="5"/>
      <c r="BYI172" s="5"/>
      <c r="BYJ172" s="5"/>
      <c r="BYK172" s="5"/>
      <c r="BYL172" s="5"/>
      <c r="BYM172" s="5"/>
      <c r="BYN172" s="5"/>
      <c r="BYO172" s="5"/>
      <c r="BYP172" s="5"/>
      <c r="BYQ172" s="5"/>
      <c r="BYR172" s="5"/>
      <c r="BYS172" s="5"/>
      <c r="BYT172" s="5"/>
      <c r="BYU172" s="5"/>
      <c r="BYV172" s="5"/>
      <c r="BYW172" s="5"/>
      <c r="BYX172" s="5"/>
      <c r="BYY172" s="5"/>
      <c r="BYZ172" s="5"/>
      <c r="BZA172" s="5"/>
      <c r="BZB172" s="5"/>
      <c r="BZC172" s="5"/>
      <c r="BZD172" s="5"/>
      <c r="BZE172" s="5"/>
      <c r="BZF172" s="5"/>
      <c r="BZG172" s="5"/>
      <c r="BZH172" s="5"/>
      <c r="BZI172" s="5"/>
      <c r="BZJ172" s="5"/>
      <c r="BZK172" s="5"/>
      <c r="BZL172" s="5"/>
      <c r="BZM172" s="5"/>
      <c r="BZN172" s="5"/>
      <c r="BZO172" s="5"/>
      <c r="BZP172" s="5"/>
      <c r="BZQ172" s="5"/>
      <c r="BZR172" s="5"/>
      <c r="BZS172" s="5"/>
      <c r="BZT172" s="5"/>
      <c r="BZU172" s="5"/>
      <c r="BZV172" s="5"/>
      <c r="BZW172" s="5"/>
      <c r="BZX172" s="5"/>
      <c r="BZY172" s="5"/>
      <c r="BZZ172" s="5"/>
      <c r="CAA172" s="5"/>
      <c r="CAB172" s="5"/>
      <c r="CAC172" s="5"/>
      <c r="CAD172" s="5"/>
      <c r="CAE172" s="5"/>
      <c r="CAF172" s="5"/>
      <c r="CAG172" s="5"/>
      <c r="CAH172" s="5"/>
      <c r="CAI172" s="5"/>
      <c r="CAJ172" s="5"/>
      <c r="CAK172" s="5"/>
      <c r="CAL172" s="5"/>
      <c r="CAM172" s="5"/>
      <c r="CAN172" s="5"/>
      <c r="CAO172" s="5"/>
      <c r="CAP172" s="5"/>
      <c r="CAQ172" s="5"/>
      <c r="CAR172" s="5"/>
      <c r="CAS172" s="5"/>
      <c r="CAT172" s="5"/>
      <c r="CAU172" s="5"/>
      <c r="CAV172" s="5"/>
      <c r="CAW172" s="5"/>
      <c r="CAX172" s="5"/>
      <c r="CAY172" s="5"/>
      <c r="CAZ172" s="5"/>
      <c r="CBA172" s="5"/>
      <c r="CBB172" s="5"/>
      <c r="CBC172" s="5"/>
      <c r="CBD172" s="5"/>
      <c r="CBE172" s="5"/>
      <c r="CBF172" s="5"/>
      <c r="CBG172" s="5"/>
      <c r="CBH172" s="5"/>
      <c r="CBI172" s="5"/>
      <c r="CBJ172" s="5"/>
      <c r="CBK172" s="5"/>
      <c r="CBL172" s="5"/>
      <c r="CBM172" s="5"/>
      <c r="CBN172" s="5"/>
      <c r="CBO172" s="5"/>
      <c r="CBP172" s="5"/>
      <c r="CBQ172" s="5"/>
      <c r="CBR172" s="5"/>
      <c r="CBS172" s="5"/>
      <c r="CBT172" s="5"/>
      <c r="CBU172" s="5"/>
      <c r="CBV172" s="5"/>
      <c r="CBW172" s="5"/>
      <c r="CBX172" s="5"/>
      <c r="CBY172" s="5"/>
      <c r="CBZ172" s="5"/>
      <c r="CCA172" s="5"/>
      <c r="CCB172" s="5"/>
      <c r="CCC172" s="5"/>
      <c r="CCD172" s="5"/>
      <c r="CCE172" s="5"/>
      <c r="CCF172" s="5"/>
      <c r="CCG172" s="5"/>
      <c r="CCH172" s="5"/>
      <c r="CCI172" s="5"/>
      <c r="CCJ172" s="5"/>
      <c r="CCK172" s="5"/>
      <c r="CCL172" s="5"/>
      <c r="CCM172" s="5"/>
      <c r="CCN172" s="5"/>
      <c r="CCO172" s="5"/>
      <c r="CCP172" s="5"/>
      <c r="CCQ172" s="5"/>
      <c r="CCR172" s="5"/>
      <c r="CCS172" s="5"/>
      <c r="CCT172" s="5"/>
      <c r="CCU172" s="5"/>
      <c r="CCV172" s="5"/>
      <c r="CCW172" s="5"/>
      <c r="CCX172" s="5"/>
      <c r="CCY172" s="5"/>
      <c r="CCZ172" s="5"/>
      <c r="CDA172" s="5"/>
      <c r="CDB172" s="5"/>
      <c r="CDC172" s="5"/>
      <c r="CDD172" s="5"/>
      <c r="CDE172" s="5"/>
      <c r="CDF172" s="5"/>
      <c r="CDG172" s="5"/>
      <c r="CDH172" s="5"/>
      <c r="CDI172" s="5"/>
      <c r="CDJ172" s="5"/>
      <c r="CDK172" s="5"/>
      <c r="CDL172" s="5"/>
      <c r="CDM172" s="5"/>
      <c r="CDN172" s="5"/>
      <c r="CDO172" s="5"/>
      <c r="CDP172" s="5"/>
      <c r="CDQ172" s="5"/>
      <c r="CDR172" s="5"/>
      <c r="CDS172" s="5"/>
      <c r="CDT172" s="5"/>
      <c r="CDU172" s="5"/>
      <c r="CDV172" s="5"/>
      <c r="CDW172" s="5"/>
      <c r="CDX172" s="5"/>
      <c r="CDY172" s="5"/>
      <c r="CDZ172" s="5"/>
      <c r="CEA172" s="5"/>
      <c r="CEB172" s="5"/>
      <c r="CEC172" s="5"/>
      <c r="CED172" s="5"/>
      <c r="CEE172" s="5"/>
      <c r="CEF172" s="5"/>
      <c r="CEG172" s="5"/>
      <c r="CEH172" s="5"/>
      <c r="CEI172" s="5"/>
      <c r="CEJ172" s="5"/>
      <c r="CEK172" s="5"/>
      <c r="CEL172" s="5"/>
      <c r="CEM172" s="5"/>
      <c r="CEN172" s="5"/>
      <c r="CEO172" s="5"/>
      <c r="CEP172" s="5"/>
      <c r="CEQ172" s="5"/>
      <c r="CER172" s="5"/>
      <c r="CES172" s="5"/>
      <c r="CET172" s="5"/>
      <c r="CEU172" s="5"/>
      <c r="CEV172" s="5"/>
      <c r="CEW172" s="5"/>
      <c r="CEX172" s="5"/>
      <c r="CEY172" s="5"/>
      <c r="CEZ172" s="5"/>
      <c r="CFA172" s="5"/>
      <c r="CFB172" s="5"/>
      <c r="CFC172" s="5"/>
      <c r="CFD172" s="5"/>
      <c r="CFE172" s="5"/>
      <c r="CFF172" s="5"/>
      <c r="CFG172" s="5"/>
      <c r="CFH172" s="5"/>
      <c r="CFI172" s="5"/>
      <c r="CFJ172" s="5"/>
      <c r="CFK172" s="5"/>
      <c r="CFL172" s="5"/>
      <c r="CFM172" s="5"/>
      <c r="CFN172" s="5"/>
      <c r="CFO172" s="5"/>
      <c r="CFP172" s="5"/>
      <c r="CFQ172" s="5"/>
      <c r="CFR172" s="5"/>
      <c r="CFS172" s="5"/>
      <c r="CFT172" s="5"/>
      <c r="CFU172" s="5"/>
      <c r="CFV172" s="5"/>
      <c r="CFW172" s="5"/>
      <c r="CFX172" s="5"/>
      <c r="CFY172" s="5"/>
      <c r="CFZ172" s="5"/>
      <c r="CGA172" s="5"/>
      <c r="CGB172" s="5"/>
      <c r="CGC172" s="5"/>
      <c r="CGD172" s="5"/>
      <c r="CGE172" s="5"/>
      <c r="CGF172" s="5"/>
      <c r="CGG172" s="5"/>
      <c r="CGH172" s="5"/>
      <c r="CGI172" s="5"/>
      <c r="CGJ172" s="5"/>
      <c r="CGK172" s="5"/>
      <c r="CGL172" s="5"/>
      <c r="CGM172" s="5"/>
      <c r="CGN172" s="5"/>
      <c r="CGO172" s="5"/>
      <c r="CGP172" s="5"/>
      <c r="CGQ172" s="5"/>
      <c r="CGR172" s="5"/>
      <c r="CGS172" s="5"/>
      <c r="CGT172" s="5"/>
      <c r="CGU172" s="5"/>
      <c r="CGV172" s="5"/>
      <c r="CGW172" s="5"/>
      <c r="CGX172" s="5"/>
      <c r="CGY172" s="5"/>
      <c r="CGZ172" s="5"/>
      <c r="CHA172" s="5"/>
      <c r="CHB172" s="5"/>
      <c r="CHC172" s="5"/>
      <c r="CHD172" s="5"/>
      <c r="CHE172" s="5"/>
      <c r="CHF172" s="5"/>
      <c r="CHG172" s="5"/>
      <c r="CHH172" s="5"/>
      <c r="CHI172" s="5"/>
      <c r="CHJ172" s="5"/>
      <c r="CHK172" s="5"/>
      <c r="CHL172" s="5"/>
      <c r="CHM172" s="5"/>
      <c r="CHN172" s="5"/>
      <c r="CHO172" s="5"/>
      <c r="CHP172" s="5"/>
      <c r="CHQ172" s="5"/>
      <c r="CHR172" s="5"/>
      <c r="CHS172" s="5"/>
      <c r="CHT172" s="5"/>
      <c r="CHU172" s="5"/>
      <c r="CHV172" s="5"/>
      <c r="CHW172" s="5"/>
      <c r="CHX172" s="5"/>
      <c r="CHY172" s="5"/>
      <c r="CHZ172" s="5"/>
      <c r="CIA172" s="5"/>
      <c r="CIB172" s="5"/>
      <c r="CIC172" s="5"/>
      <c r="CID172" s="5"/>
      <c r="CIE172" s="5"/>
      <c r="CIF172" s="5"/>
      <c r="CIG172" s="5"/>
      <c r="CIH172" s="5"/>
      <c r="CII172" s="5"/>
      <c r="CIJ172" s="5"/>
      <c r="CIK172" s="5"/>
      <c r="CIL172" s="5"/>
      <c r="CIM172" s="5"/>
      <c r="CIN172" s="5"/>
      <c r="CIO172" s="5"/>
      <c r="CIP172" s="5"/>
      <c r="CIQ172" s="5"/>
      <c r="CIR172" s="5"/>
      <c r="CIS172" s="5"/>
      <c r="CIT172" s="5"/>
      <c r="CIU172" s="5"/>
      <c r="CIV172" s="5"/>
      <c r="CIW172" s="5"/>
      <c r="CIX172" s="5"/>
      <c r="CIY172" s="5"/>
      <c r="CIZ172" s="5"/>
      <c r="CJA172" s="5"/>
      <c r="CJB172" s="5"/>
      <c r="CJC172" s="5"/>
      <c r="CJD172" s="5"/>
      <c r="CJE172" s="5"/>
      <c r="CJF172" s="5"/>
      <c r="CJG172" s="5"/>
      <c r="CJH172" s="5"/>
      <c r="CJI172" s="5"/>
      <c r="CJJ172" s="5"/>
      <c r="CJK172" s="5"/>
      <c r="CJL172" s="5"/>
      <c r="CJM172" s="5"/>
      <c r="CJN172" s="5"/>
      <c r="CJO172" s="5"/>
      <c r="CJP172" s="5"/>
      <c r="CJQ172" s="5"/>
      <c r="CJR172" s="5"/>
      <c r="CJS172" s="5"/>
      <c r="CJT172" s="5"/>
      <c r="CJU172" s="5"/>
      <c r="CJV172" s="5"/>
      <c r="CJW172" s="5"/>
      <c r="CJX172" s="5"/>
      <c r="CJY172" s="5"/>
      <c r="CJZ172" s="5"/>
      <c r="CKA172" s="5"/>
      <c r="CKB172" s="5"/>
      <c r="CKC172" s="5"/>
      <c r="CKD172" s="5"/>
      <c r="CKE172" s="5"/>
      <c r="CKF172" s="5"/>
      <c r="CKG172" s="5"/>
      <c r="CKH172" s="5"/>
      <c r="CKI172" s="5"/>
      <c r="CKJ172" s="5"/>
      <c r="CKK172" s="5"/>
      <c r="CKL172" s="5"/>
      <c r="CKM172" s="5"/>
      <c r="CKN172" s="5"/>
      <c r="CKO172" s="5"/>
      <c r="CKP172" s="5"/>
      <c r="CKQ172" s="5"/>
      <c r="CKR172" s="5"/>
      <c r="CKS172" s="5"/>
      <c r="CKT172" s="5"/>
      <c r="CKU172" s="5"/>
      <c r="CKV172" s="5"/>
      <c r="CKW172" s="5"/>
      <c r="CKX172" s="5"/>
      <c r="CKY172" s="5"/>
      <c r="CKZ172" s="5"/>
      <c r="CLA172" s="5"/>
      <c r="CLB172" s="5"/>
      <c r="CLC172" s="5"/>
      <c r="CLD172" s="5"/>
      <c r="CLE172" s="5"/>
      <c r="CLF172" s="5"/>
      <c r="CLG172" s="5"/>
      <c r="CLH172" s="5"/>
      <c r="CLI172" s="5"/>
      <c r="CLJ172" s="5"/>
      <c r="CLK172" s="5"/>
      <c r="CLL172" s="5"/>
      <c r="CLM172" s="5"/>
      <c r="CLN172" s="5"/>
      <c r="CLO172" s="5"/>
      <c r="CLP172" s="5"/>
      <c r="CLQ172" s="5"/>
      <c r="CLR172" s="5"/>
      <c r="CLS172" s="5"/>
      <c r="CLT172" s="5"/>
      <c r="CLU172" s="5"/>
      <c r="CLV172" s="5"/>
      <c r="CLW172" s="5"/>
      <c r="CLX172" s="5"/>
      <c r="CLY172" s="5"/>
      <c r="CLZ172" s="5"/>
      <c r="CMA172" s="5"/>
      <c r="CMB172" s="5"/>
      <c r="CMC172" s="5"/>
      <c r="CMD172" s="5"/>
      <c r="CME172" s="5"/>
      <c r="CMF172" s="5"/>
      <c r="CMG172" s="5"/>
      <c r="CMH172" s="5"/>
      <c r="CMI172" s="5"/>
      <c r="CMJ172" s="5"/>
      <c r="CMK172" s="5"/>
      <c r="CML172" s="5"/>
      <c r="CMM172" s="5"/>
      <c r="CMN172" s="5"/>
      <c r="CMO172" s="5"/>
      <c r="CMP172" s="5"/>
      <c r="CMQ172" s="5"/>
      <c r="CMR172" s="5"/>
      <c r="CMS172" s="5"/>
      <c r="CMT172" s="5"/>
      <c r="CMU172" s="5"/>
      <c r="CMV172" s="5"/>
      <c r="CMW172" s="5"/>
      <c r="CMX172" s="5"/>
      <c r="CMY172" s="5"/>
      <c r="CMZ172" s="5"/>
      <c r="CNA172" s="5"/>
      <c r="CNB172" s="5"/>
      <c r="CNC172" s="5"/>
      <c r="CND172" s="5"/>
      <c r="CNE172" s="5"/>
      <c r="CNF172" s="5"/>
      <c r="CNG172" s="5"/>
      <c r="CNH172" s="5"/>
      <c r="CNI172" s="5"/>
      <c r="CNJ172" s="5"/>
      <c r="CNK172" s="5"/>
      <c r="CNL172" s="5"/>
      <c r="CNM172" s="5"/>
      <c r="CNN172" s="5"/>
      <c r="CNO172" s="5"/>
      <c r="CNP172" s="5"/>
      <c r="CNQ172" s="5"/>
      <c r="CNR172" s="5"/>
      <c r="CNS172" s="5"/>
      <c r="CNT172" s="5"/>
      <c r="CNU172" s="5"/>
      <c r="CNV172" s="5"/>
      <c r="CNW172" s="5"/>
      <c r="CNX172" s="5"/>
      <c r="CNY172" s="5"/>
      <c r="CNZ172" s="5"/>
      <c r="COA172" s="5"/>
      <c r="COB172" s="5"/>
      <c r="COC172" s="5"/>
      <c r="COD172" s="5"/>
      <c r="COE172" s="5"/>
      <c r="COF172" s="5"/>
      <c r="COG172" s="5"/>
      <c r="COH172" s="5"/>
      <c r="COI172" s="5"/>
      <c r="COJ172" s="5"/>
      <c r="COK172" s="5"/>
      <c r="COL172" s="5"/>
      <c r="COM172" s="5"/>
      <c r="CON172" s="5"/>
      <c r="COO172" s="5"/>
      <c r="COP172" s="5"/>
      <c r="COQ172" s="5"/>
      <c r="COR172" s="5"/>
      <c r="COS172" s="5"/>
      <c r="COT172" s="5"/>
      <c r="COU172" s="5"/>
      <c r="COV172" s="5"/>
      <c r="COW172" s="5"/>
      <c r="COX172" s="5"/>
      <c r="COY172" s="5"/>
      <c r="COZ172" s="5"/>
      <c r="CPA172" s="5"/>
      <c r="CPB172" s="5"/>
      <c r="CPC172" s="5"/>
      <c r="CPD172" s="5"/>
      <c r="CPE172" s="5"/>
      <c r="CPF172" s="5"/>
      <c r="CPG172" s="5"/>
      <c r="CPH172" s="5"/>
      <c r="CPI172" s="5"/>
      <c r="CPJ172" s="5"/>
      <c r="CPK172" s="5"/>
      <c r="CPL172" s="5"/>
      <c r="CPM172" s="5"/>
      <c r="CPN172" s="5"/>
      <c r="CPO172" s="5"/>
      <c r="CPP172" s="5"/>
      <c r="CPQ172" s="5"/>
      <c r="CPR172" s="5"/>
      <c r="CPS172" s="5"/>
      <c r="CPT172" s="5"/>
      <c r="CPU172" s="5"/>
      <c r="CPV172" s="5"/>
      <c r="CPW172" s="5"/>
      <c r="CPX172" s="5"/>
      <c r="CPY172" s="5"/>
      <c r="CPZ172" s="5"/>
      <c r="CQA172" s="5"/>
      <c r="CQB172" s="5"/>
      <c r="CQC172" s="5"/>
      <c r="CQD172" s="5"/>
      <c r="CQE172" s="5"/>
      <c r="CQF172" s="5"/>
      <c r="CQG172" s="5"/>
      <c r="CQH172" s="5"/>
      <c r="CQI172" s="5"/>
      <c r="CQJ172" s="5"/>
      <c r="CQK172" s="5"/>
      <c r="CQL172" s="5"/>
      <c r="CQM172" s="5"/>
      <c r="CQN172" s="5"/>
      <c r="CQO172" s="5"/>
      <c r="CQP172" s="5"/>
      <c r="CQQ172" s="5"/>
      <c r="CQR172" s="5"/>
      <c r="CQS172" s="5"/>
      <c r="CQT172" s="5"/>
      <c r="CQU172" s="5"/>
      <c r="CQV172" s="5"/>
      <c r="CQW172" s="5"/>
      <c r="CQX172" s="5"/>
      <c r="CQY172" s="5"/>
      <c r="CQZ172" s="5"/>
      <c r="CRA172" s="5"/>
      <c r="CRB172" s="5"/>
      <c r="CRC172" s="5"/>
      <c r="CRD172" s="5"/>
      <c r="CRE172" s="5"/>
      <c r="CRF172" s="5"/>
      <c r="CRG172" s="5"/>
      <c r="CRH172" s="5"/>
      <c r="CRI172" s="5"/>
      <c r="CRJ172" s="5"/>
      <c r="CRK172" s="5"/>
      <c r="CRL172" s="5"/>
      <c r="CRM172" s="5"/>
      <c r="CRN172" s="5"/>
      <c r="CRO172" s="5"/>
      <c r="CRP172" s="5"/>
      <c r="CRQ172" s="5"/>
      <c r="CRR172" s="5"/>
      <c r="CRS172" s="5"/>
      <c r="CRT172" s="5"/>
      <c r="CRU172" s="5"/>
      <c r="CRV172" s="5"/>
      <c r="CRW172" s="5"/>
      <c r="CRX172" s="5"/>
      <c r="CRY172" s="5"/>
      <c r="CRZ172" s="5"/>
      <c r="CSA172" s="5"/>
      <c r="CSB172" s="5"/>
      <c r="CSC172" s="5"/>
      <c r="CSD172" s="5"/>
      <c r="CSE172" s="5"/>
      <c r="CSF172" s="5"/>
      <c r="CSG172" s="5"/>
      <c r="CSH172" s="5"/>
      <c r="CSI172" s="5"/>
      <c r="CSJ172" s="5"/>
      <c r="CSK172" s="5"/>
      <c r="CSL172" s="5"/>
      <c r="CSM172" s="5"/>
      <c r="CSN172" s="5"/>
      <c r="CSO172" s="5"/>
      <c r="CSP172" s="5"/>
      <c r="CSQ172" s="5"/>
      <c r="CSR172" s="5"/>
      <c r="CSS172" s="5"/>
      <c r="CST172" s="5"/>
      <c r="CSU172" s="5"/>
      <c r="CSV172" s="5"/>
      <c r="CSW172" s="5"/>
      <c r="CSX172" s="5"/>
      <c r="CSY172" s="5"/>
      <c r="CSZ172" s="5"/>
      <c r="CTA172" s="5"/>
      <c r="CTB172" s="5"/>
      <c r="CTC172" s="5"/>
      <c r="CTD172" s="5"/>
      <c r="CTE172" s="5"/>
      <c r="CTF172" s="5"/>
      <c r="CTG172" s="5"/>
      <c r="CTH172" s="5"/>
      <c r="CTI172" s="5"/>
      <c r="CTJ172" s="5"/>
      <c r="CTK172" s="5"/>
      <c r="CTL172" s="5"/>
      <c r="CTM172" s="5"/>
      <c r="CTN172" s="5"/>
      <c r="CTO172" s="5"/>
      <c r="CTP172" s="5"/>
      <c r="CTQ172" s="5"/>
      <c r="CTR172" s="5"/>
      <c r="CTS172" s="5"/>
      <c r="CTT172" s="5"/>
      <c r="CTU172" s="5"/>
      <c r="CTV172" s="5"/>
      <c r="CTW172" s="5"/>
      <c r="CTX172" s="5"/>
      <c r="CTY172" s="5"/>
      <c r="CTZ172" s="5"/>
      <c r="CUA172" s="5"/>
      <c r="CUB172" s="5"/>
      <c r="CUC172" s="5"/>
      <c r="CUD172" s="5"/>
      <c r="CUE172" s="5"/>
      <c r="CUF172" s="5"/>
      <c r="CUG172" s="5"/>
      <c r="CUH172" s="5"/>
      <c r="CUI172" s="5"/>
      <c r="CUJ172" s="5"/>
      <c r="CUK172" s="5"/>
      <c r="CUL172" s="5"/>
      <c r="CUM172" s="5"/>
      <c r="CUN172" s="5"/>
      <c r="CUO172" s="5"/>
      <c r="CUP172" s="5"/>
      <c r="CUQ172" s="5"/>
      <c r="CUR172" s="5"/>
      <c r="CUS172" s="5"/>
      <c r="CUT172" s="5"/>
      <c r="CUU172" s="5"/>
      <c r="CUV172" s="5"/>
      <c r="CUW172" s="5"/>
      <c r="CUX172" s="5"/>
      <c r="CUY172" s="5"/>
      <c r="CUZ172" s="5"/>
      <c r="CVA172" s="5"/>
      <c r="CVB172" s="5"/>
      <c r="CVC172" s="5"/>
      <c r="CVD172" s="5"/>
      <c r="CVE172" s="5"/>
      <c r="CVF172" s="5"/>
      <c r="CVG172" s="5"/>
      <c r="CVH172" s="5"/>
      <c r="CVI172" s="5"/>
      <c r="CVJ172" s="5"/>
      <c r="CVK172" s="5"/>
      <c r="CVL172" s="5"/>
      <c r="CVM172" s="5"/>
      <c r="CVN172" s="5"/>
      <c r="CVO172" s="5"/>
      <c r="CVP172" s="5"/>
      <c r="CVQ172" s="5"/>
      <c r="CVR172" s="5"/>
      <c r="CVS172" s="5"/>
      <c r="CVT172" s="5"/>
      <c r="CVU172" s="5"/>
      <c r="CVV172" s="5"/>
      <c r="CVW172" s="5"/>
      <c r="CVX172" s="5"/>
      <c r="CVY172" s="5"/>
      <c r="CVZ172" s="5"/>
      <c r="CWA172" s="5"/>
      <c r="CWB172" s="5"/>
      <c r="CWC172" s="5"/>
      <c r="CWD172" s="5"/>
      <c r="CWE172" s="5"/>
      <c r="CWF172" s="5"/>
      <c r="CWG172" s="5"/>
      <c r="CWH172" s="5"/>
      <c r="CWI172" s="5"/>
      <c r="CWJ172" s="5"/>
      <c r="CWK172" s="5"/>
      <c r="CWL172" s="5"/>
      <c r="CWM172" s="5"/>
      <c r="CWN172" s="5"/>
      <c r="CWO172" s="5"/>
      <c r="CWP172" s="5"/>
      <c r="CWQ172" s="5"/>
      <c r="CWR172" s="5"/>
      <c r="CWS172" s="5"/>
      <c r="CWT172" s="5"/>
      <c r="CWU172" s="5"/>
      <c r="CWV172" s="5"/>
      <c r="CWW172" s="5"/>
      <c r="CWX172" s="5"/>
      <c r="CWY172" s="5"/>
      <c r="CWZ172" s="5"/>
      <c r="CXA172" s="5"/>
      <c r="CXB172" s="5"/>
      <c r="CXC172" s="5"/>
      <c r="CXD172" s="5"/>
      <c r="CXE172" s="5"/>
      <c r="CXF172" s="5"/>
      <c r="CXG172" s="5"/>
      <c r="CXH172" s="5"/>
      <c r="CXI172" s="5"/>
      <c r="CXJ172" s="5"/>
      <c r="CXK172" s="5"/>
      <c r="CXL172" s="5"/>
      <c r="CXM172" s="5"/>
      <c r="CXN172" s="5"/>
      <c r="CXO172" s="5"/>
      <c r="CXP172" s="5"/>
      <c r="CXQ172" s="5"/>
      <c r="CXR172" s="5"/>
      <c r="CXS172" s="5"/>
      <c r="CXT172" s="5"/>
      <c r="CXU172" s="5"/>
      <c r="CXV172" s="5"/>
      <c r="CXW172" s="5"/>
      <c r="CXX172" s="5"/>
      <c r="CXY172" s="5"/>
      <c r="CXZ172" s="5"/>
      <c r="CYA172" s="5"/>
      <c r="CYB172" s="5"/>
      <c r="CYC172" s="5"/>
      <c r="CYD172" s="5"/>
      <c r="CYE172" s="5"/>
      <c r="CYF172" s="5"/>
      <c r="CYG172" s="5"/>
      <c r="CYH172" s="5"/>
      <c r="CYI172" s="5"/>
      <c r="CYJ172" s="5"/>
      <c r="CYK172" s="5"/>
      <c r="CYL172" s="5"/>
      <c r="CYM172" s="5"/>
      <c r="CYN172" s="5"/>
      <c r="CYO172" s="5"/>
      <c r="CYP172" s="5"/>
      <c r="CYQ172" s="5"/>
      <c r="CYR172" s="5"/>
      <c r="CYS172" s="5"/>
      <c r="CYT172" s="5"/>
      <c r="CYU172" s="5"/>
      <c r="CYV172" s="5"/>
      <c r="CYW172" s="5"/>
      <c r="CYX172" s="5"/>
      <c r="CYY172" s="5"/>
      <c r="CYZ172" s="5"/>
      <c r="CZA172" s="5"/>
      <c r="CZB172" s="5"/>
      <c r="CZC172" s="5"/>
      <c r="CZD172" s="5"/>
      <c r="CZE172" s="5"/>
      <c r="CZF172" s="5"/>
      <c r="CZG172" s="5"/>
      <c r="CZH172" s="5"/>
      <c r="CZI172" s="5"/>
      <c r="CZJ172" s="5"/>
      <c r="CZK172" s="5"/>
      <c r="CZL172" s="5"/>
      <c r="CZM172" s="5"/>
      <c r="CZN172" s="5"/>
      <c r="CZO172" s="5"/>
      <c r="CZP172" s="5"/>
      <c r="CZQ172" s="5"/>
      <c r="CZR172" s="5"/>
      <c r="CZS172" s="5"/>
      <c r="CZT172" s="5"/>
      <c r="CZU172" s="5"/>
      <c r="CZV172" s="5"/>
      <c r="CZW172" s="5"/>
      <c r="CZX172" s="5"/>
      <c r="CZY172" s="5"/>
      <c r="CZZ172" s="5"/>
      <c r="DAA172" s="5"/>
      <c r="DAB172" s="5"/>
      <c r="DAC172" s="5"/>
      <c r="DAD172" s="5"/>
      <c r="DAE172" s="5"/>
      <c r="DAF172" s="5"/>
      <c r="DAG172" s="5"/>
      <c r="DAH172" s="5"/>
      <c r="DAI172" s="5"/>
      <c r="DAJ172" s="5"/>
      <c r="DAK172" s="5"/>
      <c r="DAL172" s="5"/>
      <c r="DAM172" s="5"/>
      <c r="DAN172" s="5"/>
      <c r="DAO172" s="5"/>
      <c r="DAP172" s="5"/>
      <c r="DAQ172" s="5"/>
      <c r="DAR172" s="5"/>
      <c r="DAS172" s="5"/>
      <c r="DAT172" s="5"/>
      <c r="DAU172" s="5"/>
      <c r="DAV172" s="5"/>
      <c r="DAW172" s="5"/>
      <c r="DAX172" s="5"/>
      <c r="DAY172" s="5"/>
      <c r="DAZ172" s="5"/>
      <c r="DBA172" s="5"/>
      <c r="DBB172" s="5"/>
      <c r="DBC172" s="5"/>
      <c r="DBD172" s="5"/>
      <c r="DBE172" s="5"/>
      <c r="DBF172" s="5"/>
      <c r="DBG172" s="5"/>
      <c r="DBH172" s="5"/>
      <c r="DBI172" s="5"/>
      <c r="DBJ172" s="5"/>
      <c r="DBK172" s="5"/>
      <c r="DBL172" s="5"/>
      <c r="DBM172" s="5"/>
      <c r="DBN172" s="5"/>
      <c r="DBO172" s="5"/>
      <c r="DBP172" s="5"/>
      <c r="DBQ172" s="5"/>
      <c r="DBR172" s="5"/>
      <c r="DBS172" s="5"/>
      <c r="DBT172" s="5"/>
      <c r="DBU172" s="5"/>
      <c r="DBV172" s="5"/>
      <c r="DBW172" s="5"/>
      <c r="DBX172" s="5"/>
      <c r="DBY172" s="5"/>
      <c r="DBZ172" s="5"/>
      <c r="DCA172" s="5"/>
      <c r="DCB172" s="5"/>
      <c r="DCC172" s="5"/>
      <c r="DCD172" s="5"/>
      <c r="DCE172" s="5"/>
      <c r="DCF172" s="5"/>
      <c r="DCG172" s="5"/>
      <c r="DCH172" s="5"/>
      <c r="DCI172" s="5"/>
      <c r="DCJ172" s="5"/>
      <c r="DCK172" s="5"/>
      <c r="DCL172" s="5"/>
      <c r="DCM172" s="5"/>
      <c r="DCN172" s="5"/>
      <c r="DCO172" s="5"/>
      <c r="DCP172" s="5"/>
      <c r="DCQ172" s="5"/>
      <c r="DCR172" s="5"/>
      <c r="DCS172" s="5"/>
      <c r="DCT172" s="5"/>
      <c r="DCU172" s="5"/>
      <c r="DCV172" s="5"/>
      <c r="DCW172" s="5"/>
      <c r="DCX172" s="5"/>
      <c r="DCY172" s="5"/>
      <c r="DCZ172" s="5"/>
      <c r="DDA172" s="5"/>
      <c r="DDB172" s="5"/>
      <c r="DDC172" s="5"/>
      <c r="DDD172" s="5"/>
      <c r="DDE172" s="5"/>
      <c r="DDF172" s="5"/>
      <c r="DDG172" s="5"/>
      <c r="DDH172" s="5"/>
      <c r="DDI172" s="5"/>
      <c r="DDJ172" s="5"/>
      <c r="DDK172" s="5"/>
      <c r="DDL172" s="5"/>
      <c r="DDM172" s="5"/>
      <c r="DDN172" s="5"/>
      <c r="DDO172" s="5"/>
      <c r="DDP172" s="5"/>
      <c r="DDQ172" s="5"/>
      <c r="DDR172" s="5"/>
      <c r="DDS172" s="5"/>
      <c r="DDT172" s="5"/>
      <c r="DDU172" s="5"/>
      <c r="DDV172" s="5"/>
      <c r="DDW172" s="5"/>
      <c r="DDX172" s="5"/>
      <c r="DDY172" s="5"/>
      <c r="DDZ172" s="5"/>
      <c r="DEA172" s="5"/>
      <c r="DEB172" s="5"/>
      <c r="DEC172" s="5"/>
      <c r="DED172" s="5"/>
      <c r="DEE172" s="5"/>
      <c r="DEF172" s="5"/>
      <c r="DEG172" s="5"/>
      <c r="DEH172" s="5"/>
      <c r="DEI172" s="5"/>
      <c r="DEJ172" s="5"/>
      <c r="DEK172" s="5"/>
      <c r="DEL172" s="5"/>
      <c r="DEM172" s="5"/>
      <c r="DEN172" s="5"/>
      <c r="DEO172" s="5"/>
      <c r="DEP172" s="5"/>
      <c r="DEQ172" s="5"/>
      <c r="DER172" s="5"/>
      <c r="DES172" s="5"/>
      <c r="DET172" s="5"/>
      <c r="DEU172" s="5"/>
      <c r="DEV172" s="5"/>
      <c r="DEW172" s="5"/>
      <c r="DEX172" s="5"/>
      <c r="DEY172" s="5"/>
      <c r="DEZ172" s="5"/>
      <c r="DFA172" s="5"/>
      <c r="DFB172" s="5"/>
      <c r="DFC172" s="5"/>
      <c r="DFD172" s="5"/>
      <c r="DFE172" s="5"/>
      <c r="DFF172" s="5"/>
      <c r="DFG172" s="5"/>
      <c r="DFH172" s="5"/>
      <c r="DFI172" s="5"/>
      <c r="DFJ172" s="5"/>
      <c r="DFK172" s="5"/>
      <c r="DFL172" s="5"/>
      <c r="DFM172" s="5"/>
      <c r="DFN172" s="5"/>
      <c r="DFO172" s="5"/>
      <c r="DFP172" s="5"/>
      <c r="DFQ172" s="5"/>
      <c r="DFR172" s="5"/>
      <c r="DFS172" s="5"/>
      <c r="DFT172" s="5"/>
      <c r="DFU172" s="5"/>
      <c r="DFV172" s="5"/>
      <c r="DFW172" s="5"/>
      <c r="DFX172" s="5"/>
      <c r="DFY172" s="5"/>
      <c r="DFZ172" s="5"/>
      <c r="DGA172" s="5"/>
      <c r="DGB172" s="5"/>
      <c r="DGC172" s="5"/>
      <c r="DGD172" s="5"/>
      <c r="DGE172" s="5"/>
      <c r="DGF172" s="5"/>
      <c r="DGG172" s="5"/>
      <c r="DGH172" s="5"/>
      <c r="DGI172" s="5"/>
      <c r="DGJ172" s="5"/>
      <c r="DGK172" s="5"/>
      <c r="DGL172" s="5"/>
      <c r="DGM172" s="5"/>
      <c r="DGN172" s="5"/>
      <c r="DGO172" s="5"/>
      <c r="DGP172" s="5"/>
      <c r="DGQ172" s="5"/>
      <c r="DGR172" s="5"/>
      <c r="DGS172" s="5"/>
      <c r="DGT172" s="5"/>
      <c r="DGU172" s="5"/>
      <c r="DGV172" s="5"/>
      <c r="DGW172" s="5"/>
      <c r="DGX172" s="5"/>
      <c r="DGY172" s="5"/>
      <c r="DGZ172" s="5"/>
      <c r="DHA172" s="5"/>
      <c r="DHB172" s="5"/>
      <c r="DHC172" s="5"/>
      <c r="DHD172" s="5"/>
      <c r="DHE172" s="5"/>
      <c r="DHF172" s="5"/>
      <c r="DHG172" s="5"/>
      <c r="DHH172" s="5"/>
      <c r="DHI172" s="5"/>
      <c r="DHJ172" s="5"/>
      <c r="DHK172" s="5"/>
      <c r="DHL172" s="5"/>
      <c r="DHM172" s="5"/>
      <c r="DHN172" s="5"/>
      <c r="DHO172" s="5"/>
      <c r="DHP172" s="5"/>
      <c r="DHQ172" s="5"/>
      <c r="DHR172" s="5"/>
      <c r="DHS172" s="5"/>
      <c r="DHT172" s="5"/>
      <c r="DHU172" s="5"/>
      <c r="DHV172" s="5"/>
      <c r="DHW172" s="5"/>
      <c r="DHX172" s="5"/>
      <c r="DHY172" s="5"/>
      <c r="DHZ172" s="5"/>
      <c r="DIA172" s="5"/>
      <c r="DIB172" s="5"/>
      <c r="DIC172" s="5"/>
      <c r="DID172" s="5"/>
      <c r="DIE172" s="5"/>
      <c r="DIF172" s="5"/>
      <c r="DIG172" s="5"/>
      <c r="DIH172" s="5"/>
      <c r="DII172" s="5"/>
      <c r="DIJ172" s="5"/>
      <c r="DIK172" s="5"/>
      <c r="DIL172" s="5"/>
      <c r="DIM172" s="5"/>
      <c r="DIN172" s="5"/>
      <c r="DIO172" s="5"/>
      <c r="DIP172" s="5"/>
      <c r="DIQ172" s="5"/>
      <c r="DIR172" s="5"/>
      <c r="DIS172" s="5"/>
      <c r="DIT172" s="5"/>
      <c r="DIU172" s="5"/>
      <c r="DIV172" s="5"/>
      <c r="DIW172" s="5"/>
      <c r="DIX172" s="5"/>
      <c r="DIY172" s="5"/>
      <c r="DIZ172" s="5"/>
      <c r="DJA172" s="5"/>
      <c r="DJB172" s="5"/>
      <c r="DJC172" s="5"/>
      <c r="DJD172" s="5"/>
      <c r="DJE172" s="5"/>
      <c r="DJF172" s="5"/>
      <c r="DJG172" s="5"/>
      <c r="DJH172" s="5"/>
      <c r="DJI172" s="5"/>
      <c r="DJJ172" s="5"/>
      <c r="DJK172" s="5"/>
      <c r="DJL172" s="5"/>
      <c r="DJM172" s="5"/>
      <c r="DJN172" s="5"/>
      <c r="DJO172" s="5"/>
      <c r="DJP172" s="5"/>
      <c r="DJQ172" s="5"/>
      <c r="DJR172" s="5"/>
      <c r="DJS172" s="5"/>
      <c r="DJT172" s="5"/>
      <c r="DJU172" s="5"/>
      <c r="DJV172" s="5"/>
      <c r="DJW172" s="5"/>
      <c r="DJX172" s="5"/>
      <c r="DJY172" s="5"/>
      <c r="DJZ172" s="5"/>
      <c r="DKA172" s="5"/>
      <c r="DKB172" s="5"/>
      <c r="DKC172" s="5"/>
      <c r="DKD172" s="5"/>
      <c r="DKE172" s="5"/>
      <c r="DKF172" s="5"/>
      <c r="DKG172" s="5"/>
      <c r="DKH172" s="5"/>
      <c r="DKI172" s="5"/>
      <c r="DKJ172" s="5"/>
      <c r="DKK172" s="5"/>
      <c r="DKL172" s="5"/>
      <c r="DKM172" s="5"/>
      <c r="DKN172" s="5"/>
      <c r="DKO172" s="5"/>
      <c r="DKP172" s="5"/>
      <c r="DKQ172" s="5"/>
      <c r="DKR172" s="5"/>
      <c r="DKS172" s="5"/>
      <c r="DKT172" s="5"/>
      <c r="DKU172" s="5"/>
      <c r="DKV172" s="5"/>
      <c r="DKW172" s="5"/>
      <c r="DKX172" s="5"/>
      <c r="DKY172" s="5"/>
      <c r="DKZ172" s="5"/>
      <c r="DLA172" s="5"/>
      <c r="DLB172" s="5"/>
      <c r="DLC172" s="5"/>
      <c r="DLD172" s="5"/>
      <c r="DLE172" s="5"/>
      <c r="DLF172" s="5"/>
      <c r="DLG172" s="5"/>
      <c r="DLH172" s="5"/>
      <c r="DLI172" s="5"/>
      <c r="DLJ172" s="5"/>
      <c r="DLK172" s="5"/>
      <c r="DLL172" s="5"/>
      <c r="DLM172" s="5"/>
      <c r="DLN172" s="5"/>
      <c r="DLO172" s="5"/>
      <c r="DLP172" s="5"/>
      <c r="DLQ172" s="5"/>
      <c r="DLR172" s="5"/>
      <c r="DLS172" s="5"/>
      <c r="DLT172" s="5"/>
      <c r="DLU172" s="5"/>
      <c r="DLV172" s="5"/>
      <c r="DLW172" s="5"/>
      <c r="DLX172" s="5"/>
      <c r="DLY172" s="5"/>
      <c r="DLZ172" s="5"/>
      <c r="DMA172" s="5"/>
      <c r="DMB172" s="5"/>
      <c r="DMC172" s="5"/>
      <c r="DMD172" s="5"/>
      <c r="DME172" s="5"/>
      <c r="DMF172" s="5"/>
      <c r="DMG172" s="5"/>
      <c r="DMH172" s="5"/>
      <c r="DMI172" s="5"/>
      <c r="DMJ172" s="5"/>
      <c r="DMK172" s="5"/>
      <c r="DML172" s="5"/>
      <c r="DMM172" s="5"/>
      <c r="DMN172" s="5"/>
      <c r="DMO172" s="5"/>
      <c r="DMP172" s="5"/>
      <c r="DMQ172" s="5"/>
      <c r="DMR172" s="5"/>
      <c r="DMS172" s="5"/>
      <c r="DMT172" s="5"/>
      <c r="DMU172" s="5"/>
      <c r="DMV172" s="5"/>
      <c r="DMW172" s="5"/>
      <c r="DMX172" s="5"/>
      <c r="DMY172" s="5"/>
      <c r="DMZ172" s="5"/>
      <c r="DNA172" s="5"/>
      <c r="DNB172" s="5"/>
      <c r="DNC172" s="5"/>
      <c r="DND172" s="5"/>
      <c r="DNE172" s="5"/>
      <c r="DNF172" s="5"/>
      <c r="DNG172" s="5"/>
      <c r="DNH172" s="5"/>
      <c r="DNI172" s="5"/>
      <c r="DNJ172" s="5"/>
      <c r="DNK172" s="5"/>
      <c r="DNL172" s="5"/>
      <c r="DNM172" s="5"/>
      <c r="DNN172" s="5"/>
      <c r="DNO172" s="5"/>
      <c r="DNP172" s="5"/>
      <c r="DNQ172" s="5"/>
      <c r="DNR172" s="5"/>
      <c r="DNS172" s="5"/>
      <c r="DNT172" s="5"/>
      <c r="DNU172" s="5"/>
      <c r="DNV172" s="5"/>
      <c r="DNW172" s="5"/>
      <c r="DNX172" s="5"/>
      <c r="DNY172" s="5"/>
      <c r="DNZ172" s="5"/>
      <c r="DOA172" s="5"/>
      <c r="DOB172" s="5"/>
      <c r="DOC172" s="5"/>
      <c r="DOD172" s="5"/>
      <c r="DOE172" s="5"/>
      <c r="DOF172" s="5"/>
      <c r="DOG172" s="5"/>
      <c r="DOH172" s="5"/>
      <c r="DOI172" s="5"/>
      <c r="DOJ172" s="5"/>
      <c r="DOK172" s="5"/>
      <c r="DOL172" s="5"/>
      <c r="DOM172" s="5"/>
      <c r="DON172" s="5"/>
      <c r="DOO172" s="5"/>
      <c r="DOP172" s="5"/>
      <c r="DOQ172" s="5"/>
      <c r="DOR172" s="5"/>
      <c r="DOS172" s="5"/>
      <c r="DOT172" s="5"/>
      <c r="DOU172" s="5"/>
      <c r="DOV172" s="5"/>
      <c r="DOW172" s="5"/>
      <c r="DOX172" s="5"/>
      <c r="DOY172" s="5"/>
      <c r="DOZ172" s="5"/>
      <c r="DPA172" s="5"/>
      <c r="DPB172" s="5"/>
      <c r="DPC172" s="5"/>
      <c r="DPD172" s="5"/>
      <c r="DPE172" s="5"/>
      <c r="DPF172" s="5"/>
      <c r="DPG172" s="5"/>
      <c r="DPH172" s="5"/>
      <c r="DPI172" s="5"/>
      <c r="DPJ172" s="5"/>
      <c r="DPK172" s="5"/>
      <c r="DPL172" s="5"/>
      <c r="DPM172" s="5"/>
      <c r="DPN172" s="5"/>
      <c r="DPO172" s="5"/>
      <c r="DPP172" s="5"/>
      <c r="DPQ172" s="5"/>
      <c r="DPR172" s="5"/>
      <c r="DPS172" s="5"/>
      <c r="DPT172" s="5"/>
      <c r="DPU172" s="5"/>
      <c r="DPV172" s="5"/>
      <c r="DPW172" s="5"/>
      <c r="DPX172" s="5"/>
      <c r="DPY172" s="5"/>
      <c r="DPZ172" s="5"/>
      <c r="DQA172" s="5"/>
      <c r="DQB172" s="5"/>
      <c r="DQC172" s="5"/>
      <c r="DQD172" s="5"/>
      <c r="DQE172" s="5"/>
      <c r="DQF172" s="5"/>
      <c r="DQG172" s="5"/>
      <c r="DQH172" s="5"/>
      <c r="DQI172" s="5"/>
      <c r="DQJ172" s="5"/>
      <c r="DQK172" s="5"/>
      <c r="DQL172" s="5"/>
      <c r="DQM172" s="5"/>
      <c r="DQN172" s="5"/>
      <c r="DQO172" s="5"/>
      <c r="DQP172" s="5"/>
      <c r="DQQ172" s="5"/>
      <c r="DQR172" s="5"/>
      <c r="DQS172" s="5"/>
      <c r="DQT172" s="5"/>
      <c r="DQU172" s="5"/>
      <c r="DQV172" s="5"/>
      <c r="DQW172" s="5"/>
      <c r="DQX172" s="5"/>
      <c r="DQY172" s="5"/>
      <c r="DQZ172" s="5"/>
      <c r="DRA172" s="5"/>
      <c r="DRB172" s="5"/>
      <c r="DRC172" s="5"/>
      <c r="DRD172" s="5"/>
      <c r="DRE172" s="5"/>
      <c r="DRF172" s="5"/>
      <c r="DRG172" s="5"/>
      <c r="DRH172" s="5"/>
      <c r="DRI172" s="5"/>
      <c r="DRJ172" s="5"/>
      <c r="DRK172" s="5"/>
      <c r="DRL172" s="5"/>
      <c r="DRM172" s="5"/>
      <c r="DRN172" s="5"/>
      <c r="DRO172" s="5"/>
      <c r="DRP172" s="5"/>
      <c r="DRQ172" s="5"/>
      <c r="DRR172" s="5"/>
      <c r="DRS172" s="5"/>
      <c r="DRT172" s="5"/>
      <c r="DRU172" s="5"/>
      <c r="DRV172" s="5"/>
      <c r="DRW172" s="5"/>
      <c r="DRX172" s="5"/>
      <c r="DRY172" s="5"/>
      <c r="DRZ172" s="5"/>
      <c r="DSA172" s="5"/>
      <c r="DSB172" s="5"/>
      <c r="DSC172" s="5"/>
      <c r="DSD172" s="5"/>
      <c r="DSE172" s="5"/>
      <c r="DSF172" s="5"/>
      <c r="DSG172" s="5"/>
      <c r="DSH172" s="5"/>
      <c r="DSI172" s="5"/>
      <c r="DSJ172" s="5"/>
      <c r="DSK172" s="5"/>
      <c r="DSL172" s="5"/>
      <c r="DSM172" s="5"/>
      <c r="DSN172" s="5"/>
      <c r="DSO172" s="5"/>
      <c r="DSP172" s="5"/>
      <c r="DSQ172" s="5"/>
      <c r="DSR172" s="5"/>
      <c r="DSS172" s="5"/>
      <c r="DST172" s="5"/>
      <c r="DSU172" s="5"/>
      <c r="DSV172" s="5"/>
      <c r="DSW172" s="5"/>
      <c r="DSX172" s="5"/>
      <c r="DSY172" s="5"/>
      <c r="DSZ172" s="5"/>
      <c r="DTA172" s="5"/>
      <c r="DTB172" s="5"/>
      <c r="DTC172" s="5"/>
      <c r="DTD172" s="5"/>
      <c r="DTE172" s="5"/>
      <c r="DTF172" s="5"/>
      <c r="DTG172" s="5"/>
      <c r="DTH172" s="5"/>
      <c r="DTI172" s="5"/>
      <c r="DTJ172" s="5"/>
      <c r="DTK172" s="5"/>
      <c r="DTL172" s="5"/>
      <c r="DTM172" s="5"/>
      <c r="DTN172" s="5"/>
      <c r="DTO172" s="5"/>
      <c r="DTP172" s="5"/>
      <c r="DTQ172" s="5"/>
      <c r="DTR172" s="5"/>
      <c r="DTS172" s="5"/>
      <c r="DTT172" s="5"/>
      <c r="DTU172" s="5"/>
      <c r="DTV172" s="5"/>
      <c r="DTW172" s="5"/>
      <c r="DTX172" s="5"/>
      <c r="DTY172" s="5"/>
      <c r="DTZ172" s="5"/>
      <c r="DUA172" s="5"/>
      <c r="DUB172" s="5"/>
      <c r="DUC172" s="5"/>
      <c r="DUD172" s="5"/>
      <c r="DUE172" s="5"/>
      <c r="DUF172" s="5"/>
      <c r="DUG172" s="5"/>
      <c r="DUH172" s="5"/>
      <c r="DUI172" s="5"/>
      <c r="DUJ172" s="5"/>
      <c r="DUK172" s="5"/>
      <c r="DUL172" s="5"/>
      <c r="DUM172" s="5"/>
      <c r="DUN172" s="5"/>
      <c r="DUO172" s="5"/>
      <c r="DUP172" s="5"/>
      <c r="DUQ172" s="5"/>
      <c r="DUR172" s="5"/>
      <c r="DUS172" s="5"/>
      <c r="DUT172" s="5"/>
      <c r="DUU172" s="5"/>
      <c r="DUV172" s="5"/>
      <c r="DUW172" s="5"/>
      <c r="DUX172" s="5"/>
      <c r="DUY172" s="5"/>
      <c r="DUZ172" s="5"/>
      <c r="DVA172" s="5"/>
      <c r="DVB172" s="5"/>
      <c r="DVC172" s="5"/>
      <c r="DVD172" s="5"/>
      <c r="DVE172" s="5"/>
      <c r="DVF172" s="5"/>
      <c r="DVG172" s="5"/>
      <c r="DVH172" s="5"/>
      <c r="DVI172" s="5"/>
      <c r="DVJ172" s="5"/>
      <c r="DVK172" s="5"/>
      <c r="DVL172" s="5"/>
      <c r="DVM172" s="5"/>
      <c r="DVN172" s="5"/>
      <c r="DVO172" s="5"/>
      <c r="DVP172" s="5"/>
      <c r="DVQ172" s="5"/>
      <c r="DVR172" s="5"/>
      <c r="DVS172" s="5"/>
      <c r="DVT172" s="5"/>
      <c r="DVU172" s="5"/>
      <c r="DVV172" s="5"/>
      <c r="DVW172" s="5"/>
      <c r="DVX172" s="5"/>
      <c r="DVY172" s="5"/>
      <c r="DVZ172" s="5"/>
      <c r="DWA172" s="5"/>
      <c r="DWB172" s="5"/>
      <c r="DWC172" s="5"/>
      <c r="DWD172" s="5"/>
      <c r="DWE172" s="5"/>
      <c r="DWF172" s="5"/>
      <c r="DWG172" s="5"/>
      <c r="DWH172" s="5"/>
      <c r="DWI172" s="5"/>
      <c r="DWJ172" s="5"/>
      <c r="DWK172" s="5"/>
      <c r="DWL172" s="5"/>
      <c r="DWM172" s="5"/>
      <c r="DWN172" s="5"/>
      <c r="DWO172" s="5"/>
      <c r="DWP172" s="5"/>
      <c r="DWQ172" s="5"/>
      <c r="DWR172" s="5"/>
      <c r="DWS172" s="5"/>
      <c r="DWT172" s="5"/>
      <c r="DWU172" s="5"/>
      <c r="DWV172" s="5"/>
      <c r="DWW172" s="5"/>
      <c r="DWX172" s="5"/>
      <c r="DWY172" s="5"/>
      <c r="DWZ172" s="5"/>
      <c r="DXA172" s="5"/>
      <c r="DXB172" s="5"/>
      <c r="DXC172" s="5"/>
      <c r="DXD172" s="5"/>
      <c r="DXE172" s="5"/>
      <c r="DXF172" s="5"/>
      <c r="DXG172" s="5"/>
      <c r="DXH172" s="5"/>
      <c r="DXI172" s="5"/>
      <c r="DXJ172" s="5"/>
      <c r="DXK172" s="5"/>
      <c r="DXL172" s="5"/>
      <c r="DXM172" s="5"/>
      <c r="DXN172" s="5"/>
      <c r="DXO172" s="5"/>
      <c r="DXP172" s="5"/>
      <c r="DXQ172" s="5"/>
      <c r="DXR172" s="5"/>
      <c r="DXS172" s="5"/>
      <c r="DXT172" s="5"/>
      <c r="DXU172" s="5"/>
      <c r="DXV172" s="5"/>
      <c r="DXW172" s="5"/>
      <c r="DXX172" s="5"/>
      <c r="DXY172" s="5"/>
      <c r="DXZ172" s="5"/>
      <c r="DYA172" s="5"/>
      <c r="DYB172" s="5"/>
      <c r="DYC172" s="5"/>
      <c r="DYD172" s="5"/>
      <c r="DYE172" s="5"/>
      <c r="DYF172" s="5"/>
      <c r="DYG172" s="5"/>
      <c r="DYH172" s="5"/>
      <c r="DYI172" s="5"/>
      <c r="DYJ172" s="5"/>
      <c r="DYK172" s="5"/>
      <c r="DYL172" s="5"/>
      <c r="DYM172" s="5"/>
      <c r="DYN172" s="5"/>
      <c r="DYO172" s="5"/>
      <c r="DYP172" s="5"/>
      <c r="DYQ172" s="5"/>
      <c r="DYR172" s="5"/>
      <c r="DYS172" s="5"/>
      <c r="DYT172" s="5"/>
      <c r="DYU172" s="5"/>
      <c r="DYV172" s="5"/>
      <c r="DYW172" s="5"/>
      <c r="DYX172" s="5"/>
      <c r="DYY172" s="5"/>
      <c r="DYZ172" s="5"/>
      <c r="DZA172" s="5"/>
      <c r="DZB172" s="5"/>
      <c r="DZC172" s="5"/>
      <c r="DZD172" s="5"/>
      <c r="DZE172" s="5"/>
      <c r="DZF172" s="5"/>
      <c r="DZG172" s="5"/>
      <c r="DZH172" s="5"/>
      <c r="DZI172" s="5"/>
      <c r="DZJ172" s="5"/>
      <c r="DZK172" s="5"/>
      <c r="DZL172" s="5"/>
      <c r="DZM172" s="5"/>
      <c r="DZN172" s="5"/>
      <c r="DZO172" s="5"/>
      <c r="DZP172" s="5"/>
      <c r="DZQ172" s="5"/>
      <c r="DZR172" s="5"/>
      <c r="DZS172" s="5"/>
      <c r="DZT172" s="5"/>
      <c r="DZU172" s="5"/>
      <c r="DZV172" s="5"/>
      <c r="DZW172" s="5"/>
      <c r="DZX172" s="5"/>
      <c r="DZY172" s="5"/>
      <c r="DZZ172" s="5"/>
      <c r="EAA172" s="5"/>
      <c r="EAB172" s="5"/>
      <c r="EAC172" s="5"/>
      <c r="EAD172" s="5"/>
      <c r="EAE172" s="5"/>
      <c r="EAF172" s="5"/>
      <c r="EAG172" s="5"/>
      <c r="EAH172" s="5"/>
      <c r="EAI172" s="5"/>
      <c r="EAJ172" s="5"/>
      <c r="EAK172" s="5"/>
      <c r="EAL172" s="5"/>
      <c r="EAM172" s="5"/>
      <c r="EAN172" s="5"/>
      <c r="EAO172" s="5"/>
      <c r="EAP172" s="5"/>
      <c r="EAQ172" s="5"/>
      <c r="EAR172" s="5"/>
      <c r="EAS172" s="5"/>
      <c r="EAT172" s="5"/>
      <c r="EAU172" s="5"/>
      <c r="EAV172" s="5"/>
      <c r="EAW172" s="5"/>
      <c r="EAX172" s="5"/>
      <c r="EAY172" s="5"/>
      <c r="EAZ172" s="5"/>
      <c r="EBA172" s="5"/>
      <c r="EBB172" s="5"/>
      <c r="EBC172" s="5"/>
      <c r="EBD172" s="5"/>
      <c r="EBE172" s="5"/>
      <c r="EBF172" s="5"/>
      <c r="EBG172" s="5"/>
      <c r="EBH172" s="5"/>
      <c r="EBI172" s="5"/>
      <c r="EBJ172" s="5"/>
      <c r="EBK172" s="5"/>
      <c r="EBL172" s="5"/>
      <c r="EBM172" s="5"/>
      <c r="EBN172" s="5"/>
      <c r="EBO172" s="5"/>
      <c r="EBP172" s="5"/>
      <c r="EBQ172" s="5"/>
      <c r="EBR172" s="5"/>
      <c r="EBS172" s="5"/>
      <c r="EBT172" s="5"/>
      <c r="EBU172" s="5"/>
      <c r="EBV172" s="5"/>
      <c r="EBW172" s="5"/>
      <c r="EBX172" s="5"/>
      <c r="EBY172" s="5"/>
      <c r="EBZ172" s="5"/>
      <c r="ECA172" s="5"/>
      <c r="ECB172" s="5"/>
      <c r="ECC172" s="5"/>
      <c r="ECD172" s="5"/>
      <c r="ECE172" s="5"/>
      <c r="ECF172" s="5"/>
      <c r="ECG172" s="5"/>
      <c r="ECH172" s="5"/>
      <c r="ECI172" s="5"/>
      <c r="ECJ172" s="5"/>
      <c r="ECK172" s="5"/>
      <c r="ECL172" s="5"/>
      <c r="ECM172" s="5"/>
      <c r="ECN172" s="5"/>
      <c r="ECO172" s="5"/>
      <c r="ECP172" s="5"/>
      <c r="ECQ172" s="5"/>
      <c r="ECR172" s="5"/>
      <c r="ECS172" s="5"/>
      <c r="ECT172" s="5"/>
      <c r="ECU172" s="5"/>
      <c r="ECV172" s="5"/>
      <c r="ECW172" s="5"/>
      <c r="ECX172" s="5"/>
      <c r="ECY172" s="5"/>
      <c r="ECZ172" s="5"/>
      <c r="EDA172" s="5"/>
      <c r="EDB172" s="5"/>
      <c r="EDC172" s="5"/>
      <c r="EDD172" s="5"/>
      <c r="EDE172" s="5"/>
      <c r="EDF172" s="5"/>
      <c r="EDG172" s="5"/>
      <c r="EDH172" s="5"/>
      <c r="EDI172" s="5"/>
      <c r="EDJ172" s="5"/>
      <c r="EDK172" s="5"/>
      <c r="EDL172" s="5"/>
      <c r="EDM172" s="5"/>
      <c r="EDN172" s="5"/>
      <c r="EDO172" s="5"/>
      <c r="EDP172" s="5"/>
      <c r="EDQ172" s="5"/>
      <c r="EDR172" s="5"/>
      <c r="EDS172" s="5"/>
      <c r="EDT172" s="5"/>
      <c r="EDU172" s="5"/>
      <c r="EDV172" s="5"/>
      <c r="EDW172" s="5"/>
      <c r="EDX172" s="5"/>
      <c r="EDY172" s="5"/>
      <c r="EDZ172" s="5"/>
      <c r="EEA172" s="5"/>
      <c r="EEB172" s="5"/>
      <c r="EEC172" s="5"/>
      <c r="EED172" s="5"/>
      <c r="EEE172" s="5"/>
      <c r="EEF172" s="5"/>
      <c r="EEG172" s="5"/>
      <c r="EEH172" s="5"/>
      <c r="EEI172" s="5"/>
      <c r="EEJ172" s="5"/>
      <c r="EEK172" s="5"/>
      <c r="EEL172" s="5"/>
      <c r="EEM172" s="5"/>
      <c r="EEN172" s="5"/>
      <c r="EEO172" s="5"/>
      <c r="EEP172" s="5"/>
      <c r="EEQ172" s="5"/>
      <c r="EER172" s="5"/>
      <c r="EES172" s="5"/>
      <c r="EET172" s="5"/>
      <c r="EEU172" s="5"/>
      <c r="EEV172" s="5"/>
      <c r="EEW172" s="5"/>
      <c r="EEX172" s="5"/>
      <c r="EEY172" s="5"/>
      <c r="EEZ172" s="5"/>
      <c r="EFA172" s="5"/>
      <c r="EFB172" s="5"/>
      <c r="EFC172" s="5"/>
      <c r="EFD172" s="5"/>
      <c r="EFE172" s="5"/>
      <c r="EFF172" s="5"/>
      <c r="EFG172" s="5"/>
      <c r="EFH172" s="5"/>
      <c r="EFI172" s="5"/>
      <c r="EFJ172" s="5"/>
      <c r="EFK172" s="5"/>
      <c r="EFL172" s="5"/>
      <c r="EFM172" s="5"/>
      <c r="EFN172" s="5"/>
      <c r="EFO172" s="5"/>
      <c r="EFP172" s="5"/>
      <c r="EFQ172" s="5"/>
      <c r="EFR172" s="5"/>
      <c r="EFS172" s="5"/>
      <c r="EFT172" s="5"/>
      <c r="EFU172" s="5"/>
      <c r="EFV172" s="5"/>
      <c r="EFW172" s="5"/>
      <c r="EFX172" s="5"/>
      <c r="EFY172" s="5"/>
      <c r="EFZ172" s="5"/>
      <c r="EGA172" s="5"/>
      <c r="EGB172" s="5"/>
      <c r="EGC172" s="5"/>
      <c r="EGD172" s="5"/>
      <c r="EGE172" s="5"/>
      <c r="EGF172" s="5"/>
      <c r="EGG172" s="5"/>
      <c r="EGH172" s="5"/>
      <c r="EGI172" s="5"/>
      <c r="EGJ172" s="5"/>
      <c r="EGK172" s="5"/>
      <c r="EGL172" s="5"/>
      <c r="EGM172" s="5"/>
      <c r="EGN172" s="5"/>
      <c r="EGO172" s="5"/>
      <c r="EGP172" s="5"/>
      <c r="EGQ172" s="5"/>
      <c r="EGR172" s="5"/>
      <c r="EGS172" s="5"/>
      <c r="EGT172" s="5"/>
      <c r="EGU172" s="5"/>
      <c r="EGV172" s="5"/>
      <c r="EGW172" s="5"/>
      <c r="EGX172" s="5"/>
      <c r="EGY172" s="5"/>
      <c r="EGZ172" s="5"/>
      <c r="EHA172" s="5"/>
      <c r="EHB172" s="5"/>
      <c r="EHC172" s="5"/>
      <c r="EHD172" s="5"/>
      <c r="EHE172" s="5"/>
      <c r="EHF172" s="5"/>
      <c r="EHG172" s="5"/>
      <c r="EHH172" s="5"/>
      <c r="EHI172" s="5"/>
      <c r="EHJ172" s="5"/>
      <c r="EHK172" s="5"/>
      <c r="EHL172" s="5"/>
      <c r="EHM172" s="5"/>
      <c r="EHN172" s="5"/>
      <c r="EHO172" s="5"/>
      <c r="EHP172" s="5"/>
      <c r="EHQ172" s="5"/>
      <c r="EHR172" s="5"/>
      <c r="EHS172" s="5"/>
      <c r="EHT172" s="5"/>
      <c r="EHU172" s="5"/>
      <c r="EHV172" s="5"/>
      <c r="EHW172" s="5"/>
      <c r="EHX172" s="5"/>
      <c r="EHY172" s="5"/>
      <c r="EHZ172" s="5"/>
      <c r="EIA172" s="5"/>
      <c r="EIB172" s="5"/>
      <c r="EIC172" s="5"/>
      <c r="EID172" s="5"/>
      <c r="EIE172" s="5"/>
      <c r="EIF172" s="5"/>
      <c r="EIG172" s="5"/>
      <c r="EIH172" s="5"/>
      <c r="EII172" s="5"/>
      <c r="EIJ172" s="5"/>
      <c r="EIK172" s="5"/>
      <c r="EIL172" s="5"/>
      <c r="EIM172" s="5"/>
      <c r="EIN172" s="5"/>
      <c r="EIO172" s="5"/>
      <c r="EIP172" s="5"/>
      <c r="EIQ172" s="5"/>
      <c r="EIR172" s="5"/>
      <c r="EIS172" s="5"/>
      <c r="EIT172" s="5"/>
      <c r="EIU172" s="5"/>
      <c r="EIV172" s="5"/>
      <c r="EIW172" s="5"/>
      <c r="EIX172" s="5"/>
      <c r="EIY172" s="5"/>
      <c r="EIZ172" s="5"/>
      <c r="EJA172" s="5"/>
      <c r="EJB172" s="5"/>
      <c r="EJC172" s="5"/>
      <c r="EJD172" s="5"/>
      <c r="EJE172" s="5"/>
      <c r="EJF172" s="5"/>
      <c r="EJG172" s="5"/>
      <c r="EJH172" s="5"/>
      <c r="EJI172" s="5"/>
      <c r="EJJ172" s="5"/>
      <c r="EJK172" s="5"/>
      <c r="EJL172" s="5"/>
      <c r="EJM172" s="5"/>
      <c r="EJN172" s="5"/>
      <c r="EJO172" s="5"/>
      <c r="EJP172" s="5"/>
      <c r="EJQ172" s="5"/>
      <c r="EJR172" s="5"/>
      <c r="EJS172" s="5"/>
      <c r="EJT172" s="5"/>
      <c r="EJU172" s="5"/>
      <c r="EJV172" s="5"/>
      <c r="EJW172" s="5"/>
      <c r="EJX172" s="5"/>
      <c r="EJY172" s="5"/>
      <c r="EJZ172" s="5"/>
      <c r="EKA172" s="5"/>
      <c r="EKB172" s="5"/>
      <c r="EKC172" s="5"/>
      <c r="EKD172" s="5"/>
      <c r="EKE172" s="5"/>
      <c r="EKF172" s="5"/>
      <c r="EKG172" s="5"/>
      <c r="EKH172" s="5"/>
      <c r="EKI172" s="5"/>
      <c r="EKJ172" s="5"/>
      <c r="EKK172" s="5"/>
      <c r="EKL172" s="5"/>
      <c r="EKM172" s="5"/>
      <c r="EKN172" s="5"/>
      <c r="EKO172" s="5"/>
      <c r="EKP172" s="5"/>
      <c r="EKQ172" s="5"/>
      <c r="EKR172" s="5"/>
      <c r="EKS172" s="5"/>
      <c r="EKT172" s="5"/>
      <c r="EKU172" s="5"/>
      <c r="EKV172" s="5"/>
      <c r="EKW172" s="5"/>
      <c r="EKX172" s="5"/>
      <c r="EKY172" s="5"/>
      <c r="EKZ172" s="5"/>
      <c r="ELA172" s="5"/>
      <c r="ELB172" s="5"/>
      <c r="ELC172" s="5"/>
      <c r="ELD172" s="5"/>
      <c r="ELE172" s="5"/>
      <c r="ELF172" s="5"/>
      <c r="ELG172" s="5"/>
      <c r="ELH172" s="5"/>
      <c r="ELI172" s="5"/>
      <c r="ELJ172" s="5"/>
      <c r="ELK172" s="5"/>
      <c r="ELL172" s="5"/>
      <c r="ELM172" s="5"/>
      <c r="ELN172" s="5"/>
      <c r="ELO172" s="5"/>
      <c r="ELP172" s="5"/>
      <c r="ELQ172" s="5"/>
      <c r="ELR172" s="5"/>
      <c r="ELS172" s="5"/>
      <c r="ELT172" s="5"/>
      <c r="ELU172" s="5"/>
      <c r="ELV172" s="5"/>
      <c r="ELW172" s="5"/>
      <c r="ELX172" s="5"/>
      <c r="ELY172" s="5"/>
      <c r="ELZ172" s="5"/>
      <c r="EMA172" s="5"/>
      <c r="EMB172" s="5"/>
      <c r="EMC172" s="5"/>
      <c r="EMD172" s="5"/>
      <c r="EME172" s="5"/>
      <c r="EMF172" s="5"/>
      <c r="EMG172" s="5"/>
      <c r="EMH172" s="5"/>
      <c r="EMI172" s="5"/>
      <c r="EMJ172" s="5"/>
      <c r="EMK172" s="5"/>
      <c r="EML172" s="5"/>
      <c r="EMM172" s="5"/>
      <c r="EMN172" s="5"/>
      <c r="EMO172" s="5"/>
      <c r="EMP172" s="5"/>
      <c r="EMQ172" s="5"/>
      <c r="EMR172" s="5"/>
      <c r="EMS172" s="5"/>
      <c r="EMT172" s="5"/>
      <c r="EMU172" s="5"/>
      <c r="EMV172" s="5"/>
      <c r="EMW172" s="5"/>
      <c r="EMX172" s="5"/>
      <c r="EMY172" s="5"/>
      <c r="EMZ172" s="5"/>
      <c r="ENA172" s="5"/>
      <c r="ENB172" s="5"/>
      <c r="ENC172" s="5"/>
      <c r="END172" s="5"/>
      <c r="ENE172" s="5"/>
      <c r="ENF172" s="5"/>
      <c r="ENG172" s="5"/>
      <c r="ENH172" s="5"/>
      <c r="ENI172" s="5"/>
      <c r="ENJ172" s="5"/>
      <c r="ENK172" s="5"/>
      <c r="ENL172" s="5"/>
      <c r="ENM172" s="5"/>
      <c r="ENN172" s="5"/>
      <c r="ENO172" s="5"/>
      <c r="ENP172" s="5"/>
      <c r="ENQ172" s="5"/>
      <c r="ENR172" s="5"/>
      <c r="ENS172" s="5"/>
      <c r="ENT172" s="5"/>
      <c r="ENU172" s="5"/>
      <c r="ENV172" s="5"/>
      <c r="ENW172" s="5"/>
      <c r="ENX172" s="5"/>
      <c r="ENY172" s="5"/>
      <c r="ENZ172" s="5"/>
      <c r="EOA172" s="5"/>
      <c r="EOB172" s="5"/>
      <c r="EOC172" s="5"/>
      <c r="EOD172" s="5"/>
      <c r="EOE172" s="5"/>
      <c r="EOF172" s="5"/>
      <c r="EOG172" s="5"/>
      <c r="EOH172" s="5"/>
      <c r="EOI172" s="5"/>
      <c r="EOJ172" s="5"/>
      <c r="EOK172" s="5"/>
      <c r="EOL172" s="5"/>
      <c r="EOM172" s="5"/>
      <c r="EON172" s="5"/>
      <c r="EOO172" s="5"/>
      <c r="EOP172" s="5"/>
      <c r="EOQ172" s="5"/>
      <c r="EOR172" s="5"/>
      <c r="EOS172" s="5"/>
      <c r="EOT172" s="5"/>
      <c r="EOU172" s="5"/>
      <c r="EOV172" s="5"/>
      <c r="EOW172" s="5"/>
      <c r="EOX172" s="5"/>
      <c r="EOY172" s="5"/>
      <c r="EOZ172" s="5"/>
      <c r="EPA172" s="5"/>
      <c r="EPB172" s="5"/>
      <c r="EPC172" s="5"/>
      <c r="EPD172" s="5"/>
      <c r="EPE172" s="5"/>
      <c r="EPF172" s="5"/>
      <c r="EPG172" s="5"/>
      <c r="EPH172" s="5"/>
      <c r="EPI172" s="5"/>
      <c r="EPJ172" s="5"/>
      <c r="EPK172" s="5"/>
      <c r="EPL172" s="5"/>
      <c r="EPM172" s="5"/>
      <c r="EPN172" s="5"/>
      <c r="EPO172" s="5"/>
      <c r="EPP172" s="5"/>
      <c r="EPQ172" s="5"/>
      <c r="EPR172" s="5"/>
      <c r="EPS172" s="5"/>
      <c r="EPT172" s="5"/>
      <c r="EPU172" s="5"/>
      <c r="EPV172" s="5"/>
      <c r="EPW172" s="5"/>
      <c r="EPX172" s="5"/>
      <c r="EPY172" s="5"/>
      <c r="EPZ172" s="5"/>
      <c r="EQA172" s="5"/>
      <c r="EQB172" s="5"/>
      <c r="EQC172" s="5"/>
      <c r="EQD172" s="5"/>
      <c r="EQE172" s="5"/>
      <c r="EQF172" s="5"/>
      <c r="EQG172" s="5"/>
      <c r="EQH172" s="5"/>
      <c r="EQI172" s="5"/>
      <c r="EQJ172" s="5"/>
      <c r="EQK172" s="5"/>
      <c r="EQL172" s="5"/>
      <c r="EQM172" s="5"/>
      <c r="EQN172" s="5"/>
      <c r="EQO172" s="5"/>
      <c r="EQP172" s="5"/>
      <c r="EQQ172" s="5"/>
      <c r="EQR172" s="5"/>
      <c r="EQS172" s="5"/>
      <c r="EQT172" s="5"/>
      <c r="EQU172" s="5"/>
      <c r="EQV172" s="5"/>
      <c r="EQW172" s="5"/>
      <c r="EQX172" s="5"/>
      <c r="EQY172" s="5"/>
      <c r="EQZ172" s="5"/>
      <c r="ERA172" s="5"/>
      <c r="ERB172" s="5"/>
      <c r="ERC172" s="5"/>
      <c r="ERD172" s="5"/>
      <c r="ERE172" s="5"/>
      <c r="ERF172" s="5"/>
      <c r="ERG172" s="5"/>
      <c r="ERH172" s="5"/>
      <c r="ERI172" s="5"/>
      <c r="ERJ172" s="5"/>
      <c r="ERK172" s="5"/>
      <c r="ERL172" s="5"/>
      <c r="ERM172" s="5"/>
      <c r="ERN172" s="5"/>
      <c r="ERO172" s="5"/>
      <c r="ERP172" s="5"/>
      <c r="ERQ172" s="5"/>
      <c r="ERR172" s="5"/>
      <c r="ERS172" s="5"/>
      <c r="ERT172" s="5"/>
      <c r="ERU172" s="5"/>
      <c r="ERV172" s="5"/>
      <c r="ERW172" s="5"/>
      <c r="ERX172" s="5"/>
      <c r="ERY172" s="5"/>
      <c r="ERZ172" s="5"/>
      <c r="ESA172" s="5"/>
      <c r="ESB172" s="5"/>
      <c r="ESC172" s="5"/>
      <c r="ESD172" s="5"/>
      <c r="ESE172" s="5"/>
      <c r="ESF172" s="5"/>
      <c r="ESG172" s="5"/>
      <c r="ESH172" s="5"/>
      <c r="ESI172" s="5"/>
      <c r="ESJ172" s="5"/>
      <c r="ESK172" s="5"/>
      <c r="ESL172" s="5"/>
      <c r="ESM172" s="5"/>
      <c r="ESN172" s="5"/>
      <c r="ESO172" s="5"/>
      <c r="ESP172" s="5"/>
      <c r="ESQ172" s="5"/>
      <c r="ESR172" s="5"/>
      <c r="ESS172" s="5"/>
      <c r="EST172" s="5"/>
      <c r="ESU172" s="5"/>
      <c r="ESV172" s="5"/>
      <c r="ESW172" s="5"/>
      <c r="ESX172" s="5"/>
      <c r="ESY172" s="5"/>
      <c r="ESZ172" s="5"/>
      <c r="ETA172" s="5"/>
      <c r="ETB172" s="5"/>
      <c r="ETC172" s="5"/>
      <c r="ETD172" s="5"/>
      <c r="ETE172" s="5"/>
      <c r="ETF172" s="5"/>
      <c r="ETG172" s="5"/>
      <c r="ETH172" s="5"/>
      <c r="ETI172" s="5"/>
      <c r="ETJ172" s="5"/>
      <c r="ETK172" s="5"/>
      <c r="ETL172" s="5"/>
      <c r="ETM172" s="5"/>
      <c r="ETN172" s="5"/>
      <c r="ETO172" s="5"/>
      <c r="ETP172" s="5"/>
      <c r="ETQ172" s="5"/>
      <c r="ETR172" s="5"/>
      <c r="ETS172" s="5"/>
      <c r="ETT172" s="5"/>
      <c r="ETU172" s="5"/>
      <c r="ETV172" s="5"/>
      <c r="ETW172" s="5"/>
      <c r="ETX172" s="5"/>
      <c r="ETY172" s="5"/>
      <c r="ETZ172" s="5"/>
      <c r="EUA172" s="5"/>
      <c r="EUB172" s="5"/>
      <c r="EUC172" s="5"/>
      <c r="EUD172" s="5"/>
      <c r="EUE172" s="5"/>
      <c r="EUF172" s="5"/>
      <c r="EUG172" s="5"/>
      <c r="EUH172" s="5"/>
      <c r="EUI172" s="5"/>
      <c r="EUJ172" s="5"/>
      <c r="EUK172" s="5"/>
      <c r="EUL172" s="5"/>
      <c r="EUM172" s="5"/>
      <c r="EUN172" s="5"/>
      <c r="EUO172" s="5"/>
      <c r="EUP172" s="5"/>
      <c r="EUQ172" s="5"/>
      <c r="EUR172" s="5"/>
      <c r="EUS172" s="5"/>
      <c r="EUT172" s="5"/>
      <c r="EUU172" s="5"/>
      <c r="EUV172" s="5"/>
      <c r="EUW172" s="5"/>
      <c r="EUX172" s="5"/>
      <c r="EUY172" s="5"/>
      <c r="EUZ172" s="5"/>
      <c r="EVA172" s="5"/>
      <c r="EVB172" s="5"/>
      <c r="EVC172" s="5"/>
      <c r="EVD172" s="5"/>
      <c r="EVE172" s="5"/>
      <c r="EVF172" s="5"/>
      <c r="EVG172" s="5"/>
      <c r="EVH172" s="5"/>
      <c r="EVI172" s="5"/>
      <c r="EVJ172" s="5"/>
      <c r="EVK172" s="5"/>
      <c r="EVL172" s="5"/>
      <c r="EVM172" s="5"/>
      <c r="EVN172" s="5"/>
      <c r="EVO172" s="5"/>
      <c r="EVP172" s="5"/>
      <c r="EVQ172" s="5"/>
      <c r="EVR172" s="5"/>
      <c r="EVS172" s="5"/>
      <c r="EVT172" s="5"/>
      <c r="EVU172" s="5"/>
      <c r="EVV172" s="5"/>
      <c r="EVW172" s="5"/>
      <c r="EVX172" s="5"/>
      <c r="EVY172" s="5"/>
      <c r="EVZ172" s="5"/>
      <c r="EWA172" s="5"/>
      <c r="EWB172" s="5"/>
      <c r="EWC172" s="5"/>
      <c r="EWD172" s="5"/>
      <c r="EWE172" s="5"/>
      <c r="EWF172" s="5"/>
      <c r="EWG172" s="5"/>
      <c r="EWH172" s="5"/>
      <c r="EWI172" s="5"/>
      <c r="EWJ172" s="5"/>
      <c r="EWK172" s="5"/>
      <c r="EWL172" s="5"/>
      <c r="EWM172" s="5"/>
      <c r="EWN172" s="5"/>
      <c r="EWO172" s="5"/>
      <c r="EWP172" s="5"/>
      <c r="EWQ172" s="5"/>
      <c r="EWR172" s="5"/>
      <c r="EWS172" s="5"/>
      <c r="EWT172" s="5"/>
      <c r="EWU172" s="5"/>
      <c r="EWV172" s="5"/>
      <c r="EWW172" s="5"/>
      <c r="EWX172" s="5"/>
      <c r="EWY172" s="5"/>
      <c r="EWZ172" s="5"/>
      <c r="EXA172" s="5"/>
      <c r="EXB172" s="5"/>
      <c r="EXC172" s="5"/>
      <c r="EXD172" s="5"/>
      <c r="EXE172" s="5"/>
      <c r="EXF172" s="5"/>
      <c r="EXG172" s="5"/>
      <c r="EXH172" s="5"/>
      <c r="EXI172" s="5"/>
      <c r="EXJ172" s="5"/>
      <c r="EXK172" s="5"/>
      <c r="EXL172" s="5"/>
      <c r="EXM172" s="5"/>
      <c r="EXN172" s="5"/>
      <c r="EXO172" s="5"/>
      <c r="EXP172" s="5"/>
      <c r="EXQ172" s="5"/>
      <c r="EXR172" s="5"/>
      <c r="EXS172" s="5"/>
      <c r="EXT172" s="5"/>
      <c r="EXU172" s="5"/>
      <c r="EXV172" s="5"/>
      <c r="EXW172" s="5"/>
      <c r="EXX172" s="5"/>
      <c r="EXY172" s="5"/>
      <c r="EXZ172" s="5"/>
      <c r="EYA172" s="5"/>
      <c r="EYB172" s="5"/>
      <c r="EYC172" s="5"/>
      <c r="EYD172" s="5"/>
      <c r="EYE172" s="5"/>
      <c r="EYF172" s="5"/>
      <c r="EYG172" s="5"/>
      <c r="EYH172" s="5"/>
      <c r="EYI172" s="5"/>
      <c r="EYJ172" s="5"/>
      <c r="EYK172" s="5"/>
      <c r="EYL172" s="5"/>
      <c r="EYM172" s="5"/>
      <c r="EYN172" s="5"/>
      <c r="EYO172" s="5"/>
      <c r="EYP172" s="5"/>
      <c r="EYQ172" s="5"/>
      <c r="EYR172" s="5"/>
      <c r="EYS172" s="5"/>
      <c r="EYT172" s="5"/>
      <c r="EYU172" s="5"/>
      <c r="EYV172" s="5"/>
      <c r="EYW172" s="5"/>
      <c r="EYX172" s="5"/>
      <c r="EYY172" s="5"/>
      <c r="EYZ172" s="5"/>
      <c r="EZA172" s="5"/>
      <c r="EZB172" s="5"/>
      <c r="EZC172" s="5"/>
      <c r="EZD172" s="5"/>
      <c r="EZE172" s="5"/>
      <c r="EZF172" s="5"/>
      <c r="EZG172" s="5"/>
      <c r="EZH172" s="5"/>
      <c r="EZI172" s="5"/>
      <c r="EZJ172" s="5"/>
      <c r="EZK172" s="5"/>
      <c r="EZL172" s="5"/>
      <c r="EZM172" s="5"/>
      <c r="EZN172" s="5"/>
      <c r="EZO172" s="5"/>
      <c r="EZP172" s="5"/>
      <c r="EZQ172" s="5"/>
      <c r="EZR172" s="5"/>
      <c r="EZS172" s="5"/>
      <c r="EZT172" s="5"/>
      <c r="EZU172" s="5"/>
      <c r="EZV172" s="5"/>
      <c r="EZW172" s="5"/>
      <c r="EZX172" s="5"/>
      <c r="EZY172" s="5"/>
      <c r="EZZ172" s="5"/>
      <c r="FAA172" s="5"/>
      <c r="FAB172" s="5"/>
      <c r="FAC172" s="5"/>
      <c r="FAD172" s="5"/>
      <c r="FAE172" s="5"/>
      <c r="FAF172" s="5"/>
      <c r="FAG172" s="5"/>
      <c r="FAH172" s="5"/>
      <c r="FAI172" s="5"/>
      <c r="FAJ172" s="5"/>
      <c r="FAK172" s="5"/>
      <c r="FAL172" s="5"/>
      <c r="FAM172" s="5"/>
      <c r="FAN172" s="5"/>
      <c r="FAO172" s="5"/>
      <c r="FAP172" s="5"/>
      <c r="FAQ172" s="5"/>
      <c r="FAR172" s="5"/>
      <c r="FAS172" s="5"/>
      <c r="FAT172" s="5"/>
      <c r="FAU172" s="5"/>
      <c r="FAV172" s="5"/>
      <c r="FAW172" s="5"/>
      <c r="FAX172" s="5"/>
      <c r="FAY172" s="5"/>
      <c r="FAZ172" s="5"/>
      <c r="FBA172" s="5"/>
      <c r="FBB172" s="5"/>
      <c r="FBC172" s="5"/>
      <c r="FBD172" s="5"/>
      <c r="FBE172" s="5"/>
      <c r="FBF172" s="5"/>
      <c r="FBG172" s="5"/>
      <c r="FBH172" s="5"/>
      <c r="FBI172" s="5"/>
      <c r="FBJ172" s="5"/>
      <c r="FBK172" s="5"/>
      <c r="FBL172" s="5"/>
      <c r="FBM172" s="5"/>
      <c r="FBN172" s="5"/>
      <c r="FBO172" s="5"/>
      <c r="FBP172" s="5"/>
      <c r="FBQ172" s="5"/>
      <c r="FBR172" s="5"/>
      <c r="FBS172" s="5"/>
      <c r="FBT172" s="5"/>
      <c r="FBU172" s="5"/>
      <c r="FBV172" s="5"/>
      <c r="FBW172" s="5"/>
      <c r="FBX172" s="5"/>
      <c r="FBY172" s="5"/>
      <c r="FBZ172" s="5"/>
      <c r="FCA172" s="5"/>
      <c r="FCB172" s="5"/>
      <c r="FCC172" s="5"/>
      <c r="FCD172" s="5"/>
      <c r="FCE172" s="5"/>
      <c r="FCF172" s="5"/>
      <c r="FCG172" s="5"/>
      <c r="FCH172" s="5"/>
      <c r="FCI172" s="5"/>
      <c r="FCJ172" s="5"/>
      <c r="FCK172" s="5"/>
      <c r="FCL172" s="5"/>
      <c r="FCM172" s="5"/>
      <c r="FCN172" s="5"/>
      <c r="FCO172" s="5"/>
      <c r="FCP172" s="5"/>
      <c r="FCQ172" s="5"/>
      <c r="FCR172" s="5"/>
      <c r="FCS172" s="5"/>
      <c r="FCT172" s="5"/>
      <c r="FCU172" s="5"/>
      <c r="FCV172" s="5"/>
      <c r="FCW172" s="5"/>
      <c r="FCX172" s="5"/>
      <c r="FCY172" s="5"/>
      <c r="FCZ172" s="5"/>
      <c r="FDA172" s="5"/>
      <c r="FDB172" s="5"/>
      <c r="FDC172" s="5"/>
      <c r="FDD172" s="5"/>
      <c r="FDE172" s="5"/>
      <c r="FDF172" s="5"/>
      <c r="FDG172" s="5"/>
      <c r="FDH172" s="5"/>
      <c r="FDI172" s="5"/>
      <c r="FDJ172" s="5"/>
      <c r="FDK172" s="5"/>
      <c r="FDL172" s="5"/>
      <c r="FDM172" s="5"/>
      <c r="FDN172" s="5"/>
      <c r="FDO172" s="5"/>
      <c r="FDP172" s="5"/>
      <c r="FDQ172" s="5"/>
      <c r="FDR172" s="5"/>
      <c r="FDS172" s="5"/>
      <c r="FDT172" s="5"/>
      <c r="FDU172" s="5"/>
      <c r="FDV172" s="5"/>
      <c r="FDW172" s="5"/>
      <c r="FDX172" s="5"/>
      <c r="FDY172" s="5"/>
      <c r="FDZ172" s="5"/>
      <c r="FEA172" s="5"/>
      <c r="FEB172" s="5"/>
      <c r="FEC172" s="5"/>
      <c r="FED172" s="5"/>
      <c r="FEE172" s="5"/>
      <c r="FEF172" s="5"/>
      <c r="FEG172" s="5"/>
      <c r="FEH172" s="5"/>
      <c r="FEI172" s="5"/>
      <c r="FEJ172" s="5"/>
      <c r="FEK172" s="5"/>
      <c r="FEL172" s="5"/>
      <c r="FEM172" s="5"/>
      <c r="FEN172" s="5"/>
      <c r="FEO172" s="5"/>
      <c r="FEP172" s="5"/>
      <c r="FEQ172" s="5"/>
      <c r="FER172" s="5"/>
      <c r="FES172" s="5"/>
      <c r="FET172" s="5"/>
      <c r="FEU172" s="5"/>
      <c r="FEV172" s="5"/>
      <c r="FEW172" s="5"/>
      <c r="FEX172" s="5"/>
      <c r="FEY172" s="5"/>
      <c r="FEZ172" s="5"/>
      <c r="FFA172" s="5"/>
      <c r="FFB172" s="5"/>
      <c r="FFC172" s="5"/>
      <c r="FFD172" s="5"/>
      <c r="FFE172" s="5"/>
      <c r="FFF172" s="5"/>
      <c r="FFG172" s="5"/>
      <c r="FFH172" s="5"/>
      <c r="FFI172" s="5"/>
      <c r="FFJ172" s="5"/>
      <c r="FFK172" s="5"/>
      <c r="FFL172" s="5"/>
      <c r="FFM172" s="5"/>
      <c r="FFN172" s="5"/>
      <c r="FFO172" s="5"/>
      <c r="FFP172" s="5"/>
      <c r="FFQ172" s="5"/>
      <c r="FFR172" s="5"/>
      <c r="FFS172" s="5"/>
      <c r="FFT172" s="5"/>
      <c r="FFU172" s="5"/>
      <c r="FFV172" s="5"/>
      <c r="FFW172" s="5"/>
      <c r="FFX172" s="5"/>
      <c r="FFY172" s="5"/>
      <c r="FFZ172" s="5"/>
      <c r="FGA172" s="5"/>
      <c r="FGB172" s="5"/>
      <c r="FGC172" s="5"/>
      <c r="FGD172" s="5"/>
      <c r="FGE172" s="5"/>
      <c r="FGF172" s="5"/>
      <c r="FGG172" s="5"/>
      <c r="FGH172" s="5"/>
      <c r="FGI172" s="5"/>
      <c r="FGJ172" s="5"/>
      <c r="FGK172" s="5"/>
      <c r="FGL172" s="5"/>
      <c r="FGM172" s="5"/>
      <c r="FGN172" s="5"/>
      <c r="FGO172" s="5"/>
      <c r="FGP172" s="5"/>
      <c r="FGQ172" s="5"/>
      <c r="FGR172" s="5"/>
      <c r="FGS172" s="5"/>
      <c r="FGT172" s="5"/>
      <c r="FGU172" s="5"/>
      <c r="FGV172" s="5"/>
      <c r="FGW172" s="5"/>
      <c r="FGX172" s="5"/>
      <c r="FGY172" s="5"/>
      <c r="FGZ172" s="5"/>
      <c r="FHA172" s="5"/>
      <c r="FHB172" s="5"/>
      <c r="FHC172" s="5"/>
      <c r="FHD172" s="5"/>
      <c r="FHE172" s="5"/>
      <c r="FHF172" s="5"/>
      <c r="FHG172" s="5"/>
      <c r="FHH172" s="5"/>
      <c r="FHI172" s="5"/>
      <c r="FHJ172" s="5"/>
      <c r="FHK172" s="5"/>
      <c r="FHL172" s="5"/>
      <c r="FHM172" s="5"/>
      <c r="FHN172" s="5"/>
      <c r="FHO172" s="5"/>
      <c r="FHP172" s="5"/>
      <c r="FHQ172" s="5"/>
      <c r="FHR172" s="5"/>
      <c r="FHS172" s="5"/>
      <c r="FHT172" s="5"/>
      <c r="FHU172" s="5"/>
      <c r="FHV172" s="5"/>
      <c r="FHW172" s="5"/>
      <c r="FHX172" s="5"/>
      <c r="FHY172" s="5"/>
      <c r="FHZ172" s="5"/>
      <c r="FIA172" s="5"/>
      <c r="FIB172" s="5"/>
      <c r="FIC172" s="5"/>
      <c r="FID172" s="5"/>
      <c r="FIE172" s="5"/>
      <c r="FIF172" s="5"/>
      <c r="FIG172" s="5"/>
      <c r="FIH172" s="5"/>
      <c r="FII172" s="5"/>
      <c r="FIJ172" s="5"/>
      <c r="FIK172" s="5"/>
      <c r="FIL172" s="5"/>
      <c r="FIM172" s="5"/>
      <c r="FIN172" s="5"/>
      <c r="FIO172" s="5"/>
      <c r="FIP172" s="5"/>
      <c r="FIQ172" s="5"/>
      <c r="FIR172" s="5"/>
      <c r="FIS172" s="5"/>
      <c r="FIT172" s="5"/>
      <c r="FIU172" s="5"/>
      <c r="FIV172" s="5"/>
      <c r="FIW172" s="5"/>
      <c r="FIX172" s="5"/>
      <c r="FIY172" s="5"/>
      <c r="FIZ172" s="5"/>
      <c r="FJA172" s="5"/>
      <c r="FJB172" s="5"/>
      <c r="FJC172" s="5"/>
      <c r="FJD172" s="5"/>
      <c r="FJE172" s="5"/>
      <c r="FJF172" s="5"/>
      <c r="FJG172" s="5"/>
      <c r="FJH172" s="5"/>
      <c r="FJI172" s="5"/>
      <c r="FJJ172" s="5"/>
      <c r="FJK172" s="5"/>
      <c r="FJL172" s="5"/>
      <c r="FJM172" s="5"/>
      <c r="FJN172" s="5"/>
      <c r="FJO172" s="5"/>
      <c r="FJP172" s="5"/>
      <c r="FJQ172" s="5"/>
      <c r="FJR172" s="5"/>
      <c r="FJS172" s="5"/>
      <c r="FJT172" s="5"/>
      <c r="FJU172" s="5"/>
      <c r="FJV172" s="5"/>
      <c r="FJW172" s="5"/>
      <c r="FJX172" s="5"/>
      <c r="FJY172" s="5"/>
      <c r="FJZ172" s="5"/>
      <c r="FKA172" s="5"/>
      <c r="FKB172" s="5"/>
      <c r="FKC172" s="5"/>
      <c r="FKD172" s="5"/>
      <c r="FKE172" s="5"/>
      <c r="FKF172" s="5"/>
      <c r="FKG172" s="5"/>
      <c r="FKH172" s="5"/>
      <c r="FKI172" s="5"/>
      <c r="FKJ172" s="5"/>
      <c r="FKK172" s="5"/>
      <c r="FKL172" s="5"/>
      <c r="FKM172" s="5"/>
      <c r="FKN172" s="5"/>
      <c r="FKO172" s="5"/>
      <c r="FKP172" s="5"/>
      <c r="FKQ172" s="5"/>
      <c r="FKR172" s="5"/>
      <c r="FKS172" s="5"/>
      <c r="FKT172" s="5"/>
      <c r="FKU172" s="5"/>
      <c r="FKV172" s="5"/>
      <c r="FKW172" s="5"/>
      <c r="FKX172" s="5"/>
      <c r="FKY172" s="5"/>
      <c r="FKZ172" s="5"/>
      <c r="FLA172" s="5"/>
      <c r="FLB172" s="5"/>
      <c r="FLC172" s="5"/>
      <c r="FLD172" s="5"/>
      <c r="FLE172" s="5"/>
      <c r="FLF172" s="5"/>
      <c r="FLG172" s="5"/>
      <c r="FLH172" s="5"/>
      <c r="FLI172" s="5"/>
      <c r="FLJ172" s="5"/>
      <c r="FLK172" s="5"/>
      <c r="FLL172" s="5"/>
      <c r="FLM172" s="5"/>
      <c r="FLN172" s="5"/>
      <c r="FLO172" s="5"/>
      <c r="FLP172" s="5"/>
      <c r="FLQ172" s="5"/>
      <c r="FLR172" s="5"/>
      <c r="FLS172" s="5"/>
      <c r="FLT172" s="5"/>
      <c r="FLU172" s="5"/>
      <c r="FLV172" s="5"/>
      <c r="FLW172" s="5"/>
      <c r="FLX172" s="5"/>
      <c r="FLY172" s="5"/>
      <c r="FLZ172" s="5"/>
      <c r="FMA172" s="5"/>
      <c r="FMB172" s="5"/>
      <c r="FMC172" s="5"/>
      <c r="FMD172" s="5"/>
      <c r="FME172" s="5"/>
      <c r="FMF172" s="5"/>
      <c r="FMG172" s="5"/>
      <c r="FMH172" s="5"/>
      <c r="FMI172" s="5"/>
      <c r="FMJ172" s="5"/>
      <c r="FMK172" s="5"/>
      <c r="FML172" s="5"/>
      <c r="FMM172" s="5"/>
      <c r="FMN172" s="5"/>
      <c r="FMO172" s="5"/>
      <c r="FMP172" s="5"/>
      <c r="FMQ172" s="5"/>
      <c r="FMR172" s="5"/>
      <c r="FMS172" s="5"/>
      <c r="FMT172" s="5"/>
      <c r="FMU172" s="5"/>
      <c r="FMV172" s="5"/>
      <c r="FMW172" s="5"/>
      <c r="FMX172" s="5"/>
      <c r="FMY172" s="5"/>
      <c r="FMZ172" s="5"/>
      <c r="FNA172" s="5"/>
      <c r="FNB172" s="5"/>
      <c r="FNC172" s="5"/>
      <c r="FND172" s="5"/>
      <c r="FNE172" s="5"/>
      <c r="FNF172" s="5"/>
      <c r="FNG172" s="5"/>
      <c r="FNH172" s="5"/>
      <c r="FNI172" s="5"/>
      <c r="FNJ172" s="5"/>
      <c r="FNK172" s="5"/>
      <c r="FNL172" s="5"/>
      <c r="FNM172" s="5"/>
      <c r="FNN172" s="5"/>
      <c r="FNO172" s="5"/>
      <c r="FNP172" s="5"/>
      <c r="FNQ172" s="5"/>
      <c r="FNR172" s="5"/>
      <c r="FNS172" s="5"/>
      <c r="FNT172" s="5"/>
      <c r="FNU172" s="5"/>
      <c r="FNV172" s="5"/>
      <c r="FNW172" s="5"/>
      <c r="FNX172" s="5"/>
      <c r="FNY172" s="5"/>
      <c r="FNZ172" s="5"/>
      <c r="FOA172" s="5"/>
      <c r="FOB172" s="5"/>
      <c r="FOC172" s="5"/>
      <c r="FOD172" s="5"/>
      <c r="FOE172" s="5"/>
      <c r="FOF172" s="5"/>
      <c r="FOG172" s="5"/>
      <c r="FOH172" s="5"/>
      <c r="FOI172" s="5"/>
      <c r="FOJ172" s="5"/>
      <c r="FOK172" s="5"/>
      <c r="FOL172" s="5"/>
      <c r="FOM172" s="5"/>
      <c r="FON172" s="5"/>
      <c r="FOO172" s="5"/>
      <c r="FOP172" s="5"/>
      <c r="FOQ172" s="5"/>
      <c r="FOR172" s="5"/>
      <c r="FOS172" s="5"/>
      <c r="FOT172" s="5"/>
      <c r="FOU172" s="5"/>
      <c r="FOV172" s="5"/>
      <c r="FOW172" s="5"/>
      <c r="FOX172" s="5"/>
      <c r="FOY172" s="5"/>
      <c r="FOZ172" s="5"/>
      <c r="FPA172" s="5"/>
      <c r="FPB172" s="5"/>
      <c r="FPC172" s="5"/>
      <c r="FPD172" s="5"/>
      <c r="FPE172" s="5"/>
      <c r="FPF172" s="5"/>
      <c r="FPG172" s="5"/>
      <c r="FPH172" s="5"/>
      <c r="FPI172" s="5"/>
      <c r="FPJ172" s="5"/>
      <c r="FPK172" s="5"/>
      <c r="FPL172" s="5"/>
      <c r="FPM172" s="5"/>
      <c r="FPN172" s="5"/>
      <c r="FPO172" s="5"/>
      <c r="FPP172" s="5"/>
      <c r="FPQ172" s="5"/>
      <c r="FPR172" s="5"/>
      <c r="FPS172" s="5"/>
      <c r="FPT172" s="5"/>
      <c r="FPU172" s="5"/>
      <c r="FPV172" s="5"/>
      <c r="FPW172" s="5"/>
      <c r="FPX172" s="5"/>
      <c r="FPY172" s="5"/>
      <c r="FPZ172" s="5"/>
      <c r="FQA172" s="5"/>
      <c r="FQB172" s="5"/>
      <c r="FQC172" s="5"/>
      <c r="FQD172" s="5"/>
      <c r="FQE172" s="5"/>
      <c r="FQF172" s="5"/>
      <c r="FQG172" s="5"/>
      <c r="FQH172" s="5"/>
      <c r="FQI172" s="5"/>
      <c r="FQJ172" s="5"/>
      <c r="FQK172" s="5"/>
      <c r="FQL172" s="5"/>
      <c r="FQM172" s="5"/>
      <c r="FQN172" s="5"/>
      <c r="FQO172" s="5"/>
      <c r="FQP172" s="5"/>
      <c r="FQQ172" s="5"/>
      <c r="FQR172" s="5"/>
      <c r="FQS172" s="5"/>
      <c r="FQT172" s="5"/>
      <c r="FQU172" s="5"/>
      <c r="FQV172" s="5"/>
      <c r="FQW172" s="5"/>
      <c r="FQX172" s="5"/>
      <c r="FQY172" s="5"/>
      <c r="FQZ172" s="5"/>
      <c r="FRA172" s="5"/>
      <c r="FRB172" s="5"/>
      <c r="FRC172" s="5"/>
      <c r="FRD172" s="5"/>
      <c r="FRE172" s="5"/>
      <c r="FRF172" s="5"/>
      <c r="FRG172" s="5"/>
      <c r="FRH172" s="5"/>
      <c r="FRI172" s="5"/>
      <c r="FRJ172" s="5"/>
      <c r="FRK172" s="5"/>
      <c r="FRL172" s="5"/>
      <c r="FRM172" s="5"/>
      <c r="FRN172" s="5"/>
      <c r="FRO172" s="5"/>
      <c r="FRP172" s="5"/>
      <c r="FRQ172" s="5"/>
      <c r="FRR172" s="5"/>
      <c r="FRS172" s="5"/>
      <c r="FRT172" s="5"/>
      <c r="FRU172" s="5"/>
      <c r="FRV172" s="5"/>
      <c r="FRW172" s="5"/>
      <c r="FRX172" s="5"/>
      <c r="FRY172" s="5"/>
      <c r="FRZ172" s="5"/>
      <c r="FSA172" s="5"/>
      <c r="FSB172" s="5"/>
      <c r="FSC172" s="5"/>
      <c r="FSD172" s="5"/>
      <c r="FSE172" s="5"/>
      <c r="FSF172" s="5"/>
      <c r="FSG172" s="5"/>
      <c r="FSH172" s="5"/>
      <c r="FSI172" s="5"/>
      <c r="FSJ172" s="5"/>
      <c r="FSK172" s="5"/>
      <c r="FSL172" s="5"/>
      <c r="FSM172" s="5"/>
      <c r="FSN172" s="5"/>
      <c r="FSO172" s="5"/>
      <c r="FSP172" s="5"/>
      <c r="FSQ172" s="5"/>
      <c r="FSR172" s="5"/>
      <c r="FSS172" s="5"/>
      <c r="FST172" s="5"/>
      <c r="FSU172" s="5"/>
      <c r="FSV172" s="5"/>
      <c r="FSW172" s="5"/>
      <c r="FSX172" s="5"/>
      <c r="FSY172" s="5"/>
      <c r="FSZ172" s="5"/>
      <c r="FTA172" s="5"/>
      <c r="FTB172" s="5"/>
      <c r="FTC172" s="5"/>
      <c r="FTD172" s="5"/>
      <c r="FTE172" s="5"/>
      <c r="FTF172" s="5"/>
      <c r="FTG172" s="5"/>
      <c r="FTH172" s="5"/>
      <c r="FTI172" s="5"/>
      <c r="FTJ172" s="5"/>
      <c r="FTK172" s="5"/>
      <c r="FTL172" s="5"/>
      <c r="FTM172" s="5"/>
      <c r="FTN172" s="5"/>
      <c r="FTO172" s="5"/>
      <c r="FTP172" s="5"/>
      <c r="FTQ172" s="5"/>
      <c r="FTR172" s="5"/>
      <c r="FTS172" s="5"/>
      <c r="FTT172" s="5"/>
      <c r="FTU172" s="5"/>
      <c r="FTV172" s="5"/>
      <c r="FTW172" s="5"/>
      <c r="FTX172" s="5"/>
      <c r="FTY172" s="5"/>
      <c r="FTZ172" s="5"/>
      <c r="FUA172" s="5"/>
      <c r="FUB172" s="5"/>
      <c r="FUC172" s="5"/>
      <c r="FUD172" s="5"/>
      <c r="FUE172" s="5"/>
      <c r="FUF172" s="5"/>
      <c r="FUG172" s="5"/>
      <c r="FUH172" s="5"/>
      <c r="FUI172" s="5"/>
      <c r="FUJ172" s="5"/>
      <c r="FUK172" s="5"/>
      <c r="FUL172" s="5"/>
      <c r="FUM172" s="5"/>
      <c r="FUN172" s="5"/>
      <c r="FUO172" s="5"/>
      <c r="FUP172" s="5"/>
      <c r="FUQ172" s="5"/>
      <c r="FUR172" s="5"/>
      <c r="FUS172" s="5"/>
      <c r="FUT172" s="5"/>
      <c r="FUU172" s="5"/>
      <c r="FUV172" s="5"/>
      <c r="FUW172" s="5"/>
      <c r="FUX172" s="5"/>
      <c r="FUY172" s="5"/>
      <c r="FUZ172" s="5"/>
      <c r="FVA172" s="5"/>
      <c r="FVB172" s="5"/>
      <c r="FVC172" s="5"/>
      <c r="FVD172" s="5"/>
      <c r="FVE172" s="5"/>
      <c r="FVF172" s="5"/>
      <c r="FVG172" s="5"/>
      <c r="FVH172" s="5"/>
      <c r="FVI172" s="5"/>
      <c r="FVJ172" s="5"/>
      <c r="FVK172" s="5"/>
      <c r="FVL172" s="5"/>
      <c r="FVM172" s="5"/>
      <c r="FVN172" s="5"/>
      <c r="FVO172" s="5"/>
      <c r="FVP172" s="5"/>
      <c r="FVQ172" s="5"/>
      <c r="FVR172" s="5"/>
      <c r="FVS172" s="5"/>
      <c r="FVT172" s="5"/>
      <c r="FVU172" s="5"/>
      <c r="FVV172" s="5"/>
      <c r="FVW172" s="5"/>
      <c r="FVX172" s="5"/>
      <c r="FVY172" s="5"/>
      <c r="FVZ172" s="5"/>
      <c r="FWA172" s="5"/>
      <c r="FWB172" s="5"/>
      <c r="FWC172" s="5"/>
      <c r="FWD172" s="5"/>
      <c r="FWE172" s="5"/>
      <c r="FWF172" s="5"/>
      <c r="FWG172" s="5"/>
      <c r="FWH172" s="5"/>
      <c r="FWI172" s="5"/>
      <c r="FWJ172" s="5"/>
      <c r="FWK172" s="5"/>
      <c r="FWL172" s="5"/>
      <c r="FWM172" s="5"/>
      <c r="FWN172" s="5"/>
      <c r="FWO172" s="5"/>
      <c r="FWP172" s="5"/>
      <c r="FWQ172" s="5"/>
      <c r="FWR172" s="5"/>
      <c r="FWS172" s="5"/>
      <c r="FWT172" s="5"/>
      <c r="FWU172" s="5"/>
      <c r="FWV172" s="5"/>
      <c r="FWW172" s="5"/>
      <c r="FWX172" s="5"/>
      <c r="FWY172" s="5"/>
      <c r="FWZ172" s="5"/>
      <c r="FXA172" s="5"/>
      <c r="FXB172" s="5"/>
      <c r="FXC172" s="5"/>
      <c r="FXD172" s="5"/>
      <c r="FXE172" s="5"/>
      <c r="FXF172" s="5"/>
      <c r="FXG172" s="5"/>
      <c r="FXH172" s="5"/>
      <c r="FXI172" s="5"/>
      <c r="FXJ172" s="5"/>
      <c r="FXK172" s="5"/>
      <c r="FXL172" s="5"/>
      <c r="FXM172" s="5"/>
      <c r="FXN172" s="5"/>
      <c r="FXO172" s="5"/>
      <c r="FXP172" s="5"/>
      <c r="FXQ172" s="5"/>
      <c r="FXR172" s="5"/>
      <c r="FXS172" s="5"/>
      <c r="FXT172" s="5"/>
      <c r="FXU172" s="5"/>
      <c r="FXV172" s="5"/>
      <c r="FXW172" s="5"/>
      <c r="FXX172" s="5"/>
      <c r="FXY172" s="5"/>
      <c r="FXZ172" s="5"/>
      <c r="FYA172" s="5"/>
      <c r="FYB172" s="5"/>
      <c r="FYC172" s="5"/>
      <c r="FYD172" s="5"/>
      <c r="FYE172" s="5"/>
      <c r="FYF172" s="5"/>
      <c r="FYG172" s="5"/>
      <c r="FYH172" s="5"/>
      <c r="FYI172" s="5"/>
      <c r="FYJ172" s="5"/>
      <c r="FYK172" s="5"/>
      <c r="FYL172" s="5"/>
      <c r="FYM172" s="5"/>
      <c r="FYN172" s="5"/>
      <c r="FYO172" s="5"/>
      <c r="FYP172" s="5"/>
      <c r="FYQ172" s="5"/>
      <c r="FYR172" s="5"/>
      <c r="FYS172" s="5"/>
      <c r="FYT172" s="5"/>
      <c r="FYU172" s="5"/>
      <c r="FYV172" s="5"/>
      <c r="FYW172" s="5"/>
      <c r="FYX172" s="5"/>
      <c r="FYY172" s="5"/>
      <c r="FYZ172" s="5"/>
      <c r="FZA172" s="5"/>
      <c r="FZB172" s="5"/>
      <c r="FZC172" s="5"/>
      <c r="FZD172" s="5"/>
      <c r="FZE172" s="5"/>
      <c r="FZF172" s="5"/>
      <c r="FZG172" s="5"/>
      <c r="FZH172" s="5"/>
      <c r="FZI172" s="5"/>
      <c r="FZJ172" s="5"/>
      <c r="FZK172" s="5"/>
      <c r="FZL172" s="5"/>
      <c r="FZM172" s="5"/>
      <c r="FZN172" s="5"/>
      <c r="FZO172" s="5"/>
      <c r="FZP172" s="5"/>
      <c r="FZQ172" s="5"/>
      <c r="FZR172" s="5"/>
      <c r="FZS172" s="5"/>
      <c r="FZT172" s="5"/>
      <c r="FZU172" s="5"/>
      <c r="FZV172" s="5"/>
      <c r="FZW172" s="5"/>
      <c r="FZX172" s="5"/>
      <c r="FZY172" s="5"/>
      <c r="FZZ172" s="5"/>
      <c r="GAA172" s="5"/>
      <c r="GAB172" s="5"/>
      <c r="GAC172" s="5"/>
      <c r="GAD172" s="5"/>
      <c r="GAE172" s="5"/>
      <c r="GAF172" s="5"/>
      <c r="GAG172" s="5"/>
      <c r="GAH172" s="5"/>
      <c r="GAI172" s="5"/>
      <c r="GAJ172" s="5"/>
      <c r="GAK172" s="5"/>
      <c r="GAL172" s="5"/>
      <c r="GAM172" s="5"/>
      <c r="GAN172" s="5"/>
      <c r="GAO172" s="5"/>
      <c r="GAP172" s="5"/>
      <c r="GAQ172" s="5"/>
      <c r="GAR172" s="5"/>
      <c r="GAS172" s="5"/>
      <c r="GAT172" s="5"/>
      <c r="GAU172" s="5"/>
      <c r="GAV172" s="5"/>
      <c r="GAW172" s="5"/>
      <c r="GAX172" s="5"/>
      <c r="GAY172" s="5"/>
      <c r="GAZ172" s="5"/>
      <c r="GBA172" s="5"/>
      <c r="GBB172" s="5"/>
      <c r="GBC172" s="5"/>
      <c r="GBD172" s="5"/>
      <c r="GBE172" s="5"/>
      <c r="GBF172" s="5"/>
      <c r="GBG172" s="5"/>
      <c r="GBH172" s="5"/>
      <c r="GBI172" s="5"/>
      <c r="GBJ172" s="5"/>
      <c r="GBK172" s="5"/>
      <c r="GBL172" s="5"/>
      <c r="GBM172" s="5"/>
      <c r="GBN172" s="5"/>
      <c r="GBO172" s="5"/>
      <c r="GBP172" s="5"/>
      <c r="GBQ172" s="5"/>
      <c r="GBR172" s="5"/>
      <c r="GBS172" s="5"/>
      <c r="GBT172" s="5"/>
      <c r="GBU172" s="5"/>
      <c r="GBV172" s="5"/>
      <c r="GBW172" s="5"/>
      <c r="GBX172" s="5"/>
      <c r="GBY172" s="5"/>
      <c r="GBZ172" s="5"/>
      <c r="GCA172" s="5"/>
      <c r="GCB172" s="5"/>
      <c r="GCC172" s="5"/>
      <c r="GCD172" s="5"/>
      <c r="GCE172" s="5"/>
      <c r="GCF172" s="5"/>
      <c r="GCG172" s="5"/>
      <c r="GCH172" s="5"/>
      <c r="GCI172" s="5"/>
      <c r="GCJ172" s="5"/>
      <c r="GCK172" s="5"/>
      <c r="GCL172" s="5"/>
      <c r="GCM172" s="5"/>
      <c r="GCN172" s="5"/>
      <c r="GCO172" s="5"/>
      <c r="GCP172" s="5"/>
      <c r="GCQ172" s="5"/>
      <c r="GCR172" s="5"/>
      <c r="GCS172" s="5"/>
      <c r="GCT172" s="5"/>
      <c r="GCU172" s="5"/>
      <c r="GCV172" s="5"/>
      <c r="GCW172" s="5"/>
      <c r="GCX172" s="5"/>
      <c r="GCY172" s="5"/>
      <c r="GCZ172" s="5"/>
      <c r="GDA172" s="5"/>
      <c r="GDB172" s="5"/>
      <c r="GDC172" s="5"/>
      <c r="GDD172" s="5"/>
      <c r="GDE172" s="5"/>
      <c r="GDF172" s="5"/>
      <c r="GDG172" s="5"/>
      <c r="GDH172" s="5"/>
      <c r="GDI172" s="5"/>
      <c r="GDJ172" s="5"/>
      <c r="GDK172" s="5"/>
      <c r="GDL172" s="5"/>
      <c r="GDM172" s="5"/>
      <c r="GDN172" s="5"/>
      <c r="GDO172" s="5"/>
      <c r="GDP172" s="5"/>
      <c r="GDQ172" s="5"/>
      <c r="GDR172" s="5"/>
      <c r="GDS172" s="5"/>
      <c r="GDT172" s="5"/>
      <c r="GDU172" s="5"/>
      <c r="GDV172" s="5"/>
      <c r="GDW172" s="5"/>
      <c r="GDX172" s="5"/>
      <c r="GDY172" s="5"/>
      <c r="GDZ172" s="5"/>
      <c r="GEA172" s="5"/>
      <c r="GEB172" s="5"/>
      <c r="GEC172" s="5"/>
      <c r="GED172" s="5"/>
      <c r="GEE172" s="5"/>
      <c r="GEF172" s="5"/>
      <c r="GEG172" s="5"/>
      <c r="GEH172" s="5"/>
      <c r="GEI172" s="5"/>
      <c r="GEJ172" s="5"/>
      <c r="GEK172" s="5"/>
      <c r="GEL172" s="5"/>
      <c r="GEM172" s="5"/>
      <c r="GEN172" s="5"/>
      <c r="GEO172" s="5"/>
      <c r="GEP172" s="5"/>
      <c r="GEQ172" s="5"/>
      <c r="GER172" s="5"/>
      <c r="GES172" s="5"/>
      <c r="GET172" s="5"/>
      <c r="GEU172" s="5"/>
      <c r="GEV172" s="5"/>
      <c r="GEW172" s="5"/>
      <c r="GEX172" s="5"/>
      <c r="GEY172" s="5"/>
      <c r="GEZ172" s="5"/>
      <c r="GFA172" s="5"/>
      <c r="GFB172" s="5"/>
      <c r="GFC172" s="5"/>
      <c r="GFD172" s="5"/>
      <c r="GFE172" s="5"/>
      <c r="GFF172" s="5"/>
      <c r="GFG172" s="5"/>
      <c r="GFH172" s="5"/>
      <c r="GFI172" s="5"/>
      <c r="GFJ172" s="5"/>
      <c r="GFK172" s="5"/>
      <c r="GFL172" s="5"/>
      <c r="GFM172" s="5"/>
      <c r="GFN172" s="5"/>
      <c r="GFO172" s="5"/>
      <c r="GFP172" s="5"/>
      <c r="GFQ172" s="5"/>
      <c r="GFR172" s="5"/>
      <c r="GFS172" s="5"/>
      <c r="GFT172" s="5"/>
      <c r="GFU172" s="5"/>
      <c r="GFV172" s="5"/>
      <c r="GFW172" s="5"/>
      <c r="GFX172" s="5"/>
      <c r="GFY172" s="5"/>
      <c r="GFZ172" s="5"/>
      <c r="GGA172" s="5"/>
      <c r="GGB172" s="5"/>
      <c r="GGC172" s="5"/>
      <c r="GGD172" s="5"/>
      <c r="GGE172" s="5"/>
      <c r="GGF172" s="5"/>
      <c r="GGG172" s="5"/>
      <c r="GGH172" s="5"/>
      <c r="GGI172" s="5"/>
      <c r="GGJ172" s="5"/>
      <c r="GGK172" s="5"/>
      <c r="GGL172" s="5"/>
      <c r="GGM172" s="5"/>
      <c r="GGN172" s="5"/>
      <c r="GGO172" s="5"/>
      <c r="GGP172" s="5"/>
      <c r="GGQ172" s="5"/>
      <c r="GGR172" s="5"/>
      <c r="GGS172" s="5"/>
      <c r="GGT172" s="5"/>
      <c r="GGU172" s="5"/>
      <c r="GGV172" s="5"/>
      <c r="GGW172" s="5"/>
      <c r="GGX172" s="5"/>
      <c r="GGY172" s="5"/>
      <c r="GGZ172" s="5"/>
      <c r="GHA172" s="5"/>
      <c r="GHB172" s="5"/>
      <c r="GHC172" s="5"/>
      <c r="GHD172" s="5"/>
      <c r="GHE172" s="5"/>
      <c r="GHF172" s="5"/>
      <c r="GHG172" s="5"/>
      <c r="GHH172" s="5"/>
      <c r="GHI172" s="5"/>
      <c r="GHJ172" s="5"/>
      <c r="GHK172" s="5"/>
      <c r="GHL172" s="5"/>
      <c r="GHM172" s="5"/>
      <c r="GHN172" s="5"/>
      <c r="GHO172" s="5"/>
      <c r="GHP172" s="5"/>
      <c r="GHQ172" s="5"/>
      <c r="GHR172" s="5"/>
      <c r="GHS172" s="5"/>
      <c r="GHT172" s="5"/>
      <c r="GHU172" s="5"/>
      <c r="GHV172" s="5"/>
      <c r="GHW172" s="5"/>
      <c r="GHX172" s="5"/>
      <c r="GHY172" s="5"/>
      <c r="GHZ172" s="5"/>
      <c r="GIA172" s="5"/>
      <c r="GIB172" s="5"/>
      <c r="GIC172" s="5"/>
      <c r="GID172" s="5"/>
      <c r="GIE172" s="5"/>
      <c r="GIF172" s="5"/>
      <c r="GIG172" s="5"/>
      <c r="GIH172" s="5"/>
      <c r="GII172" s="5"/>
      <c r="GIJ172" s="5"/>
      <c r="GIK172" s="5"/>
      <c r="GIL172" s="5"/>
      <c r="GIM172" s="5"/>
      <c r="GIN172" s="5"/>
      <c r="GIO172" s="5"/>
      <c r="GIP172" s="5"/>
      <c r="GIQ172" s="5"/>
      <c r="GIR172" s="5"/>
      <c r="GIS172" s="5"/>
      <c r="GIT172" s="5"/>
      <c r="GIU172" s="5"/>
      <c r="GIV172" s="5"/>
      <c r="GIW172" s="5"/>
      <c r="GIX172" s="5"/>
      <c r="GIY172" s="5"/>
      <c r="GIZ172" s="5"/>
      <c r="GJA172" s="5"/>
      <c r="GJB172" s="5"/>
      <c r="GJC172" s="5"/>
      <c r="GJD172" s="5"/>
      <c r="GJE172" s="5"/>
      <c r="GJF172" s="5"/>
      <c r="GJG172" s="5"/>
      <c r="GJH172" s="5"/>
      <c r="GJI172" s="5"/>
      <c r="GJJ172" s="5"/>
      <c r="GJK172" s="5"/>
      <c r="GJL172" s="5"/>
      <c r="GJM172" s="5"/>
      <c r="GJN172" s="5"/>
      <c r="GJO172" s="5"/>
      <c r="GJP172" s="5"/>
      <c r="GJQ172" s="5"/>
      <c r="GJR172" s="5"/>
      <c r="GJS172" s="5"/>
      <c r="GJT172" s="5"/>
      <c r="GJU172" s="5"/>
      <c r="GJV172" s="5"/>
      <c r="GJW172" s="5"/>
      <c r="GJX172" s="5"/>
      <c r="GJY172" s="5"/>
      <c r="GJZ172" s="5"/>
      <c r="GKA172" s="5"/>
      <c r="GKB172" s="5"/>
      <c r="GKC172" s="5"/>
      <c r="GKD172" s="5"/>
      <c r="GKE172" s="5"/>
      <c r="GKF172" s="5"/>
      <c r="GKG172" s="5"/>
      <c r="GKH172" s="5"/>
      <c r="GKI172" s="5"/>
      <c r="GKJ172" s="5"/>
      <c r="GKK172" s="5"/>
      <c r="GKL172" s="5"/>
      <c r="GKM172" s="5"/>
      <c r="GKN172" s="5"/>
      <c r="GKO172" s="5"/>
      <c r="GKP172" s="5"/>
      <c r="GKQ172" s="5"/>
      <c r="GKR172" s="5"/>
      <c r="GKS172" s="5"/>
      <c r="GKT172" s="5"/>
      <c r="GKU172" s="5"/>
      <c r="GKV172" s="5"/>
      <c r="GKW172" s="5"/>
      <c r="GKX172" s="5"/>
      <c r="GKY172" s="5"/>
      <c r="GKZ172" s="5"/>
      <c r="GLA172" s="5"/>
      <c r="GLB172" s="5"/>
      <c r="GLC172" s="5"/>
      <c r="GLD172" s="5"/>
      <c r="GLE172" s="5"/>
      <c r="GLF172" s="5"/>
      <c r="GLG172" s="5"/>
      <c r="GLH172" s="5"/>
      <c r="GLI172" s="5"/>
      <c r="GLJ172" s="5"/>
      <c r="GLK172" s="5"/>
      <c r="GLL172" s="5"/>
      <c r="GLM172" s="5"/>
      <c r="GLN172" s="5"/>
      <c r="GLO172" s="5"/>
      <c r="GLP172" s="5"/>
      <c r="GLQ172" s="5"/>
      <c r="GLR172" s="5"/>
      <c r="GLS172" s="5"/>
      <c r="GLT172" s="5"/>
      <c r="GLU172" s="5"/>
      <c r="GLV172" s="5"/>
      <c r="GLW172" s="5"/>
      <c r="GLX172" s="5"/>
      <c r="GLY172" s="5"/>
      <c r="GLZ172" s="5"/>
      <c r="GMA172" s="5"/>
      <c r="GMB172" s="5"/>
      <c r="GMC172" s="5"/>
      <c r="GMD172" s="5"/>
      <c r="GME172" s="5"/>
      <c r="GMF172" s="5"/>
      <c r="GMG172" s="5"/>
      <c r="GMH172" s="5"/>
      <c r="GMI172" s="5"/>
      <c r="GMJ172" s="5"/>
      <c r="GMK172" s="5"/>
      <c r="GML172" s="5"/>
      <c r="GMM172" s="5"/>
      <c r="GMN172" s="5"/>
      <c r="GMO172" s="5"/>
      <c r="GMP172" s="5"/>
      <c r="GMQ172" s="5"/>
      <c r="GMR172" s="5"/>
      <c r="GMS172" s="5"/>
      <c r="GMT172" s="5"/>
      <c r="GMU172" s="5"/>
      <c r="GMV172" s="5"/>
      <c r="GMW172" s="5"/>
      <c r="GMX172" s="5"/>
      <c r="GMY172" s="5"/>
      <c r="GMZ172" s="5"/>
      <c r="GNA172" s="5"/>
      <c r="GNB172" s="5"/>
      <c r="GNC172" s="5"/>
      <c r="GND172" s="5"/>
      <c r="GNE172" s="5"/>
      <c r="GNF172" s="5"/>
      <c r="GNG172" s="5"/>
      <c r="GNH172" s="5"/>
      <c r="GNI172" s="5"/>
      <c r="GNJ172" s="5"/>
      <c r="GNK172" s="5"/>
      <c r="GNL172" s="5"/>
      <c r="GNM172" s="5"/>
      <c r="GNN172" s="5"/>
      <c r="GNO172" s="5"/>
      <c r="GNP172" s="5"/>
      <c r="GNQ172" s="5"/>
      <c r="GNR172" s="5"/>
      <c r="GNS172" s="5"/>
      <c r="GNT172" s="5"/>
      <c r="GNU172" s="5"/>
      <c r="GNV172" s="5"/>
      <c r="GNW172" s="5"/>
      <c r="GNX172" s="5"/>
      <c r="GNY172" s="5"/>
      <c r="GNZ172" s="5"/>
      <c r="GOA172" s="5"/>
      <c r="GOB172" s="5"/>
      <c r="GOC172" s="5"/>
      <c r="GOD172" s="5"/>
      <c r="GOE172" s="5"/>
      <c r="GOF172" s="5"/>
      <c r="GOG172" s="5"/>
      <c r="GOH172" s="5"/>
      <c r="GOI172" s="5"/>
      <c r="GOJ172" s="5"/>
      <c r="GOK172" s="5"/>
      <c r="GOL172" s="5"/>
      <c r="GOM172" s="5"/>
      <c r="GON172" s="5"/>
      <c r="GOO172" s="5"/>
      <c r="GOP172" s="5"/>
      <c r="GOQ172" s="5"/>
      <c r="GOR172" s="5"/>
      <c r="GOS172" s="5"/>
      <c r="GOT172" s="5"/>
      <c r="GOU172" s="5"/>
      <c r="GOV172" s="5"/>
      <c r="GOW172" s="5"/>
      <c r="GOX172" s="5"/>
      <c r="GOY172" s="5"/>
      <c r="GOZ172" s="5"/>
      <c r="GPA172" s="5"/>
      <c r="GPB172" s="5"/>
      <c r="GPC172" s="5"/>
      <c r="GPD172" s="5"/>
      <c r="GPE172" s="5"/>
      <c r="GPF172" s="5"/>
      <c r="GPG172" s="5"/>
      <c r="GPH172" s="5"/>
      <c r="GPI172" s="5"/>
      <c r="GPJ172" s="5"/>
      <c r="GPK172" s="5"/>
      <c r="GPL172" s="5"/>
      <c r="GPM172" s="5"/>
      <c r="GPN172" s="5"/>
      <c r="GPO172" s="5"/>
      <c r="GPP172" s="5"/>
      <c r="GPQ172" s="5"/>
      <c r="GPR172" s="5"/>
      <c r="GPS172" s="5"/>
      <c r="GPT172" s="5"/>
      <c r="GPU172" s="5"/>
      <c r="GPV172" s="5"/>
      <c r="GPW172" s="5"/>
      <c r="GPX172" s="5"/>
      <c r="GPY172" s="5"/>
      <c r="GPZ172" s="5"/>
      <c r="GQA172" s="5"/>
      <c r="GQB172" s="5"/>
      <c r="GQC172" s="5"/>
      <c r="GQD172" s="5"/>
      <c r="GQE172" s="5"/>
      <c r="GQF172" s="5"/>
      <c r="GQG172" s="5"/>
      <c r="GQH172" s="5"/>
      <c r="GQI172" s="5"/>
      <c r="GQJ172" s="5"/>
      <c r="GQK172" s="5"/>
      <c r="GQL172" s="5"/>
      <c r="GQM172" s="5"/>
      <c r="GQN172" s="5"/>
      <c r="GQO172" s="5"/>
      <c r="GQP172" s="5"/>
      <c r="GQQ172" s="5"/>
      <c r="GQR172" s="5"/>
      <c r="GQS172" s="5"/>
      <c r="GQT172" s="5"/>
      <c r="GQU172" s="5"/>
      <c r="GQV172" s="5"/>
      <c r="GQW172" s="5"/>
      <c r="GQX172" s="5"/>
      <c r="GQY172" s="5"/>
      <c r="GQZ172" s="5"/>
      <c r="GRA172" s="5"/>
      <c r="GRB172" s="5"/>
      <c r="GRC172" s="5"/>
      <c r="GRD172" s="5"/>
      <c r="GRE172" s="5"/>
      <c r="GRF172" s="5"/>
      <c r="GRG172" s="5"/>
      <c r="GRH172" s="5"/>
      <c r="GRI172" s="5"/>
      <c r="GRJ172" s="5"/>
      <c r="GRK172" s="5"/>
      <c r="GRL172" s="5"/>
      <c r="GRM172" s="5"/>
      <c r="GRN172" s="5"/>
      <c r="GRO172" s="5"/>
      <c r="GRP172" s="5"/>
      <c r="GRQ172" s="5"/>
      <c r="GRR172" s="5"/>
      <c r="GRS172" s="5"/>
      <c r="GRT172" s="5"/>
      <c r="GRU172" s="5"/>
      <c r="GRV172" s="5"/>
      <c r="GRW172" s="5"/>
      <c r="GRX172" s="5"/>
      <c r="GRY172" s="5"/>
      <c r="GRZ172" s="5"/>
      <c r="GSA172" s="5"/>
      <c r="GSB172" s="5"/>
      <c r="GSC172" s="5"/>
      <c r="GSD172" s="5"/>
      <c r="GSE172" s="5"/>
      <c r="GSF172" s="5"/>
      <c r="GSG172" s="5"/>
      <c r="GSH172" s="5"/>
      <c r="GSI172" s="5"/>
      <c r="GSJ172" s="5"/>
      <c r="GSK172" s="5"/>
      <c r="GSL172" s="5"/>
      <c r="GSM172" s="5"/>
      <c r="GSN172" s="5"/>
      <c r="GSO172" s="5"/>
      <c r="GSP172" s="5"/>
      <c r="GSQ172" s="5"/>
      <c r="GSR172" s="5"/>
      <c r="GSS172" s="5"/>
      <c r="GST172" s="5"/>
      <c r="GSU172" s="5"/>
      <c r="GSV172" s="5"/>
      <c r="GSW172" s="5"/>
      <c r="GSX172" s="5"/>
      <c r="GSY172" s="5"/>
      <c r="GSZ172" s="5"/>
      <c r="GTA172" s="5"/>
      <c r="GTB172" s="5"/>
      <c r="GTC172" s="5"/>
      <c r="GTD172" s="5"/>
      <c r="GTE172" s="5"/>
      <c r="GTF172" s="5"/>
      <c r="GTG172" s="5"/>
      <c r="GTH172" s="5"/>
      <c r="GTI172" s="5"/>
      <c r="GTJ172" s="5"/>
      <c r="GTK172" s="5"/>
      <c r="GTL172" s="5"/>
      <c r="GTM172" s="5"/>
      <c r="GTN172" s="5"/>
      <c r="GTO172" s="5"/>
      <c r="GTP172" s="5"/>
      <c r="GTQ172" s="5"/>
      <c r="GTR172" s="5"/>
      <c r="GTS172" s="5"/>
      <c r="GTT172" s="5"/>
      <c r="GTU172" s="5"/>
      <c r="GTV172" s="5"/>
      <c r="GTW172" s="5"/>
      <c r="GTX172" s="5"/>
      <c r="GTY172" s="5"/>
      <c r="GTZ172" s="5"/>
      <c r="GUA172" s="5"/>
      <c r="GUB172" s="5"/>
      <c r="GUC172" s="5"/>
      <c r="GUD172" s="5"/>
      <c r="GUE172" s="5"/>
      <c r="GUF172" s="5"/>
      <c r="GUG172" s="5"/>
      <c r="GUH172" s="5"/>
      <c r="GUI172" s="5"/>
      <c r="GUJ172" s="5"/>
      <c r="GUK172" s="5"/>
      <c r="GUL172" s="5"/>
      <c r="GUM172" s="5"/>
      <c r="GUN172" s="5"/>
      <c r="GUO172" s="5"/>
      <c r="GUP172" s="5"/>
      <c r="GUQ172" s="5"/>
      <c r="GUR172" s="5"/>
      <c r="GUS172" s="5"/>
      <c r="GUT172" s="5"/>
      <c r="GUU172" s="5"/>
      <c r="GUV172" s="5"/>
      <c r="GUW172" s="5"/>
      <c r="GUX172" s="5"/>
      <c r="GUY172" s="5"/>
      <c r="GUZ172" s="5"/>
      <c r="GVA172" s="5"/>
      <c r="GVB172" s="5"/>
      <c r="GVC172" s="5"/>
      <c r="GVD172" s="5"/>
      <c r="GVE172" s="5"/>
      <c r="GVF172" s="5"/>
      <c r="GVG172" s="5"/>
      <c r="GVH172" s="5"/>
      <c r="GVI172" s="5"/>
      <c r="GVJ172" s="5"/>
      <c r="GVK172" s="5"/>
      <c r="GVL172" s="5"/>
      <c r="GVM172" s="5"/>
      <c r="GVN172" s="5"/>
      <c r="GVO172" s="5"/>
      <c r="GVP172" s="5"/>
      <c r="GVQ172" s="5"/>
      <c r="GVR172" s="5"/>
      <c r="GVS172" s="5"/>
      <c r="GVT172" s="5"/>
      <c r="GVU172" s="5"/>
      <c r="GVV172" s="5"/>
      <c r="GVW172" s="5"/>
      <c r="GVX172" s="5"/>
      <c r="GVY172" s="5"/>
      <c r="GVZ172" s="5"/>
      <c r="GWA172" s="5"/>
      <c r="GWB172" s="5"/>
      <c r="GWC172" s="5"/>
      <c r="GWD172" s="5"/>
      <c r="GWE172" s="5"/>
      <c r="GWF172" s="5"/>
      <c r="GWG172" s="5"/>
      <c r="GWH172" s="5"/>
      <c r="GWI172" s="5"/>
      <c r="GWJ172" s="5"/>
      <c r="GWK172" s="5"/>
      <c r="GWL172" s="5"/>
      <c r="GWM172" s="5"/>
      <c r="GWN172" s="5"/>
      <c r="GWO172" s="5"/>
      <c r="GWP172" s="5"/>
      <c r="GWQ172" s="5"/>
      <c r="GWR172" s="5"/>
      <c r="GWS172" s="5"/>
      <c r="GWT172" s="5"/>
      <c r="GWU172" s="5"/>
      <c r="GWV172" s="5"/>
      <c r="GWW172" s="5"/>
      <c r="GWX172" s="5"/>
      <c r="GWY172" s="5"/>
      <c r="GWZ172" s="5"/>
      <c r="GXA172" s="5"/>
      <c r="GXB172" s="5"/>
      <c r="GXC172" s="5"/>
      <c r="GXD172" s="5"/>
      <c r="GXE172" s="5"/>
      <c r="GXF172" s="5"/>
      <c r="GXG172" s="5"/>
      <c r="GXH172" s="5"/>
      <c r="GXI172" s="5"/>
      <c r="GXJ172" s="5"/>
      <c r="GXK172" s="5"/>
      <c r="GXL172" s="5"/>
      <c r="GXM172" s="5"/>
      <c r="GXN172" s="5"/>
      <c r="GXO172" s="5"/>
      <c r="GXP172" s="5"/>
      <c r="GXQ172" s="5"/>
      <c r="GXR172" s="5"/>
      <c r="GXS172" s="5"/>
      <c r="GXT172" s="5"/>
      <c r="GXU172" s="5"/>
      <c r="GXV172" s="5"/>
      <c r="GXW172" s="5"/>
      <c r="GXX172" s="5"/>
      <c r="GXY172" s="5"/>
      <c r="GXZ172" s="5"/>
      <c r="GYA172" s="5"/>
      <c r="GYB172" s="5"/>
      <c r="GYC172" s="5"/>
      <c r="GYD172" s="5"/>
      <c r="GYE172" s="5"/>
      <c r="GYF172" s="5"/>
      <c r="GYG172" s="5"/>
      <c r="GYH172" s="5"/>
      <c r="GYI172" s="5"/>
      <c r="GYJ172" s="5"/>
      <c r="GYK172" s="5"/>
      <c r="GYL172" s="5"/>
      <c r="GYM172" s="5"/>
      <c r="GYN172" s="5"/>
      <c r="GYO172" s="5"/>
      <c r="GYP172" s="5"/>
      <c r="GYQ172" s="5"/>
      <c r="GYR172" s="5"/>
      <c r="GYS172" s="5"/>
      <c r="GYT172" s="5"/>
      <c r="GYU172" s="5"/>
      <c r="GYV172" s="5"/>
      <c r="GYW172" s="5"/>
      <c r="GYX172" s="5"/>
      <c r="GYY172" s="5"/>
      <c r="GYZ172" s="5"/>
      <c r="GZA172" s="5"/>
      <c r="GZB172" s="5"/>
      <c r="GZC172" s="5"/>
      <c r="GZD172" s="5"/>
      <c r="GZE172" s="5"/>
      <c r="GZF172" s="5"/>
      <c r="GZG172" s="5"/>
      <c r="GZH172" s="5"/>
      <c r="GZI172" s="5"/>
      <c r="GZJ172" s="5"/>
      <c r="GZK172" s="5"/>
      <c r="GZL172" s="5"/>
      <c r="GZM172" s="5"/>
      <c r="GZN172" s="5"/>
      <c r="GZO172" s="5"/>
      <c r="GZP172" s="5"/>
      <c r="GZQ172" s="5"/>
      <c r="GZR172" s="5"/>
      <c r="GZS172" s="5"/>
      <c r="GZT172" s="5"/>
      <c r="GZU172" s="5"/>
      <c r="GZV172" s="5"/>
      <c r="GZW172" s="5"/>
      <c r="GZX172" s="5"/>
      <c r="GZY172" s="5"/>
      <c r="GZZ172" s="5"/>
      <c r="HAA172" s="5"/>
      <c r="HAB172" s="5"/>
      <c r="HAC172" s="5"/>
      <c r="HAD172" s="5"/>
      <c r="HAE172" s="5"/>
      <c r="HAF172" s="5"/>
      <c r="HAG172" s="5"/>
      <c r="HAH172" s="5"/>
      <c r="HAI172" s="5"/>
      <c r="HAJ172" s="5"/>
      <c r="HAK172" s="5"/>
      <c r="HAL172" s="5"/>
      <c r="HAM172" s="5"/>
      <c r="HAN172" s="5"/>
      <c r="HAO172" s="5"/>
      <c r="HAP172" s="5"/>
      <c r="HAQ172" s="5"/>
      <c r="HAR172" s="5"/>
      <c r="HAS172" s="5"/>
      <c r="HAT172" s="5"/>
      <c r="HAU172" s="5"/>
      <c r="HAV172" s="5"/>
      <c r="HAW172" s="5"/>
      <c r="HAX172" s="5"/>
      <c r="HAY172" s="5"/>
      <c r="HAZ172" s="5"/>
      <c r="HBA172" s="5"/>
      <c r="HBB172" s="5"/>
      <c r="HBC172" s="5"/>
      <c r="HBD172" s="5"/>
      <c r="HBE172" s="5"/>
      <c r="HBF172" s="5"/>
      <c r="HBG172" s="5"/>
      <c r="HBH172" s="5"/>
      <c r="HBI172" s="5"/>
      <c r="HBJ172" s="5"/>
      <c r="HBK172" s="5"/>
      <c r="HBL172" s="5"/>
      <c r="HBM172" s="5"/>
      <c r="HBN172" s="5"/>
      <c r="HBO172" s="5"/>
      <c r="HBP172" s="5"/>
      <c r="HBQ172" s="5"/>
      <c r="HBR172" s="5"/>
      <c r="HBS172" s="5"/>
      <c r="HBT172" s="5"/>
      <c r="HBU172" s="5"/>
      <c r="HBV172" s="5"/>
      <c r="HBW172" s="5"/>
      <c r="HBX172" s="5"/>
      <c r="HBY172" s="5"/>
      <c r="HBZ172" s="5"/>
      <c r="HCA172" s="5"/>
      <c r="HCB172" s="5"/>
      <c r="HCC172" s="5"/>
      <c r="HCD172" s="5"/>
      <c r="HCE172" s="5"/>
      <c r="HCF172" s="5"/>
      <c r="HCG172" s="5"/>
      <c r="HCH172" s="5"/>
      <c r="HCI172" s="5"/>
      <c r="HCJ172" s="5"/>
      <c r="HCK172" s="5"/>
      <c r="HCL172" s="5"/>
      <c r="HCM172" s="5"/>
      <c r="HCN172" s="5"/>
      <c r="HCO172" s="5"/>
      <c r="HCP172" s="5"/>
      <c r="HCQ172" s="5"/>
      <c r="HCR172" s="5"/>
      <c r="HCS172" s="5"/>
      <c r="HCT172" s="5"/>
      <c r="HCU172" s="5"/>
      <c r="HCV172" s="5"/>
      <c r="HCW172" s="5"/>
      <c r="HCX172" s="5"/>
      <c r="HCY172" s="5"/>
      <c r="HCZ172" s="5"/>
      <c r="HDA172" s="5"/>
      <c r="HDB172" s="5"/>
      <c r="HDC172" s="5"/>
      <c r="HDD172" s="5"/>
      <c r="HDE172" s="5"/>
      <c r="HDF172" s="5"/>
      <c r="HDG172" s="5"/>
      <c r="HDH172" s="5"/>
      <c r="HDI172" s="5"/>
      <c r="HDJ172" s="5"/>
      <c r="HDK172" s="5"/>
      <c r="HDL172" s="5"/>
      <c r="HDM172" s="5"/>
      <c r="HDN172" s="5"/>
      <c r="HDO172" s="5"/>
      <c r="HDP172" s="5"/>
      <c r="HDQ172" s="5"/>
      <c r="HDR172" s="5"/>
      <c r="HDS172" s="5"/>
      <c r="HDT172" s="5"/>
      <c r="HDU172" s="5"/>
      <c r="HDV172" s="5"/>
      <c r="HDW172" s="5"/>
      <c r="HDX172" s="5"/>
      <c r="HDY172" s="5"/>
      <c r="HDZ172" s="5"/>
      <c r="HEA172" s="5"/>
      <c r="HEB172" s="5"/>
      <c r="HEC172" s="5"/>
      <c r="HED172" s="5"/>
      <c r="HEE172" s="5"/>
      <c r="HEF172" s="5"/>
      <c r="HEG172" s="5"/>
      <c r="HEH172" s="5"/>
      <c r="HEI172" s="5"/>
      <c r="HEJ172" s="5"/>
      <c r="HEK172" s="5"/>
      <c r="HEL172" s="5"/>
      <c r="HEM172" s="5"/>
      <c r="HEN172" s="5"/>
      <c r="HEO172" s="5"/>
      <c r="HEP172" s="5"/>
      <c r="HEQ172" s="5"/>
      <c r="HER172" s="5"/>
      <c r="HES172" s="5"/>
      <c r="HET172" s="5"/>
      <c r="HEU172" s="5"/>
      <c r="HEV172" s="5"/>
      <c r="HEW172" s="5"/>
      <c r="HEX172" s="5"/>
      <c r="HEY172" s="5"/>
      <c r="HEZ172" s="5"/>
      <c r="HFA172" s="5"/>
      <c r="HFB172" s="5"/>
      <c r="HFC172" s="5"/>
      <c r="HFD172" s="5"/>
      <c r="HFE172" s="5"/>
      <c r="HFF172" s="5"/>
      <c r="HFG172" s="5"/>
      <c r="HFH172" s="5"/>
      <c r="HFI172" s="5"/>
      <c r="HFJ172" s="5"/>
      <c r="HFK172" s="5"/>
      <c r="HFL172" s="5"/>
      <c r="HFM172" s="5"/>
      <c r="HFN172" s="5"/>
      <c r="HFO172" s="5"/>
      <c r="HFP172" s="5"/>
      <c r="HFQ172" s="5"/>
      <c r="HFR172" s="5"/>
      <c r="HFS172" s="5"/>
      <c r="HFT172" s="5"/>
      <c r="HFU172" s="5"/>
      <c r="HFV172" s="5"/>
      <c r="HFW172" s="5"/>
      <c r="HFX172" s="5"/>
      <c r="HFY172" s="5"/>
      <c r="HFZ172" s="5"/>
      <c r="HGA172" s="5"/>
      <c r="HGB172" s="5"/>
      <c r="HGC172" s="5"/>
      <c r="HGD172" s="5"/>
      <c r="HGE172" s="5"/>
      <c r="HGF172" s="5"/>
      <c r="HGG172" s="5"/>
      <c r="HGH172" s="5"/>
      <c r="HGI172" s="5"/>
      <c r="HGJ172" s="5"/>
      <c r="HGK172" s="5"/>
      <c r="HGL172" s="5"/>
      <c r="HGM172" s="5"/>
      <c r="HGN172" s="5"/>
      <c r="HGO172" s="5"/>
      <c r="HGP172" s="5"/>
      <c r="HGQ172" s="5"/>
      <c r="HGR172" s="5"/>
      <c r="HGS172" s="5"/>
      <c r="HGT172" s="5"/>
      <c r="HGU172" s="5"/>
      <c r="HGV172" s="5"/>
      <c r="HGW172" s="5"/>
      <c r="HGX172" s="5"/>
      <c r="HGY172" s="5"/>
      <c r="HGZ172" s="5"/>
      <c r="HHA172" s="5"/>
      <c r="HHB172" s="5"/>
      <c r="HHC172" s="5"/>
      <c r="HHD172" s="5"/>
      <c r="HHE172" s="5"/>
      <c r="HHF172" s="5"/>
      <c r="HHG172" s="5"/>
      <c r="HHH172" s="5"/>
      <c r="HHI172" s="5"/>
      <c r="HHJ172" s="5"/>
      <c r="HHK172" s="5"/>
      <c r="HHL172" s="5"/>
      <c r="HHM172" s="5"/>
      <c r="HHN172" s="5"/>
      <c r="HHO172" s="5"/>
      <c r="HHP172" s="5"/>
      <c r="HHQ172" s="5"/>
      <c r="HHR172" s="5"/>
      <c r="HHS172" s="5"/>
      <c r="HHT172" s="5"/>
      <c r="HHU172" s="5"/>
      <c r="HHV172" s="5"/>
      <c r="HHW172" s="5"/>
      <c r="HHX172" s="5"/>
      <c r="HHY172" s="5"/>
      <c r="HHZ172" s="5"/>
      <c r="HIA172" s="5"/>
      <c r="HIB172" s="5"/>
      <c r="HIC172" s="5"/>
      <c r="HID172" s="5"/>
      <c r="HIE172" s="5"/>
      <c r="HIF172" s="5"/>
      <c r="HIG172" s="5"/>
      <c r="HIH172" s="5"/>
      <c r="HII172" s="5"/>
      <c r="HIJ172" s="5"/>
      <c r="HIK172" s="5"/>
      <c r="HIL172" s="5"/>
      <c r="HIM172" s="5"/>
      <c r="HIN172" s="5"/>
      <c r="HIO172" s="5"/>
      <c r="HIP172" s="5"/>
      <c r="HIQ172" s="5"/>
      <c r="HIR172" s="5"/>
      <c r="HIS172" s="5"/>
      <c r="HIT172" s="5"/>
      <c r="HIU172" s="5"/>
      <c r="HIV172" s="5"/>
      <c r="HIW172" s="5"/>
      <c r="HIX172" s="5"/>
      <c r="HIY172" s="5"/>
      <c r="HIZ172" s="5"/>
      <c r="HJA172" s="5"/>
      <c r="HJB172" s="5"/>
      <c r="HJC172" s="5"/>
      <c r="HJD172" s="5"/>
      <c r="HJE172" s="5"/>
      <c r="HJF172" s="5"/>
      <c r="HJG172" s="5"/>
      <c r="HJH172" s="5"/>
      <c r="HJI172" s="5"/>
      <c r="HJJ172" s="5"/>
      <c r="HJK172" s="5"/>
      <c r="HJL172" s="5"/>
      <c r="HJM172" s="5"/>
      <c r="HJN172" s="5"/>
      <c r="HJO172" s="5"/>
      <c r="HJP172" s="5"/>
      <c r="HJQ172" s="5"/>
      <c r="HJR172" s="5"/>
      <c r="HJS172" s="5"/>
      <c r="HJT172" s="5"/>
      <c r="HJU172" s="5"/>
      <c r="HJV172" s="5"/>
      <c r="HJW172" s="5"/>
      <c r="HJX172" s="5"/>
      <c r="HJY172" s="5"/>
      <c r="HJZ172" s="5"/>
      <c r="HKA172" s="5"/>
      <c r="HKB172" s="5"/>
      <c r="HKC172" s="5"/>
      <c r="HKD172" s="5"/>
      <c r="HKE172" s="5"/>
      <c r="HKF172" s="5"/>
      <c r="HKG172" s="5"/>
      <c r="HKH172" s="5"/>
      <c r="HKI172" s="5"/>
      <c r="HKJ172" s="5"/>
      <c r="HKK172" s="5"/>
      <c r="HKL172" s="5"/>
      <c r="HKM172" s="5"/>
      <c r="HKN172" s="5"/>
      <c r="HKO172" s="5"/>
      <c r="HKP172" s="5"/>
      <c r="HKQ172" s="5"/>
      <c r="HKR172" s="5"/>
      <c r="HKS172" s="5"/>
      <c r="HKT172" s="5"/>
      <c r="HKU172" s="5"/>
      <c r="HKV172" s="5"/>
      <c r="HKW172" s="5"/>
      <c r="HKX172" s="5"/>
      <c r="HKY172" s="5"/>
      <c r="HKZ172" s="5"/>
      <c r="HLA172" s="5"/>
      <c r="HLB172" s="5"/>
      <c r="HLC172" s="5"/>
      <c r="HLD172" s="5"/>
      <c r="HLE172" s="5"/>
      <c r="HLF172" s="5"/>
      <c r="HLG172" s="5"/>
      <c r="HLH172" s="5"/>
      <c r="HLI172" s="5"/>
      <c r="HLJ172" s="5"/>
      <c r="HLK172" s="5"/>
      <c r="HLL172" s="5"/>
      <c r="HLM172" s="5"/>
      <c r="HLN172" s="5"/>
      <c r="HLO172" s="5"/>
      <c r="HLP172" s="5"/>
      <c r="HLQ172" s="5"/>
      <c r="HLR172" s="5"/>
      <c r="HLS172" s="5"/>
      <c r="HLT172" s="5"/>
      <c r="HLU172" s="5"/>
      <c r="HLV172" s="5"/>
      <c r="HLW172" s="5"/>
      <c r="HLX172" s="5"/>
      <c r="HLY172" s="5"/>
      <c r="HLZ172" s="5"/>
      <c r="HMA172" s="5"/>
      <c r="HMB172" s="5"/>
      <c r="HMC172" s="5"/>
      <c r="HMD172" s="5"/>
      <c r="HME172" s="5"/>
      <c r="HMF172" s="5"/>
      <c r="HMG172" s="5"/>
      <c r="HMH172" s="5"/>
      <c r="HMI172" s="5"/>
      <c r="HMJ172" s="5"/>
      <c r="HMK172" s="5"/>
      <c r="HML172" s="5"/>
      <c r="HMM172" s="5"/>
      <c r="HMN172" s="5"/>
      <c r="HMO172" s="5"/>
      <c r="HMP172" s="5"/>
      <c r="HMQ172" s="5"/>
      <c r="HMR172" s="5"/>
      <c r="HMS172" s="5"/>
      <c r="HMT172" s="5"/>
      <c r="HMU172" s="5"/>
      <c r="HMV172" s="5"/>
      <c r="HMW172" s="5"/>
      <c r="HMX172" s="5"/>
      <c r="HMY172" s="5"/>
      <c r="HMZ172" s="5"/>
      <c r="HNA172" s="5"/>
      <c r="HNB172" s="5"/>
      <c r="HNC172" s="5"/>
      <c r="HND172" s="5"/>
      <c r="HNE172" s="5"/>
      <c r="HNF172" s="5"/>
      <c r="HNG172" s="5"/>
      <c r="HNH172" s="5"/>
      <c r="HNI172" s="5"/>
      <c r="HNJ172" s="5"/>
      <c r="HNK172" s="5"/>
      <c r="HNL172" s="5"/>
      <c r="HNM172" s="5"/>
      <c r="HNN172" s="5"/>
      <c r="HNO172" s="5"/>
      <c r="HNP172" s="5"/>
      <c r="HNQ172" s="5"/>
      <c r="HNR172" s="5"/>
      <c r="HNS172" s="5"/>
      <c r="HNT172" s="5"/>
      <c r="HNU172" s="5"/>
      <c r="HNV172" s="5"/>
      <c r="HNW172" s="5"/>
      <c r="HNX172" s="5"/>
      <c r="HNY172" s="5"/>
      <c r="HNZ172" s="5"/>
      <c r="HOA172" s="5"/>
      <c r="HOB172" s="5"/>
      <c r="HOC172" s="5"/>
      <c r="HOD172" s="5"/>
      <c r="HOE172" s="5"/>
      <c r="HOF172" s="5"/>
      <c r="HOG172" s="5"/>
      <c r="HOH172" s="5"/>
      <c r="HOI172" s="5"/>
      <c r="HOJ172" s="5"/>
      <c r="HOK172" s="5"/>
      <c r="HOL172" s="5"/>
      <c r="HOM172" s="5"/>
      <c r="HON172" s="5"/>
      <c r="HOO172" s="5"/>
      <c r="HOP172" s="5"/>
      <c r="HOQ172" s="5"/>
      <c r="HOR172" s="5"/>
      <c r="HOS172" s="5"/>
      <c r="HOT172" s="5"/>
      <c r="HOU172" s="5"/>
      <c r="HOV172" s="5"/>
      <c r="HOW172" s="5"/>
      <c r="HOX172" s="5"/>
      <c r="HOY172" s="5"/>
      <c r="HOZ172" s="5"/>
      <c r="HPA172" s="5"/>
      <c r="HPB172" s="5"/>
      <c r="HPC172" s="5"/>
      <c r="HPD172" s="5"/>
      <c r="HPE172" s="5"/>
      <c r="HPF172" s="5"/>
      <c r="HPG172" s="5"/>
      <c r="HPH172" s="5"/>
      <c r="HPI172" s="5"/>
      <c r="HPJ172" s="5"/>
      <c r="HPK172" s="5"/>
      <c r="HPL172" s="5"/>
      <c r="HPM172" s="5"/>
      <c r="HPN172" s="5"/>
      <c r="HPO172" s="5"/>
      <c r="HPP172" s="5"/>
      <c r="HPQ172" s="5"/>
      <c r="HPR172" s="5"/>
      <c r="HPS172" s="5"/>
      <c r="HPT172" s="5"/>
      <c r="HPU172" s="5"/>
      <c r="HPV172" s="5"/>
      <c r="HPW172" s="5"/>
      <c r="HPX172" s="5"/>
      <c r="HPY172" s="5"/>
      <c r="HPZ172" s="5"/>
      <c r="HQA172" s="5"/>
      <c r="HQB172" s="5"/>
      <c r="HQC172" s="5"/>
      <c r="HQD172" s="5"/>
      <c r="HQE172" s="5"/>
      <c r="HQF172" s="5"/>
      <c r="HQG172" s="5"/>
      <c r="HQH172" s="5"/>
      <c r="HQI172" s="5"/>
      <c r="HQJ172" s="5"/>
      <c r="HQK172" s="5"/>
      <c r="HQL172" s="5"/>
      <c r="HQM172" s="5"/>
      <c r="HQN172" s="5"/>
      <c r="HQO172" s="5"/>
      <c r="HQP172" s="5"/>
      <c r="HQQ172" s="5"/>
      <c r="HQR172" s="5"/>
      <c r="HQS172" s="5"/>
      <c r="HQT172" s="5"/>
      <c r="HQU172" s="5"/>
      <c r="HQV172" s="5"/>
      <c r="HQW172" s="5"/>
      <c r="HQX172" s="5"/>
      <c r="HQY172" s="5"/>
      <c r="HQZ172" s="5"/>
      <c r="HRA172" s="5"/>
      <c r="HRB172" s="5"/>
      <c r="HRC172" s="5"/>
      <c r="HRD172" s="5"/>
      <c r="HRE172" s="5"/>
      <c r="HRF172" s="5"/>
      <c r="HRG172" s="5"/>
      <c r="HRH172" s="5"/>
      <c r="HRI172" s="5"/>
      <c r="HRJ172" s="5"/>
      <c r="HRK172" s="5"/>
      <c r="HRL172" s="5"/>
      <c r="HRM172" s="5"/>
      <c r="HRN172" s="5"/>
      <c r="HRO172" s="5"/>
      <c r="HRP172" s="5"/>
      <c r="HRQ172" s="5"/>
      <c r="HRR172" s="5"/>
      <c r="HRS172" s="5"/>
      <c r="HRT172" s="5"/>
      <c r="HRU172" s="5"/>
      <c r="HRV172" s="5"/>
      <c r="HRW172" s="5"/>
      <c r="HRX172" s="5"/>
      <c r="HRY172" s="5"/>
      <c r="HRZ172" s="5"/>
      <c r="HSA172" s="5"/>
      <c r="HSB172" s="5"/>
      <c r="HSC172" s="5"/>
      <c r="HSD172" s="5"/>
      <c r="HSE172" s="5"/>
      <c r="HSF172" s="5"/>
      <c r="HSG172" s="5"/>
      <c r="HSH172" s="5"/>
      <c r="HSI172" s="5"/>
      <c r="HSJ172" s="5"/>
      <c r="HSK172" s="5"/>
      <c r="HSL172" s="5"/>
      <c r="HSM172" s="5"/>
      <c r="HSN172" s="5"/>
      <c r="HSO172" s="5"/>
      <c r="HSP172" s="5"/>
      <c r="HSQ172" s="5"/>
      <c r="HSR172" s="5"/>
      <c r="HSS172" s="5"/>
      <c r="HST172" s="5"/>
      <c r="HSU172" s="5"/>
      <c r="HSV172" s="5"/>
      <c r="HSW172" s="5"/>
      <c r="HSX172" s="5"/>
      <c r="HSY172" s="5"/>
      <c r="HSZ172" s="5"/>
      <c r="HTA172" s="5"/>
      <c r="HTB172" s="5"/>
      <c r="HTC172" s="5"/>
      <c r="HTD172" s="5"/>
      <c r="HTE172" s="5"/>
      <c r="HTF172" s="5"/>
      <c r="HTG172" s="5"/>
      <c r="HTH172" s="5"/>
      <c r="HTI172" s="5"/>
      <c r="HTJ172" s="5"/>
      <c r="HTK172" s="5"/>
      <c r="HTL172" s="5"/>
      <c r="HTM172" s="5"/>
      <c r="HTN172" s="5"/>
      <c r="HTO172" s="5"/>
      <c r="HTP172" s="5"/>
      <c r="HTQ172" s="5"/>
      <c r="HTR172" s="5"/>
      <c r="HTS172" s="5"/>
      <c r="HTT172" s="5"/>
      <c r="HTU172" s="5"/>
      <c r="HTV172" s="5"/>
      <c r="HTW172" s="5"/>
      <c r="HTX172" s="5"/>
      <c r="HTY172" s="5"/>
      <c r="HTZ172" s="5"/>
      <c r="HUA172" s="5"/>
      <c r="HUB172" s="5"/>
      <c r="HUC172" s="5"/>
      <c r="HUD172" s="5"/>
      <c r="HUE172" s="5"/>
      <c r="HUF172" s="5"/>
      <c r="HUG172" s="5"/>
      <c r="HUH172" s="5"/>
      <c r="HUI172" s="5"/>
      <c r="HUJ172" s="5"/>
      <c r="HUK172" s="5"/>
      <c r="HUL172" s="5"/>
      <c r="HUM172" s="5"/>
      <c r="HUN172" s="5"/>
      <c r="HUO172" s="5"/>
      <c r="HUP172" s="5"/>
      <c r="HUQ172" s="5"/>
      <c r="HUR172" s="5"/>
      <c r="HUS172" s="5"/>
      <c r="HUT172" s="5"/>
      <c r="HUU172" s="5"/>
      <c r="HUV172" s="5"/>
      <c r="HUW172" s="5"/>
      <c r="HUX172" s="5"/>
      <c r="HUY172" s="5"/>
      <c r="HUZ172" s="5"/>
      <c r="HVA172" s="5"/>
      <c r="HVB172" s="5"/>
      <c r="HVC172" s="5"/>
      <c r="HVD172" s="5"/>
      <c r="HVE172" s="5"/>
      <c r="HVF172" s="5"/>
      <c r="HVG172" s="5"/>
      <c r="HVH172" s="5"/>
      <c r="HVI172" s="5"/>
      <c r="HVJ172" s="5"/>
      <c r="HVK172" s="5"/>
      <c r="HVL172" s="5"/>
      <c r="HVM172" s="5"/>
      <c r="HVN172" s="5"/>
      <c r="HVO172" s="5"/>
      <c r="HVP172" s="5"/>
      <c r="HVQ172" s="5"/>
      <c r="HVR172" s="5"/>
      <c r="HVS172" s="5"/>
      <c r="HVT172" s="5"/>
      <c r="HVU172" s="5"/>
      <c r="HVV172" s="5"/>
      <c r="HVW172" s="5"/>
      <c r="HVX172" s="5"/>
      <c r="HVY172" s="5"/>
      <c r="HVZ172" s="5"/>
      <c r="HWA172" s="5"/>
      <c r="HWB172" s="5"/>
      <c r="HWC172" s="5"/>
      <c r="HWD172" s="5"/>
      <c r="HWE172" s="5"/>
      <c r="HWF172" s="5"/>
      <c r="HWG172" s="5"/>
      <c r="HWH172" s="5"/>
      <c r="HWI172" s="5"/>
      <c r="HWJ172" s="5"/>
      <c r="HWK172" s="5"/>
      <c r="HWL172" s="5"/>
      <c r="HWM172" s="5"/>
      <c r="HWN172" s="5"/>
      <c r="HWO172" s="5"/>
      <c r="HWP172" s="5"/>
      <c r="HWQ172" s="5"/>
      <c r="HWR172" s="5"/>
      <c r="HWS172" s="5"/>
      <c r="HWT172" s="5"/>
      <c r="HWU172" s="5"/>
      <c r="HWV172" s="5"/>
      <c r="HWW172" s="5"/>
      <c r="HWX172" s="5"/>
      <c r="HWY172" s="5"/>
      <c r="HWZ172" s="5"/>
      <c r="HXA172" s="5"/>
      <c r="HXB172" s="5"/>
      <c r="HXC172" s="5"/>
      <c r="HXD172" s="5"/>
      <c r="HXE172" s="5"/>
      <c r="HXF172" s="5"/>
      <c r="HXG172" s="5"/>
      <c r="HXH172" s="5"/>
      <c r="HXI172" s="5"/>
      <c r="HXJ172" s="5"/>
      <c r="HXK172" s="5"/>
      <c r="HXL172" s="5"/>
      <c r="HXM172" s="5"/>
      <c r="HXN172" s="5"/>
      <c r="HXO172" s="5"/>
      <c r="HXP172" s="5"/>
      <c r="HXQ172" s="5"/>
      <c r="HXR172" s="5"/>
      <c r="HXS172" s="5"/>
      <c r="HXT172" s="5"/>
      <c r="HXU172" s="5"/>
      <c r="HXV172" s="5"/>
      <c r="HXW172" s="5"/>
      <c r="HXX172" s="5"/>
      <c r="HXY172" s="5"/>
      <c r="HXZ172" s="5"/>
      <c r="HYA172" s="5"/>
      <c r="HYB172" s="5"/>
      <c r="HYC172" s="5"/>
      <c r="HYD172" s="5"/>
      <c r="HYE172" s="5"/>
      <c r="HYF172" s="5"/>
      <c r="HYG172" s="5"/>
      <c r="HYH172" s="5"/>
      <c r="HYI172" s="5"/>
      <c r="HYJ172" s="5"/>
      <c r="HYK172" s="5"/>
      <c r="HYL172" s="5"/>
      <c r="HYM172" s="5"/>
      <c r="HYN172" s="5"/>
      <c r="HYO172" s="5"/>
      <c r="HYP172" s="5"/>
      <c r="HYQ172" s="5"/>
      <c r="HYR172" s="5"/>
      <c r="HYS172" s="5"/>
      <c r="HYT172" s="5"/>
      <c r="HYU172" s="5"/>
      <c r="HYV172" s="5"/>
      <c r="HYW172" s="5"/>
      <c r="HYX172" s="5"/>
      <c r="HYY172" s="5"/>
      <c r="HYZ172" s="5"/>
      <c r="HZA172" s="5"/>
      <c r="HZB172" s="5"/>
      <c r="HZC172" s="5"/>
      <c r="HZD172" s="5"/>
      <c r="HZE172" s="5"/>
      <c r="HZF172" s="5"/>
      <c r="HZG172" s="5"/>
      <c r="HZH172" s="5"/>
      <c r="HZI172" s="5"/>
      <c r="HZJ172" s="5"/>
      <c r="HZK172" s="5"/>
      <c r="HZL172" s="5"/>
      <c r="HZM172" s="5"/>
      <c r="HZN172" s="5"/>
      <c r="HZO172" s="5"/>
      <c r="HZP172" s="5"/>
      <c r="HZQ172" s="5"/>
      <c r="HZR172" s="5"/>
      <c r="HZS172" s="5"/>
      <c r="HZT172" s="5"/>
      <c r="HZU172" s="5"/>
      <c r="HZV172" s="5"/>
      <c r="HZW172" s="5"/>
      <c r="HZX172" s="5"/>
      <c r="HZY172" s="5"/>
      <c r="HZZ172" s="5"/>
      <c r="IAA172" s="5"/>
      <c r="IAB172" s="5"/>
      <c r="IAC172" s="5"/>
      <c r="IAD172" s="5"/>
      <c r="IAE172" s="5"/>
      <c r="IAF172" s="5"/>
      <c r="IAG172" s="5"/>
      <c r="IAH172" s="5"/>
      <c r="IAI172" s="5"/>
      <c r="IAJ172" s="5"/>
      <c r="IAK172" s="5"/>
      <c r="IAL172" s="5"/>
      <c r="IAM172" s="5"/>
      <c r="IAN172" s="5"/>
      <c r="IAO172" s="5"/>
      <c r="IAP172" s="5"/>
      <c r="IAQ172" s="5"/>
      <c r="IAR172" s="5"/>
      <c r="IAS172" s="5"/>
      <c r="IAT172" s="5"/>
      <c r="IAU172" s="5"/>
      <c r="IAV172" s="5"/>
      <c r="IAW172" s="5"/>
      <c r="IAX172" s="5"/>
      <c r="IAY172" s="5"/>
      <c r="IAZ172" s="5"/>
      <c r="IBA172" s="5"/>
      <c r="IBB172" s="5"/>
      <c r="IBC172" s="5"/>
      <c r="IBD172" s="5"/>
      <c r="IBE172" s="5"/>
      <c r="IBF172" s="5"/>
      <c r="IBG172" s="5"/>
      <c r="IBH172" s="5"/>
      <c r="IBI172" s="5"/>
      <c r="IBJ172" s="5"/>
      <c r="IBK172" s="5"/>
      <c r="IBL172" s="5"/>
      <c r="IBM172" s="5"/>
      <c r="IBN172" s="5"/>
      <c r="IBO172" s="5"/>
      <c r="IBP172" s="5"/>
      <c r="IBQ172" s="5"/>
      <c r="IBR172" s="5"/>
      <c r="IBS172" s="5"/>
      <c r="IBT172" s="5"/>
      <c r="IBU172" s="5"/>
      <c r="IBV172" s="5"/>
      <c r="IBW172" s="5"/>
      <c r="IBX172" s="5"/>
      <c r="IBY172" s="5"/>
      <c r="IBZ172" s="5"/>
      <c r="ICA172" s="5"/>
      <c r="ICB172" s="5"/>
      <c r="ICC172" s="5"/>
      <c r="ICD172" s="5"/>
      <c r="ICE172" s="5"/>
      <c r="ICF172" s="5"/>
      <c r="ICG172" s="5"/>
      <c r="ICH172" s="5"/>
      <c r="ICI172" s="5"/>
      <c r="ICJ172" s="5"/>
      <c r="ICK172" s="5"/>
      <c r="ICL172" s="5"/>
      <c r="ICM172" s="5"/>
      <c r="ICN172" s="5"/>
      <c r="ICO172" s="5"/>
      <c r="ICP172" s="5"/>
      <c r="ICQ172" s="5"/>
      <c r="ICR172" s="5"/>
      <c r="ICS172" s="5"/>
      <c r="ICT172" s="5"/>
      <c r="ICU172" s="5"/>
      <c r="ICV172" s="5"/>
      <c r="ICW172" s="5"/>
      <c r="ICX172" s="5"/>
      <c r="ICY172" s="5"/>
      <c r="ICZ172" s="5"/>
      <c r="IDA172" s="5"/>
      <c r="IDB172" s="5"/>
      <c r="IDC172" s="5"/>
      <c r="IDD172" s="5"/>
      <c r="IDE172" s="5"/>
      <c r="IDF172" s="5"/>
      <c r="IDG172" s="5"/>
      <c r="IDH172" s="5"/>
      <c r="IDI172" s="5"/>
      <c r="IDJ172" s="5"/>
      <c r="IDK172" s="5"/>
      <c r="IDL172" s="5"/>
      <c r="IDM172" s="5"/>
      <c r="IDN172" s="5"/>
      <c r="IDO172" s="5"/>
      <c r="IDP172" s="5"/>
      <c r="IDQ172" s="5"/>
      <c r="IDR172" s="5"/>
      <c r="IDS172" s="5"/>
      <c r="IDT172" s="5"/>
      <c r="IDU172" s="5"/>
      <c r="IDV172" s="5"/>
      <c r="IDW172" s="5"/>
      <c r="IDX172" s="5"/>
      <c r="IDY172" s="5"/>
      <c r="IDZ172" s="5"/>
      <c r="IEA172" s="5"/>
      <c r="IEB172" s="5"/>
      <c r="IEC172" s="5"/>
      <c r="IED172" s="5"/>
      <c r="IEE172" s="5"/>
      <c r="IEF172" s="5"/>
      <c r="IEG172" s="5"/>
      <c r="IEH172" s="5"/>
      <c r="IEI172" s="5"/>
      <c r="IEJ172" s="5"/>
      <c r="IEK172" s="5"/>
      <c r="IEL172" s="5"/>
      <c r="IEM172" s="5"/>
      <c r="IEN172" s="5"/>
      <c r="IEO172" s="5"/>
      <c r="IEP172" s="5"/>
      <c r="IEQ172" s="5"/>
      <c r="IER172" s="5"/>
      <c r="IES172" s="5"/>
      <c r="IET172" s="5"/>
      <c r="IEU172" s="5"/>
      <c r="IEV172" s="5"/>
      <c r="IEW172" s="5"/>
      <c r="IEX172" s="5"/>
      <c r="IEY172" s="5"/>
      <c r="IEZ172" s="5"/>
      <c r="IFA172" s="5"/>
      <c r="IFB172" s="5"/>
      <c r="IFC172" s="5"/>
      <c r="IFD172" s="5"/>
      <c r="IFE172" s="5"/>
      <c r="IFF172" s="5"/>
      <c r="IFG172" s="5"/>
      <c r="IFH172" s="5"/>
      <c r="IFI172" s="5"/>
      <c r="IFJ172" s="5"/>
      <c r="IFK172" s="5"/>
      <c r="IFL172" s="5"/>
      <c r="IFM172" s="5"/>
      <c r="IFN172" s="5"/>
      <c r="IFO172" s="5"/>
      <c r="IFP172" s="5"/>
      <c r="IFQ172" s="5"/>
      <c r="IFR172" s="5"/>
      <c r="IFS172" s="5"/>
      <c r="IFT172" s="5"/>
      <c r="IFU172" s="5"/>
      <c r="IFV172" s="5"/>
      <c r="IFW172" s="5"/>
      <c r="IFX172" s="5"/>
      <c r="IFY172" s="5"/>
      <c r="IFZ172" s="5"/>
      <c r="IGA172" s="5"/>
      <c r="IGB172" s="5"/>
      <c r="IGC172" s="5"/>
      <c r="IGD172" s="5"/>
      <c r="IGE172" s="5"/>
      <c r="IGF172" s="5"/>
      <c r="IGG172" s="5"/>
      <c r="IGH172" s="5"/>
      <c r="IGI172" s="5"/>
      <c r="IGJ172" s="5"/>
      <c r="IGK172" s="5"/>
      <c r="IGL172" s="5"/>
      <c r="IGM172" s="5"/>
      <c r="IGN172" s="5"/>
      <c r="IGO172" s="5"/>
      <c r="IGP172" s="5"/>
      <c r="IGQ172" s="5"/>
      <c r="IGR172" s="5"/>
      <c r="IGS172" s="5"/>
      <c r="IGT172" s="5"/>
      <c r="IGU172" s="5"/>
      <c r="IGV172" s="5"/>
      <c r="IGW172" s="5"/>
      <c r="IGX172" s="5"/>
      <c r="IGY172" s="5"/>
      <c r="IGZ172" s="5"/>
      <c r="IHA172" s="5"/>
      <c r="IHB172" s="5"/>
      <c r="IHC172" s="5"/>
      <c r="IHD172" s="5"/>
      <c r="IHE172" s="5"/>
      <c r="IHF172" s="5"/>
      <c r="IHG172" s="5"/>
      <c r="IHH172" s="5"/>
      <c r="IHI172" s="5"/>
      <c r="IHJ172" s="5"/>
      <c r="IHK172" s="5"/>
      <c r="IHL172" s="5"/>
      <c r="IHM172" s="5"/>
      <c r="IHN172" s="5"/>
      <c r="IHO172" s="5"/>
      <c r="IHP172" s="5"/>
      <c r="IHQ172" s="5"/>
      <c r="IHR172" s="5"/>
      <c r="IHS172" s="5"/>
      <c r="IHT172" s="5"/>
      <c r="IHU172" s="5"/>
      <c r="IHV172" s="5"/>
      <c r="IHW172" s="5"/>
      <c r="IHX172" s="5"/>
      <c r="IHY172" s="5"/>
      <c r="IHZ172" s="5"/>
      <c r="IIA172" s="5"/>
      <c r="IIB172" s="5"/>
      <c r="IIC172" s="5"/>
      <c r="IID172" s="5"/>
      <c r="IIE172" s="5"/>
      <c r="IIF172" s="5"/>
      <c r="IIG172" s="5"/>
      <c r="IIH172" s="5"/>
      <c r="III172" s="5"/>
      <c r="IIJ172" s="5"/>
      <c r="IIK172" s="5"/>
      <c r="IIL172" s="5"/>
      <c r="IIM172" s="5"/>
      <c r="IIN172" s="5"/>
      <c r="IIO172" s="5"/>
      <c r="IIP172" s="5"/>
      <c r="IIQ172" s="5"/>
      <c r="IIR172" s="5"/>
      <c r="IIS172" s="5"/>
      <c r="IIT172" s="5"/>
      <c r="IIU172" s="5"/>
      <c r="IIV172" s="5"/>
      <c r="IIW172" s="5"/>
      <c r="IIX172" s="5"/>
      <c r="IIY172" s="5"/>
      <c r="IIZ172" s="5"/>
      <c r="IJA172" s="5"/>
      <c r="IJB172" s="5"/>
      <c r="IJC172" s="5"/>
      <c r="IJD172" s="5"/>
      <c r="IJE172" s="5"/>
      <c r="IJF172" s="5"/>
      <c r="IJG172" s="5"/>
      <c r="IJH172" s="5"/>
      <c r="IJI172" s="5"/>
      <c r="IJJ172" s="5"/>
      <c r="IJK172" s="5"/>
      <c r="IJL172" s="5"/>
      <c r="IJM172" s="5"/>
      <c r="IJN172" s="5"/>
      <c r="IJO172" s="5"/>
      <c r="IJP172" s="5"/>
      <c r="IJQ172" s="5"/>
      <c r="IJR172" s="5"/>
      <c r="IJS172" s="5"/>
      <c r="IJT172" s="5"/>
      <c r="IJU172" s="5"/>
      <c r="IJV172" s="5"/>
      <c r="IJW172" s="5"/>
      <c r="IJX172" s="5"/>
      <c r="IJY172" s="5"/>
      <c r="IJZ172" s="5"/>
      <c r="IKA172" s="5"/>
      <c r="IKB172" s="5"/>
      <c r="IKC172" s="5"/>
      <c r="IKD172" s="5"/>
      <c r="IKE172" s="5"/>
      <c r="IKF172" s="5"/>
      <c r="IKG172" s="5"/>
      <c r="IKH172" s="5"/>
      <c r="IKI172" s="5"/>
      <c r="IKJ172" s="5"/>
      <c r="IKK172" s="5"/>
      <c r="IKL172" s="5"/>
      <c r="IKM172" s="5"/>
      <c r="IKN172" s="5"/>
      <c r="IKO172" s="5"/>
      <c r="IKP172" s="5"/>
      <c r="IKQ172" s="5"/>
      <c r="IKR172" s="5"/>
      <c r="IKS172" s="5"/>
      <c r="IKT172" s="5"/>
      <c r="IKU172" s="5"/>
      <c r="IKV172" s="5"/>
      <c r="IKW172" s="5"/>
      <c r="IKX172" s="5"/>
      <c r="IKY172" s="5"/>
      <c r="IKZ172" s="5"/>
      <c r="ILA172" s="5"/>
      <c r="ILB172" s="5"/>
      <c r="ILC172" s="5"/>
      <c r="ILD172" s="5"/>
      <c r="ILE172" s="5"/>
      <c r="ILF172" s="5"/>
      <c r="ILG172" s="5"/>
      <c r="ILH172" s="5"/>
      <c r="ILI172" s="5"/>
      <c r="ILJ172" s="5"/>
      <c r="ILK172" s="5"/>
      <c r="ILL172" s="5"/>
      <c r="ILM172" s="5"/>
      <c r="ILN172" s="5"/>
      <c r="ILO172" s="5"/>
      <c r="ILP172" s="5"/>
      <c r="ILQ172" s="5"/>
      <c r="ILR172" s="5"/>
      <c r="ILS172" s="5"/>
      <c r="ILT172" s="5"/>
      <c r="ILU172" s="5"/>
      <c r="ILV172" s="5"/>
      <c r="ILW172" s="5"/>
      <c r="ILX172" s="5"/>
      <c r="ILY172" s="5"/>
      <c r="ILZ172" s="5"/>
      <c r="IMA172" s="5"/>
      <c r="IMB172" s="5"/>
      <c r="IMC172" s="5"/>
      <c r="IMD172" s="5"/>
      <c r="IME172" s="5"/>
      <c r="IMF172" s="5"/>
      <c r="IMG172" s="5"/>
      <c r="IMH172" s="5"/>
      <c r="IMI172" s="5"/>
      <c r="IMJ172" s="5"/>
      <c r="IMK172" s="5"/>
      <c r="IML172" s="5"/>
      <c r="IMM172" s="5"/>
      <c r="IMN172" s="5"/>
      <c r="IMO172" s="5"/>
      <c r="IMP172" s="5"/>
      <c r="IMQ172" s="5"/>
      <c r="IMR172" s="5"/>
      <c r="IMS172" s="5"/>
      <c r="IMT172" s="5"/>
      <c r="IMU172" s="5"/>
      <c r="IMV172" s="5"/>
      <c r="IMW172" s="5"/>
      <c r="IMX172" s="5"/>
      <c r="IMY172" s="5"/>
      <c r="IMZ172" s="5"/>
      <c r="INA172" s="5"/>
      <c r="INB172" s="5"/>
      <c r="INC172" s="5"/>
      <c r="IND172" s="5"/>
      <c r="INE172" s="5"/>
      <c r="INF172" s="5"/>
      <c r="ING172" s="5"/>
      <c r="INH172" s="5"/>
      <c r="INI172" s="5"/>
      <c r="INJ172" s="5"/>
      <c r="INK172" s="5"/>
      <c r="INL172" s="5"/>
      <c r="INM172" s="5"/>
      <c r="INN172" s="5"/>
      <c r="INO172" s="5"/>
      <c r="INP172" s="5"/>
      <c r="INQ172" s="5"/>
      <c r="INR172" s="5"/>
      <c r="INS172" s="5"/>
      <c r="INT172" s="5"/>
      <c r="INU172" s="5"/>
      <c r="INV172" s="5"/>
      <c r="INW172" s="5"/>
      <c r="INX172" s="5"/>
      <c r="INY172" s="5"/>
      <c r="INZ172" s="5"/>
      <c r="IOA172" s="5"/>
      <c r="IOB172" s="5"/>
      <c r="IOC172" s="5"/>
      <c r="IOD172" s="5"/>
      <c r="IOE172" s="5"/>
      <c r="IOF172" s="5"/>
      <c r="IOG172" s="5"/>
      <c r="IOH172" s="5"/>
      <c r="IOI172" s="5"/>
      <c r="IOJ172" s="5"/>
      <c r="IOK172" s="5"/>
      <c r="IOL172" s="5"/>
      <c r="IOM172" s="5"/>
      <c r="ION172" s="5"/>
      <c r="IOO172" s="5"/>
      <c r="IOP172" s="5"/>
      <c r="IOQ172" s="5"/>
      <c r="IOR172" s="5"/>
      <c r="IOS172" s="5"/>
      <c r="IOT172" s="5"/>
      <c r="IOU172" s="5"/>
      <c r="IOV172" s="5"/>
      <c r="IOW172" s="5"/>
      <c r="IOX172" s="5"/>
      <c r="IOY172" s="5"/>
      <c r="IOZ172" s="5"/>
      <c r="IPA172" s="5"/>
      <c r="IPB172" s="5"/>
      <c r="IPC172" s="5"/>
      <c r="IPD172" s="5"/>
      <c r="IPE172" s="5"/>
      <c r="IPF172" s="5"/>
      <c r="IPG172" s="5"/>
      <c r="IPH172" s="5"/>
      <c r="IPI172" s="5"/>
      <c r="IPJ172" s="5"/>
      <c r="IPK172" s="5"/>
      <c r="IPL172" s="5"/>
      <c r="IPM172" s="5"/>
      <c r="IPN172" s="5"/>
      <c r="IPO172" s="5"/>
      <c r="IPP172" s="5"/>
      <c r="IPQ172" s="5"/>
      <c r="IPR172" s="5"/>
      <c r="IPS172" s="5"/>
      <c r="IPT172" s="5"/>
      <c r="IPU172" s="5"/>
      <c r="IPV172" s="5"/>
      <c r="IPW172" s="5"/>
      <c r="IPX172" s="5"/>
      <c r="IPY172" s="5"/>
      <c r="IPZ172" s="5"/>
      <c r="IQA172" s="5"/>
      <c r="IQB172" s="5"/>
      <c r="IQC172" s="5"/>
      <c r="IQD172" s="5"/>
      <c r="IQE172" s="5"/>
      <c r="IQF172" s="5"/>
      <c r="IQG172" s="5"/>
      <c r="IQH172" s="5"/>
      <c r="IQI172" s="5"/>
      <c r="IQJ172" s="5"/>
      <c r="IQK172" s="5"/>
      <c r="IQL172" s="5"/>
      <c r="IQM172" s="5"/>
      <c r="IQN172" s="5"/>
      <c r="IQO172" s="5"/>
      <c r="IQP172" s="5"/>
      <c r="IQQ172" s="5"/>
      <c r="IQR172" s="5"/>
      <c r="IQS172" s="5"/>
      <c r="IQT172" s="5"/>
      <c r="IQU172" s="5"/>
      <c r="IQV172" s="5"/>
      <c r="IQW172" s="5"/>
      <c r="IQX172" s="5"/>
      <c r="IQY172" s="5"/>
      <c r="IQZ172" s="5"/>
      <c r="IRA172" s="5"/>
      <c r="IRB172" s="5"/>
      <c r="IRC172" s="5"/>
      <c r="IRD172" s="5"/>
      <c r="IRE172" s="5"/>
      <c r="IRF172" s="5"/>
      <c r="IRG172" s="5"/>
      <c r="IRH172" s="5"/>
      <c r="IRI172" s="5"/>
      <c r="IRJ172" s="5"/>
      <c r="IRK172" s="5"/>
      <c r="IRL172" s="5"/>
      <c r="IRM172" s="5"/>
      <c r="IRN172" s="5"/>
      <c r="IRO172" s="5"/>
      <c r="IRP172" s="5"/>
      <c r="IRQ172" s="5"/>
      <c r="IRR172" s="5"/>
      <c r="IRS172" s="5"/>
      <c r="IRT172" s="5"/>
      <c r="IRU172" s="5"/>
      <c r="IRV172" s="5"/>
      <c r="IRW172" s="5"/>
      <c r="IRX172" s="5"/>
      <c r="IRY172" s="5"/>
      <c r="IRZ172" s="5"/>
      <c r="ISA172" s="5"/>
      <c r="ISB172" s="5"/>
      <c r="ISC172" s="5"/>
      <c r="ISD172" s="5"/>
      <c r="ISE172" s="5"/>
      <c r="ISF172" s="5"/>
      <c r="ISG172" s="5"/>
      <c r="ISH172" s="5"/>
      <c r="ISI172" s="5"/>
      <c r="ISJ172" s="5"/>
      <c r="ISK172" s="5"/>
      <c r="ISL172" s="5"/>
      <c r="ISM172" s="5"/>
      <c r="ISN172" s="5"/>
      <c r="ISO172" s="5"/>
      <c r="ISP172" s="5"/>
      <c r="ISQ172" s="5"/>
      <c r="ISR172" s="5"/>
      <c r="ISS172" s="5"/>
      <c r="IST172" s="5"/>
      <c r="ISU172" s="5"/>
      <c r="ISV172" s="5"/>
      <c r="ISW172" s="5"/>
      <c r="ISX172" s="5"/>
      <c r="ISY172" s="5"/>
      <c r="ISZ172" s="5"/>
      <c r="ITA172" s="5"/>
      <c r="ITB172" s="5"/>
      <c r="ITC172" s="5"/>
      <c r="ITD172" s="5"/>
      <c r="ITE172" s="5"/>
      <c r="ITF172" s="5"/>
      <c r="ITG172" s="5"/>
      <c r="ITH172" s="5"/>
      <c r="ITI172" s="5"/>
      <c r="ITJ172" s="5"/>
      <c r="ITK172" s="5"/>
      <c r="ITL172" s="5"/>
      <c r="ITM172" s="5"/>
      <c r="ITN172" s="5"/>
      <c r="ITO172" s="5"/>
      <c r="ITP172" s="5"/>
      <c r="ITQ172" s="5"/>
      <c r="ITR172" s="5"/>
      <c r="ITS172" s="5"/>
      <c r="ITT172" s="5"/>
      <c r="ITU172" s="5"/>
      <c r="ITV172" s="5"/>
      <c r="ITW172" s="5"/>
      <c r="ITX172" s="5"/>
      <c r="ITY172" s="5"/>
      <c r="ITZ172" s="5"/>
      <c r="IUA172" s="5"/>
      <c r="IUB172" s="5"/>
      <c r="IUC172" s="5"/>
      <c r="IUD172" s="5"/>
      <c r="IUE172" s="5"/>
      <c r="IUF172" s="5"/>
      <c r="IUG172" s="5"/>
      <c r="IUH172" s="5"/>
      <c r="IUI172" s="5"/>
      <c r="IUJ172" s="5"/>
      <c r="IUK172" s="5"/>
      <c r="IUL172" s="5"/>
      <c r="IUM172" s="5"/>
      <c r="IUN172" s="5"/>
      <c r="IUO172" s="5"/>
      <c r="IUP172" s="5"/>
      <c r="IUQ172" s="5"/>
      <c r="IUR172" s="5"/>
      <c r="IUS172" s="5"/>
      <c r="IUT172" s="5"/>
      <c r="IUU172" s="5"/>
      <c r="IUV172" s="5"/>
      <c r="IUW172" s="5"/>
      <c r="IUX172" s="5"/>
      <c r="IUY172" s="5"/>
      <c r="IUZ172" s="5"/>
      <c r="IVA172" s="5"/>
      <c r="IVB172" s="5"/>
      <c r="IVC172" s="5"/>
      <c r="IVD172" s="5"/>
      <c r="IVE172" s="5"/>
      <c r="IVF172" s="5"/>
      <c r="IVG172" s="5"/>
      <c r="IVH172" s="5"/>
      <c r="IVI172" s="5"/>
      <c r="IVJ172" s="5"/>
      <c r="IVK172" s="5"/>
      <c r="IVL172" s="5"/>
      <c r="IVM172" s="5"/>
      <c r="IVN172" s="5"/>
      <c r="IVO172" s="5"/>
      <c r="IVP172" s="5"/>
      <c r="IVQ172" s="5"/>
      <c r="IVR172" s="5"/>
      <c r="IVS172" s="5"/>
      <c r="IVT172" s="5"/>
      <c r="IVU172" s="5"/>
      <c r="IVV172" s="5"/>
      <c r="IVW172" s="5"/>
      <c r="IVX172" s="5"/>
      <c r="IVY172" s="5"/>
      <c r="IVZ172" s="5"/>
      <c r="IWA172" s="5"/>
      <c r="IWB172" s="5"/>
      <c r="IWC172" s="5"/>
      <c r="IWD172" s="5"/>
      <c r="IWE172" s="5"/>
      <c r="IWF172" s="5"/>
      <c r="IWG172" s="5"/>
      <c r="IWH172" s="5"/>
      <c r="IWI172" s="5"/>
      <c r="IWJ172" s="5"/>
      <c r="IWK172" s="5"/>
      <c r="IWL172" s="5"/>
      <c r="IWM172" s="5"/>
      <c r="IWN172" s="5"/>
      <c r="IWO172" s="5"/>
      <c r="IWP172" s="5"/>
      <c r="IWQ172" s="5"/>
      <c r="IWR172" s="5"/>
      <c r="IWS172" s="5"/>
      <c r="IWT172" s="5"/>
      <c r="IWU172" s="5"/>
      <c r="IWV172" s="5"/>
      <c r="IWW172" s="5"/>
      <c r="IWX172" s="5"/>
      <c r="IWY172" s="5"/>
      <c r="IWZ172" s="5"/>
      <c r="IXA172" s="5"/>
      <c r="IXB172" s="5"/>
      <c r="IXC172" s="5"/>
      <c r="IXD172" s="5"/>
      <c r="IXE172" s="5"/>
      <c r="IXF172" s="5"/>
      <c r="IXG172" s="5"/>
      <c r="IXH172" s="5"/>
      <c r="IXI172" s="5"/>
      <c r="IXJ172" s="5"/>
      <c r="IXK172" s="5"/>
      <c r="IXL172" s="5"/>
      <c r="IXM172" s="5"/>
      <c r="IXN172" s="5"/>
      <c r="IXO172" s="5"/>
      <c r="IXP172" s="5"/>
      <c r="IXQ172" s="5"/>
      <c r="IXR172" s="5"/>
      <c r="IXS172" s="5"/>
      <c r="IXT172" s="5"/>
      <c r="IXU172" s="5"/>
      <c r="IXV172" s="5"/>
      <c r="IXW172" s="5"/>
      <c r="IXX172" s="5"/>
      <c r="IXY172" s="5"/>
      <c r="IXZ172" s="5"/>
      <c r="IYA172" s="5"/>
      <c r="IYB172" s="5"/>
      <c r="IYC172" s="5"/>
      <c r="IYD172" s="5"/>
      <c r="IYE172" s="5"/>
      <c r="IYF172" s="5"/>
      <c r="IYG172" s="5"/>
      <c r="IYH172" s="5"/>
      <c r="IYI172" s="5"/>
      <c r="IYJ172" s="5"/>
      <c r="IYK172" s="5"/>
      <c r="IYL172" s="5"/>
      <c r="IYM172" s="5"/>
      <c r="IYN172" s="5"/>
      <c r="IYO172" s="5"/>
      <c r="IYP172" s="5"/>
      <c r="IYQ172" s="5"/>
      <c r="IYR172" s="5"/>
      <c r="IYS172" s="5"/>
      <c r="IYT172" s="5"/>
      <c r="IYU172" s="5"/>
      <c r="IYV172" s="5"/>
      <c r="IYW172" s="5"/>
      <c r="IYX172" s="5"/>
      <c r="IYY172" s="5"/>
      <c r="IYZ172" s="5"/>
      <c r="IZA172" s="5"/>
      <c r="IZB172" s="5"/>
      <c r="IZC172" s="5"/>
      <c r="IZD172" s="5"/>
      <c r="IZE172" s="5"/>
      <c r="IZF172" s="5"/>
      <c r="IZG172" s="5"/>
      <c r="IZH172" s="5"/>
      <c r="IZI172" s="5"/>
      <c r="IZJ172" s="5"/>
      <c r="IZK172" s="5"/>
      <c r="IZL172" s="5"/>
      <c r="IZM172" s="5"/>
      <c r="IZN172" s="5"/>
      <c r="IZO172" s="5"/>
      <c r="IZP172" s="5"/>
      <c r="IZQ172" s="5"/>
      <c r="IZR172" s="5"/>
      <c r="IZS172" s="5"/>
      <c r="IZT172" s="5"/>
      <c r="IZU172" s="5"/>
      <c r="IZV172" s="5"/>
      <c r="IZW172" s="5"/>
      <c r="IZX172" s="5"/>
      <c r="IZY172" s="5"/>
      <c r="IZZ172" s="5"/>
      <c r="JAA172" s="5"/>
      <c r="JAB172" s="5"/>
      <c r="JAC172" s="5"/>
      <c r="JAD172" s="5"/>
      <c r="JAE172" s="5"/>
      <c r="JAF172" s="5"/>
      <c r="JAG172" s="5"/>
      <c r="JAH172" s="5"/>
      <c r="JAI172" s="5"/>
      <c r="JAJ172" s="5"/>
      <c r="JAK172" s="5"/>
      <c r="JAL172" s="5"/>
      <c r="JAM172" s="5"/>
      <c r="JAN172" s="5"/>
      <c r="JAO172" s="5"/>
      <c r="JAP172" s="5"/>
      <c r="JAQ172" s="5"/>
      <c r="JAR172" s="5"/>
      <c r="JAS172" s="5"/>
      <c r="JAT172" s="5"/>
      <c r="JAU172" s="5"/>
      <c r="JAV172" s="5"/>
      <c r="JAW172" s="5"/>
      <c r="JAX172" s="5"/>
      <c r="JAY172" s="5"/>
      <c r="JAZ172" s="5"/>
      <c r="JBA172" s="5"/>
      <c r="JBB172" s="5"/>
      <c r="JBC172" s="5"/>
      <c r="JBD172" s="5"/>
      <c r="JBE172" s="5"/>
      <c r="JBF172" s="5"/>
      <c r="JBG172" s="5"/>
      <c r="JBH172" s="5"/>
      <c r="JBI172" s="5"/>
      <c r="JBJ172" s="5"/>
      <c r="JBK172" s="5"/>
      <c r="JBL172" s="5"/>
      <c r="JBM172" s="5"/>
      <c r="JBN172" s="5"/>
      <c r="JBO172" s="5"/>
      <c r="JBP172" s="5"/>
      <c r="JBQ172" s="5"/>
      <c r="JBR172" s="5"/>
      <c r="JBS172" s="5"/>
      <c r="JBT172" s="5"/>
      <c r="JBU172" s="5"/>
      <c r="JBV172" s="5"/>
      <c r="JBW172" s="5"/>
      <c r="JBX172" s="5"/>
      <c r="JBY172" s="5"/>
      <c r="JBZ172" s="5"/>
      <c r="JCA172" s="5"/>
      <c r="JCB172" s="5"/>
      <c r="JCC172" s="5"/>
      <c r="JCD172" s="5"/>
      <c r="JCE172" s="5"/>
      <c r="JCF172" s="5"/>
      <c r="JCG172" s="5"/>
      <c r="JCH172" s="5"/>
      <c r="JCI172" s="5"/>
      <c r="JCJ172" s="5"/>
      <c r="JCK172" s="5"/>
      <c r="JCL172" s="5"/>
      <c r="JCM172" s="5"/>
      <c r="JCN172" s="5"/>
      <c r="JCO172" s="5"/>
      <c r="JCP172" s="5"/>
      <c r="JCQ172" s="5"/>
      <c r="JCR172" s="5"/>
      <c r="JCS172" s="5"/>
      <c r="JCT172" s="5"/>
      <c r="JCU172" s="5"/>
      <c r="JCV172" s="5"/>
      <c r="JCW172" s="5"/>
      <c r="JCX172" s="5"/>
      <c r="JCY172" s="5"/>
      <c r="JCZ172" s="5"/>
      <c r="JDA172" s="5"/>
      <c r="JDB172" s="5"/>
      <c r="JDC172" s="5"/>
      <c r="JDD172" s="5"/>
      <c r="JDE172" s="5"/>
      <c r="JDF172" s="5"/>
      <c r="JDG172" s="5"/>
      <c r="JDH172" s="5"/>
      <c r="JDI172" s="5"/>
      <c r="JDJ172" s="5"/>
      <c r="JDK172" s="5"/>
      <c r="JDL172" s="5"/>
      <c r="JDM172" s="5"/>
      <c r="JDN172" s="5"/>
      <c r="JDO172" s="5"/>
      <c r="JDP172" s="5"/>
      <c r="JDQ172" s="5"/>
      <c r="JDR172" s="5"/>
      <c r="JDS172" s="5"/>
      <c r="JDT172" s="5"/>
      <c r="JDU172" s="5"/>
      <c r="JDV172" s="5"/>
      <c r="JDW172" s="5"/>
      <c r="JDX172" s="5"/>
      <c r="JDY172" s="5"/>
      <c r="JDZ172" s="5"/>
      <c r="JEA172" s="5"/>
      <c r="JEB172" s="5"/>
      <c r="JEC172" s="5"/>
      <c r="JED172" s="5"/>
      <c r="JEE172" s="5"/>
      <c r="JEF172" s="5"/>
      <c r="JEG172" s="5"/>
      <c r="JEH172" s="5"/>
      <c r="JEI172" s="5"/>
      <c r="JEJ172" s="5"/>
      <c r="JEK172" s="5"/>
      <c r="JEL172" s="5"/>
      <c r="JEM172" s="5"/>
      <c r="JEN172" s="5"/>
      <c r="JEO172" s="5"/>
      <c r="JEP172" s="5"/>
      <c r="JEQ172" s="5"/>
      <c r="JER172" s="5"/>
      <c r="JES172" s="5"/>
      <c r="JET172" s="5"/>
      <c r="JEU172" s="5"/>
      <c r="JEV172" s="5"/>
      <c r="JEW172" s="5"/>
      <c r="JEX172" s="5"/>
      <c r="JEY172" s="5"/>
      <c r="JEZ172" s="5"/>
      <c r="JFA172" s="5"/>
      <c r="JFB172" s="5"/>
      <c r="JFC172" s="5"/>
      <c r="JFD172" s="5"/>
      <c r="JFE172" s="5"/>
      <c r="JFF172" s="5"/>
      <c r="JFG172" s="5"/>
      <c r="JFH172" s="5"/>
      <c r="JFI172" s="5"/>
      <c r="JFJ172" s="5"/>
      <c r="JFK172" s="5"/>
      <c r="JFL172" s="5"/>
      <c r="JFM172" s="5"/>
      <c r="JFN172" s="5"/>
      <c r="JFO172" s="5"/>
      <c r="JFP172" s="5"/>
      <c r="JFQ172" s="5"/>
      <c r="JFR172" s="5"/>
      <c r="JFS172" s="5"/>
      <c r="JFT172" s="5"/>
      <c r="JFU172" s="5"/>
      <c r="JFV172" s="5"/>
      <c r="JFW172" s="5"/>
      <c r="JFX172" s="5"/>
      <c r="JFY172" s="5"/>
      <c r="JFZ172" s="5"/>
      <c r="JGA172" s="5"/>
      <c r="JGB172" s="5"/>
      <c r="JGC172" s="5"/>
      <c r="JGD172" s="5"/>
      <c r="JGE172" s="5"/>
      <c r="JGF172" s="5"/>
      <c r="JGG172" s="5"/>
      <c r="JGH172" s="5"/>
      <c r="JGI172" s="5"/>
      <c r="JGJ172" s="5"/>
      <c r="JGK172" s="5"/>
      <c r="JGL172" s="5"/>
      <c r="JGM172" s="5"/>
      <c r="JGN172" s="5"/>
      <c r="JGO172" s="5"/>
      <c r="JGP172" s="5"/>
      <c r="JGQ172" s="5"/>
      <c r="JGR172" s="5"/>
      <c r="JGS172" s="5"/>
      <c r="JGT172" s="5"/>
      <c r="JGU172" s="5"/>
      <c r="JGV172" s="5"/>
      <c r="JGW172" s="5"/>
      <c r="JGX172" s="5"/>
      <c r="JGY172" s="5"/>
      <c r="JGZ172" s="5"/>
      <c r="JHA172" s="5"/>
      <c r="JHB172" s="5"/>
      <c r="JHC172" s="5"/>
      <c r="JHD172" s="5"/>
      <c r="JHE172" s="5"/>
      <c r="JHF172" s="5"/>
      <c r="JHG172" s="5"/>
      <c r="JHH172" s="5"/>
      <c r="JHI172" s="5"/>
      <c r="JHJ172" s="5"/>
      <c r="JHK172" s="5"/>
      <c r="JHL172" s="5"/>
      <c r="JHM172" s="5"/>
      <c r="JHN172" s="5"/>
      <c r="JHO172" s="5"/>
      <c r="JHP172" s="5"/>
      <c r="JHQ172" s="5"/>
      <c r="JHR172" s="5"/>
      <c r="JHS172" s="5"/>
      <c r="JHT172" s="5"/>
      <c r="JHU172" s="5"/>
      <c r="JHV172" s="5"/>
      <c r="JHW172" s="5"/>
      <c r="JHX172" s="5"/>
      <c r="JHY172" s="5"/>
      <c r="JHZ172" s="5"/>
      <c r="JIA172" s="5"/>
      <c r="JIB172" s="5"/>
      <c r="JIC172" s="5"/>
      <c r="JID172" s="5"/>
      <c r="JIE172" s="5"/>
      <c r="JIF172" s="5"/>
      <c r="JIG172" s="5"/>
      <c r="JIH172" s="5"/>
      <c r="JII172" s="5"/>
      <c r="JIJ172" s="5"/>
      <c r="JIK172" s="5"/>
      <c r="JIL172" s="5"/>
      <c r="JIM172" s="5"/>
      <c r="JIN172" s="5"/>
      <c r="JIO172" s="5"/>
      <c r="JIP172" s="5"/>
      <c r="JIQ172" s="5"/>
      <c r="JIR172" s="5"/>
      <c r="JIS172" s="5"/>
      <c r="JIT172" s="5"/>
      <c r="JIU172" s="5"/>
      <c r="JIV172" s="5"/>
      <c r="JIW172" s="5"/>
      <c r="JIX172" s="5"/>
      <c r="JIY172" s="5"/>
      <c r="JIZ172" s="5"/>
      <c r="JJA172" s="5"/>
      <c r="JJB172" s="5"/>
      <c r="JJC172" s="5"/>
      <c r="JJD172" s="5"/>
      <c r="JJE172" s="5"/>
      <c r="JJF172" s="5"/>
      <c r="JJG172" s="5"/>
      <c r="JJH172" s="5"/>
      <c r="JJI172" s="5"/>
      <c r="JJJ172" s="5"/>
      <c r="JJK172" s="5"/>
      <c r="JJL172" s="5"/>
      <c r="JJM172" s="5"/>
      <c r="JJN172" s="5"/>
      <c r="JJO172" s="5"/>
      <c r="JJP172" s="5"/>
      <c r="JJQ172" s="5"/>
      <c r="JJR172" s="5"/>
      <c r="JJS172" s="5"/>
      <c r="JJT172" s="5"/>
      <c r="JJU172" s="5"/>
      <c r="JJV172" s="5"/>
      <c r="JJW172" s="5"/>
      <c r="JJX172" s="5"/>
      <c r="JJY172" s="5"/>
      <c r="JJZ172" s="5"/>
      <c r="JKA172" s="5"/>
      <c r="JKB172" s="5"/>
      <c r="JKC172" s="5"/>
      <c r="JKD172" s="5"/>
      <c r="JKE172" s="5"/>
      <c r="JKF172" s="5"/>
      <c r="JKG172" s="5"/>
      <c r="JKH172" s="5"/>
      <c r="JKI172" s="5"/>
      <c r="JKJ172" s="5"/>
      <c r="JKK172" s="5"/>
      <c r="JKL172" s="5"/>
      <c r="JKM172" s="5"/>
      <c r="JKN172" s="5"/>
      <c r="JKO172" s="5"/>
      <c r="JKP172" s="5"/>
      <c r="JKQ172" s="5"/>
      <c r="JKR172" s="5"/>
      <c r="JKS172" s="5"/>
      <c r="JKT172" s="5"/>
      <c r="JKU172" s="5"/>
      <c r="JKV172" s="5"/>
      <c r="JKW172" s="5"/>
      <c r="JKX172" s="5"/>
      <c r="JKY172" s="5"/>
      <c r="JKZ172" s="5"/>
      <c r="JLA172" s="5"/>
      <c r="JLB172" s="5"/>
      <c r="JLC172" s="5"/>
      <c r="JLD172" s="5"/>
      <c r="JLE172" s="5"/>
      <c r="JLF172" s="5"/>
      <c r="JLG172" s="5"/>
      <c r="JLH172" s="5"/>
      <c r="JLI172" s="5"/>
      <c r="JLJ172" s="5"/>
      <c r="JLK172" s="5"/>
      <c r="JLL172" s="5"/>
      <c r="JLM172" s="5"/>
      <c r="JLN172" s="5"/>
      <c r="JLO172" s="5"/>
      <c r="JLP172" s="5"/>
      <c r="JLQ172" s="5"/>
      <c r="JLR172" s="5"/>
      <c r="JLS172" s="5"/>
      <c r="JLT172" s="5"/>
      <c r="JLU172" s="5"/>
      <c r="JLV172" s="5"/>
      <c r="JLW172" s="5"/>
      <c r="JLX172" s="5"/>
      <c r="JLY172" s="5"/>
      <c r="JLZ172" s="5"/>
      <c r="JMA172" s="5"/>
      <c r="JMB172" s="5"/>
      <c r="JMC172" s="5"/>
      <c r="JMD172" s="5"/>
      <c r="JME172" s="5"/>
      <c r="JMF172" s="5"/>
      <c r="JMG172" s="5"/>
      <c r="JMH172" s="5"/>
      <c r="JMI172" s="5"/>
      <c r="JMJ172" s="5"/>
      <c r="JMK172" s="5"/>
      <c r="JML172" s="5"/>
      <c r="JMM172" s="5"/>
      <c r="JMN172" s="5"/>
      <c r="JMO172" s="5"/>
      <c r="JMP172" s="5"/>
      <c r="JMQ172" s="5"/>
      <c r="JMR172" s="5"/>
      <c r="JMS172" s="5"/>
      <c r="JMT172" s="5"/>
      <c r="JMU172" s="5"/>
      <c r="JMV172" s="5"/>
      <c r="JMW172" s="5"/>
      <c r="JMX172" s="5"/>
      <c r="JMY172" s="5"/>
      <c r="JMZ172" s="5"/>
      <c r="JNA172" s="5"/>
      <c r="JNB172" s="5"/>
      <c r="JNC172" s="5"/>
      <c r="JND172" s="5"/>
      <c r="JNE172" s="5"/>
      <c r="JNF172" s="5"/>
      <c r="JNG172" s="5"/>
      <c r="JNH172" s="5"/>
      <c r="JNI172" s="5"/>
      <c r="JNJ172" s="5"/>
      <c r="JNK172" s="5"/>
      <c r="JNL172" s="5"/>
      <c r="JNM172" s="5"/>
      <c r="JNN172" s="5"/>
      <c r="JNO172" s="5"/>
      <c r="JNP172" s="5"/>
      <c r="JNQ172" s="5"/>
      <c r="JNR172" s="5"/>
      <c r="JNS172" s="5"/>
      <c r="JNT172" s="5"/>
      <c r="JNU172" s="5"/>
      <c r="JNV172" s="5"/>
      <c r="JNW172" s="5"/>
      <c r="JNX172" s="5"/>
      <c r="JNY172" s="5"/>
      <c r="JNZ172" s="5"/>
      <c r="JOA172" s="5"/>
      <c r="JOB172" s="5"/>
      <c r="JOC172" s="5"/>
      <c r="JOD172" s="5"/>
      <c r="JOE172" s="5"/>
      <c r="JOF172" s="5"/>
      <c r="JOG172" s="5"/>
      <c r="JOH172" s="5"/>
      <c r="JOI172" s="5"/>
      <c r="JOJ172" s="5"/>
      <c r="JOK172" s="5"/>
      <c r="JOL172" s="5"/>
      <c r="JOM172" s="5"/>
      <c r="JON172" s="5"/>
      <c r="JOO172" s="5"/>
      <c r="JOP172" s="5"/>
      <c r="JOQ172" s="5"/>
      <c r="JOR172" s="5"/>
      <c r="JOS172" s="5"/>
      <c r="JOT172" s="5"/>
      <c r="JOU172" s="5"/>
      <c r="JOV172" s="5"/>
      <c r="JOW172" s="5"/>
      <c r="JOX172" s="5"/>
      <c r="JOY172" s="5"/>
      <c r="JOZ172" s="5"/>
      <c r="JPA172" s="5"/>
      <c r="JPB172" s="5"/>
      <c r="JPC172" s="5"/>
      <c r="JPD172" s="5"/>
      <c r="JPE172" s="5"/>
      <c r="JPF172" s="5"/>
      <c r="JPG172" s="5"/>
      <c r="JPH172" s="5"/>
      <c r="JPI172" s="5"/>
      <c r="JPJ172" s="5"/>
      <c r="JPK172" s="5"/>
      <c r="JPL172" s="5"/>
      <c r="JPM172" s="5"/>
      <c r="JPN172" s="5"/>
      <c r="JPO172" s="5"/>
      <c r="JPP172" s="5"/>
      <c r="JPQ172" s="5"/>
      <c r="JPR172" s="5"/>
      <c r="JPS172" s="5"/>
      <c r="JPT172" s="5"/>
      <c r="JPU172" s="5"/>
      <c r="JPV172" s="5"/>
      <c r="JPW172" s="5"/>
      <c r="JPX172" s="5"/>
      <c r="JPY172" s="5"/>
      <c r="JPZ172" s="5"/>
      <c r="JQA172" s="5"/>
      <c r="JQB172" s="5"/>
      <c r="JQC172" s="5"/>
      <c r="JQD172" s="5"/>
      <c r="JQE172" s="5"/>
      <c r="JQF172" s="5"/>
      <c r="JQG172" s="5"/>
      <c r="JQH172" s="5"/>
      <c r="JQI172" s="5"/>
      <c r="JQJ172" s="5"/>
      <c r="JQK172" s="5"/>
      <c r="JQL172" s="5"/>
      <c r="JQM172" s="5"/>
      <c r="JQN172" s="5"/>
      <c r="JQO172" s="5"/>
      <c r="JQP172" s="5"/>
      <c r="JQQ172" s="5"/>
      <c r="JQR172" s="5"/>
      <c r="JQS172" s="5"/>
      <c r="JQT172" s="5"/>
      <c r="JQU172" s="5"/>
      <c r="JQV172" s="5"/>
      <c r="JQW172" s="5"/>
      <c r="JQX172" s="5"/>
      <c r="JQY172" s="5"/>
      <c r="JQZ172" s="5"/>
      <c r="JRA172" s="5"/>
      <c r="JRB172" s="5"/>
      <c r="JRC172" s="5"/>
      <c r="JRD172" s="5"/>
      <c r="JRE172" s="5"/>
      <c r="JRF172" s="5"/>
      <c r="JRG172" s="5"/>
      <c r="JRH172" s="5"/>
      <c r="JRI172" s="5"/>
      <c r="JRJ172" s="5"/>
      <c r="JRK172" s="5"/>
      <c r="JRL172" s="5"/>
      <c r="JRM172" s="5"/>
      <c r="JRN172" s="5"/>
      <c r="JRO172" s="5"/>
      <c r="JRP172" s="5"/>
      <c r="JRQ172" s="5"/>
      <c r="JRR172" s="5"/>
      <c r="JRS172" s="5"/>
      <c r="JRT172" s="5"/>
      <c r="JRU172" s="5"/>
      <c r="JRV172" s="5"/>
      <c r="JRW172" s="5"/>
      <c r="JRX172" s="5"/>
      <c r="JRY172" s="5"/>
      <c r="JRZ172" s="5"/>
      <c r="JSA172" s="5"/>
      <c r="JSB172" s="5"/>
      <c r="JSC172" s="5"/>
      <c r="JSD172" s="5"/>
      <c r="JSE172" s="5"/>
      <c r="JSF172" s="5"/>
      <c r="JSG172" s="5"/>
      <c r="JSH172" s="5"/>
      <c r="JSI172" s="5"/>
      <c r="JSJ172" s="5"/>
      <c r="JSK172" s="5"/>
      <c r="JSL172" s="5"/>
      <c r="JSM172" s="5"/>
      <c r="JSN172" s="5"/>
      <c r="JSO172" s="5"/>
      <c r="JSP172" s="5"/>
      <c r="JSQ172" s="5"/>
      <c r="JSR172" s="5"/>
      <c r="JSS172" s="5"/>
      <c r="JST172" s="5"/>
      <c r="JSU172" s="5"/>
      <c r="JSV172" s="5"/>
      <c r="JSW172" s="5"/>
      <c r="JSX172" s="5"/>
      <c r="JSY172" s="5"/>
      <c r="JSZ172" s="5"/>
      <c r="JTA172" s="5"/>
      <c r="JTB172" s="5"/>
      <c r="JTC172" s="5"/>
      <c r="JTD172" s="5"/>
      <c r="JTE172" s="5"/>
      <c r="JTF172" s="5"/>
      <c r="JTG172" s="5"/>
      <c r="JTH172" s="5"/>
      <c r="JTI172" s="5"/>
      <c r="JTJ172" s="5"/>
      <c r="JTK172" s="5"/>
      <c r="JTL172" s="5"/>
      <c r="JTM172" s="5"/>
      <c r="JTN172" s="5"/>
      <c r="JTO172" s="5"/>
      <c r="JTP172" s="5"/>
      <c r="JTQ172" s="5"/>
      <c r="JTR172" s="5"/>
      <c r="JTS172" s="5"/>
      <c r="JTT172" s="5"/>
      <c r="JTU172" s="5"/>
      <c r="JTV172" s="5"/>
      <c r="JTW172" s="5"/>
      <c r="JTX172" s="5"/>
      <c r="JTY172" s="5"/>
      <c r="JTZ172" s="5"/>
      <c r="JUA172" s="5"/>
      <c r="JUB172" s="5"/>
      <c r="JUC172" s="5"/>
      <c r="JUD172" s="5"/>
      <c r="JUE172" s="5"/>
      <c r="JUF172" s="5"/>
      <c r="JUG172" s="5"/>
      <c r="JUH172" s="5"/>
      <c r="JUI172" s="5"/>
      <c r="JUJ172" s="5"/>
      <c r="JUK172" s="5"/>
      <c r="JUL172" s="5"/>
      <c r="JUM172" s="5"/>
      <c r="JUN172" s="5"/>
      <c r="JUO172" s="5"/>
      <c r="JUP172" s="5"/>
      <c r="JUQ172" s="5"/>
      <c r="JUR172" s="5"/>
      <c r="JUS172" s="5"/>
      <c r="JUT172" s="5"/>
      <c r="JUU172" s="5"/>
      <c r="JUV172" s="5"/>
      <c r="JUW172" s="5"/>
      <c r="JUX172" s="5"/>
      <c r="JUY172" s="5"/>
      <c r="JUZ172" s="5"/>
      <c r="JVA172" s="5"/>
      <c r="JVB172" s="5"/>
      <c r="JVC172" s="5"/>
      <c r="JVD172" s="5"/>
      <c r="JVE172" s="5"/>
      <c r="JVF172" s="5"/>
      <c r="JVG172" s="5"/>
      <c r="JVH172" s="5"/>
      <c r="JVI172" s="5"/>
      <c r="JVJ172" s="5"/>
      <c r="JVK172" s="5"/>
      <c r="JVL172" s="5"/>
      <c r="JVM172" s="5"/>
      <c r="JVN172" s="5"/>
      <c r="JVO172" s="5"/>
      <c r="JVP172" s="5"/>
      <c r="JVQ172" s="5"/>
      <c r="JVR172" s="5"/>
      <c r="JVS172" s="5"/>
      <c r="JVT172" s="5"/>
      <c r="JVU172" s="5"/>
      <c r="JVV172" s="5"/>
      <c r="JVW172" s="5"/>
      <c r="JVX172" s="5"/>
      <c r="JVY172" s="5"/>
      <c r="JVZ172" s="5"/>
      <c r="JWA172" s="5"/>
      <c r="JWB172" s="5"/>
      <c r="JWC172" s="5"/>
      <c r="JWD172" s="5"/>
      <c r="JWE172" s="5"/>
      <c r="JWF172" s="5"/>
      <c r="JWG172" s="5"/>
      <c r="JWH172" s="5"/>
      <c r="JWI172" s="5"/>
      <c r="JWJ172" s="5"/>
      <c r="JWK172" s="5"/>
      <c r="JWL172" s="5"/>
      <c r="JWM172" s="5"/>
      <c r="JWN172" s="5"/>
      <c r="JWO172" s="5"/>
      <c r="JWP172" s="5"/>
      <c r="JWQ172" s="5"/>
      <c r="JWR172" s="5"/>
      <c r="JWS172" s="5"/>
      <c r="JWT172" s="5"/>
      <c r="JWU172" s="5"/>
      <c r="JWV172" s="5"/>
      <c r="JWW172" s="5"/>
      <c r="JWX172" s="5"/>
      <c r="JWY172" s="5"/>
      <c r="JWZ172" s="5"/>
      <c r="JXA172" s="5"/>
      <c r="JXB172" s="5"/>
      <c r="JXC172" s="5"/>
      <c r="JXD172" s="5"/>
      <c r="JXE172" s="5"/>
      <c r="JXF172" s="5"/>
      <c r="JXG172" s="5"/>
      <c r="JXH172" s="5"/>
      <c r="JXI172" s="5"/>
      <c r="JXJ172" s="5"/>
      <c r="JXK172" s="5"/>
      <c r="JXL172" s="5"/>
      <c r="JXM172" s="5"/>
      <c r="JXN172" s="5"/>
      <c r="JXO172" s="5"/>
      <c r="JXP172" s="5"/>
      <c r="JXQ172" s="5"/>
      <c r="JXR172" s="5"/>
      <c r="JXS172" s="5"/>
      <c r="JXT172" s="5"/>
      <c r="JXU172" s="5"/>
      <c r="JXV172" s="5"/>
      <c r="JXW172" s="5"/>
      <c r="JXX172" s="5"/>
      <c r="JXY172" s="5"/>
      <c r="JXZ172" s="5"/>
      <c r="JYA172" s="5"/>
      <c r="JYB172" s="5"/>
      <c r="JYC172" s="5"/>
      <c r="JYD172" s="5"/>
      <c r="JYE172" s="5"/>
      <c r="JYF172" s="5"/>
      <c r="JYG172" s="5"/>
      <c r="JYH172" s="5"/>
      <c r="JYI172" s="5"/>
      <c r="JYJ172" s="5"/>
      <c r="JYK172" s="5"/>
      <c r="JYL172" s="5"/>
      <c r="JYM172" s="5"/>
      <c r="JYN172" s="5"/>
      <c r="JYO172" s="5"/>
      <c r="JYP172" s="5"/>
      <c r="JYQ172" s="5"/>
      <c r="JYR172" s="5"/>
      <c r="JYS172" s="5"/>
      <c r="JYT172" s="5"/>
      <c r="JYU172" s="5"/>
      <c r="JYV172" s="5"/>
      <c r="JYW172" s="5"/>
      <c r="JYX172" s="5"/>
      <c r="JYY172" s="5"/>
      <c r="JYZ172" s="5"/>
      <c r="JZA172" s="5"/>
      <c r="JZB172" s="5"/>
      <c r="JZC172" s="5"/>
      <c r="JZD172" s="5"/>
      <c r="JZE172" s="5"/>
      <c r="JZF172" s="5"/>
      <c r="JZG172" s="5"/>
      <c r="JZH172" s="5"/>
      <c r="JZI172" s="5"/>
      <c r="JZJ172" s="5"/>
      <c r="JZK172" s="5"/>
      <c r="JZL172" s="5"/>
      <c r="JZM172" s="5"/>
      <c r="JZN172" s="5"/>
      <c r="JZO172" s="5"/>
      <c r="JZP172" s="5"/>
      <c r="JZQ172" s="5"/>
      <c r="JZR172" s="5"/>
      <c r="JZS172" s="5"/>
      <c r="JZT172" s="5"/>
      <c r="JZU172" s="5"/>
      <c r="JZV172" s="5"/>
      <c r="JZW172" s="5"/>
      <c r="JZX172" s="5"/>
      <c r="JZY172" s="5"/>
      <c r="JZZ172" s="5"/>
      <c r="KAA172" s="5"/>
      <c r="KAB172" s="5"/>
      <c r="KAC172" s="5"/>
      <c r="KAD172" s="5"/>
      <c r="KAE172" s="5"/>
      <c r="KAF172" s="5"/>
      <c r="KAG172" s="5"/>
      <c r="KAH172" s="5"/>
      <c r="KAI172" s="5"/>
      <c r="KAJ172" s="5"/>
      <c r="KAK172" s="5"/>
      <c r="KAL172" s="5"/>
      <c r="KAM172" s="5"/>
      <c r="KAN172" s="5"/>
      <c r="KAO172" s="5"/>
      <c r="KAP172" s="5"/>
      <c r="KAQ172" s="5"/>
      <c r="KAR172" s="5"/>
      <c r="KAS172" s="5"/>
      <c r="KAT172" s="5"/>
      <c r="KAU172" s="5"/>
      <c r="KAV172" s="5"/>
      <c r="KAW172" s="5"/>
      <c r="KAX172" s="5"/>
      <c r="KAY172" s="5"/>
      <c r="KAZ172" s="5"/>
      <c r="KBA172" s="5"/>
      <c r="KBB172" s="5"/>
      <c r="KBC172" s="5"/>
      <c r="KBD172" s="5"/>
      <c r="KBE172" s="5"/>
      <c r="KBF172" s="5"/>
      <c r="KBG172" s="5"/>
      <c r="KBH172" s="5"/>
      <c r="KBI172" s="5"/>
      <c r="KBJ172" s="5"/>
      <c r="KBK172" s="5"/>
      <c r="KBL172" s="5"/>
      <c r="KBM172" s="5"/>
      <c r="KBN172" s="5"/>
      <c r="KBO172" s="5"/>
      <c r="KBP172" s="5"/>
      <c r="KBQ172" s="5"/>
      <c r="KBR172" s="5"/>
      <c r="KBS172" s="5"/>
      <c r="KBT172" s="5"/>
      <c r="KBU172" s="5"/>
      <c r="KBV172" s="5"/>
      <c r="KBW172" s="5"/>
      <c r="KBX172" s="5"/>
      <c r="KBY172" s="5"/>
      <c r="KBZ172" s="5"/>
      <c r="KCA172" s="5"/>
      <c r="KCB172" s="5"/>
      <c r="KCC172" s="5"/>
      <c r="KCD172" s="5"/>
      <c r="KCE172" s="5"/>
      <c r="KCF172" s="5"/>
      <c r="KCG172" s="5"/>
      <c r="KCH172" s="5"/>
      <c r="KCI172" s="5"/>
      <c r="KCJ172" s="5"/>
      <c r="KCK172" s="5"/>
      <c r="KCL172" s="5"/>
      <c r="KCM172" s="5"/>
      <c r="KCN172" s="5"/>
      <c r="KCO172" s="5"/>
      <c r="KCP172" s="5"/>
      <c r="KCQ172" s="5"/>
      <c r="KCR172" s="5"/>
      <c r="KCS172" s="5"/>
      <c r="KCT172" s="5"/>
      <c r="KCU172" s="5"/>
      <c r="KCV172" s="5"/>
      <c r="KCW172" s="5"/>
      <c r="KCX172" s="5"/>
      <c r="KCY172" s="5"/>
      <c r="KCZ172" s="5"/>
      <c r="KDA172" s="5"/>
      <c r="KDB172" s="5"/>
      <c r="KDC172" s="5"/>
      <c r="KDD172" s="5"/>
      <c r="KDE172" s="5"/>
      <c r="KDF172" s="5"/>
      <c r="KDG172" s="5"/>
      <c r="KDH172" s="5"/>
      <c r="KDI172" s="5"/>
      <c r="KDJ172" s="5"/>
      <c r="KDK172" s="5"/>
      <c r="KDL172" s="5"/>
      <c r="KDM172" s="5"/>
      <c r="KDN172" s="5"/>
      <c r="KDO172" s="5"/>
      <c r="KDP172" s="5"/>
      <c r="KDQ172" s="5"/>
      <c r="KDR172" s="5"/>
      <c r="KDS172" s="5"/>
      <c r="KDT172" s="5"/>
      <c r="KDU172" s="5"/>
      <c r="KDV172" s="5"/>
      <c r="KDW172" s="5"/>
      <c r="KDX172" s="5"/>
      <c r="KDY172" s="5"/>
      <c r="KDZ172" s="5"/>
      <c r="KEA172" s="5"/>
      <c r="KEB172" s="5"/>
      <c r="KEC172" s="5"/>
      <c r="KED172" s="5"/>
      <c r="KEE172" s="5"/>
      <c r="KEF172" s="5"/>
      <c r="KEG172" s="5"/>
      <c r="KEH172" s="5"/>
      <c r="KEI172" s="5"/>
      <c r="KEJ172" s="5"/>
      <c r="KEK172" s="5"/>
      <c r="KEL172" s="5"/>
      <c r="KEM172" s="5"/>
      <c r="KEN172" s="5"/>
      <c r="KEO172" s="5"/>
      <c r="KEP172" s="5"/>
      <c r="KEQ172" s="5"/>
      <c r="KER172" s="5"/>
      <c r="KES172" s="5"/>
      <c r="KET172" s="5"/>
      <c r="KEU172" s="5"/>
      <c r="KEV172" s="5"/>
      <c r="KEW172" s="5"/>
      <c r="KEX172" s="5"/>
      <c r="KEY172" s="5"/>
      <c r="KEZ172" s="5"/>
      <c r="KFA172" s="5"/>
      <c r="KFB172" s="5"/>
      <c r="KFC172" s="5"/>
      <c r="KFD172" s="5"/>
      <c r="KFE172" s="5"/>
      <c r="KFF172" s="5"/>
      <c r="KFG172" s="5"/>
      <c r="KFH172" s="5"/>
      <c r="KFI172" s="5"/>
      <c r="KFJ172" s="5"/>
      <c r="KFK172" s="5"/>
      <c r="KFL172" s="5"/>
      <c r="KFM172" s="5"/>
      <c r="KFN172" s="5"/>
      <c r="KFO172" s="5"/>
      <c r="KFP172" s="5"/>
      <c r="KFQ172" s="5"/>
      <c r="KFR172" s="5"/>
      <c r="KFS172" s="5"/>
      <c r="KFT172" s="5"/>
      <c r="KFU172" s="5"/>
      <c r="KFV172" s="5"/>
      <c r="KFW172" s="5"/>
      <c r="KFX172" s="5"/>
      <c r="KFY172" s="5"/>
      <c r="KFZ172" s="5"/>
      <c r="KGA172" s="5"/>
      <c r="KGB172" s="5"/>
      <c r="KGC172" s="5"/>
      <c r="KGD172" s="5"/>
      <c r="KGE172" s="5"/>
      <c r="KGF172" s="5"/>
      <c r="KGG172" s="5"/>
      <c r="KGH172" s="5"/>
      <c r="KGI172" s="5"/>
      <c r="KGJ172" s="5"/>
      <c r="KGK172" s="5"/>
      <c r="KGL172" s="5"/>
      <c r="KGM172" s="5"/>
      <c r="KGN172" s="5"/>
      <c r="KGO172" s="5"/>
      <c r="KGP172" s="5"/>
      <c r="KGQ172" s="5"/>
      <c r="KGR172" s="5"/>
      <c r="KGS172" s="5"/>
      <c r="KGT172" s="5"/>
      <c r="KGU172" s="5"/>
      <c r="KGV172" s="5"/>
      <c r="KGW172" s="5"/>
      <c r="KGX172" s="5"/>
      <c r="KGY172" s="5"/>
      <c r="KGZ172" s="5"/>
      <c r="KHA172" s="5"/>
      <c r="KHB172" s="5"/>
      <c r="KHC172" s="5"/>
      <c r="KHD172" s="5"/>
      <c r="KHE172" s="5"/>
      <c r="KHF172" s="5"/>
      <c r="KHG172" s="5"/>
      <c r="KHH172" s="5"/>
      <c r="KHI172" s="5"/>
      <c r="KHJ172" s="5"/>
      <c r="KHK172" s="5"/>
      <c r="KHL172" s="5"/>
      <c r="KHM172" s="5"/>
      <c r="KHN172" s="5"/>
      <c r="KHO172" s="5"/>
      <c r="KHP172" s="5"/>
      <c r="KHQ172" s="5"/>
      <c r="KHR172" s="5"/>
      <c r="KHS172" s="5"/>
      <c r="KHT172" s="5"/>
      <c r="KHU172" s="5"/>
      <c r="KHV172" s="5"/>
      <c r="KHW172" s="5"/>
      <c r="KHX172" s="5"/>
      <c r="KHY172" s="5"/>
      <c r="KHZ172" s="5"/>
      <c r="KIA172" s="5"/>
      <c r="KIB172" s="5"/>
      <c r="KIC172" s="5"/>
      <c r="KID172" s="5"/>
      <c r="KIE172" s="5"/>
      <c r="KIF172" s="5"/>
      <c r="KIG172" s="5"/>
      <c r="KIH172" s="5"/>
      <c r="KII172" s="5"/>
      <c r="KIJ172" s="5"/>
      <c r="KIK172" s="5"/>
      <c r="KIL172" s="5"/>
      <c r="KIM172" s="5"/>
      <c r="KIN172" s="5"/>
      <c r="KIO172" s="5"/>
      <c r="KIP172" s="5"/>
      <c r="KIQ172" s="5"/>
      <c r="KIR172" s="5"/>
      <c r="KIS172" s="5"/>
      <c r="KIT172" s="5"/>
      <c r="KIU172" s="5"/>
      <c r="KIV172" s="5"/>
      <c r="KIW172" s="5"/>
      <c r="KIX172" s="5"/>
      <c r="KIY172" s="5"/>
      <c r="KIZ172" s="5"/>
      <c r="KJA172" s="5"/>
      <c r="KJB172" s="5"/>
      <c r="KJC172" s="5"/>
      <c r="KJD172" s="5"/>
      <c r="KJE172" s="5"/>
      <c r="KJF172" s="5"/>
      <c r="KJG172" s="5"/>
      <c r="KJH172" s="5"/>
      <c r="KJI172" s="5"/>
      <c r="KJJ172" s="5"/>
      <c r="KJK172" s="5"/>
      <c r="KJL172" s="5"/>
      <c r="KJM172" s="5"/>
      <c r="KJN172" s="5"/>
      <c r="KJO172" s="5"/>
      <c r="KJP172" s="5"/>
      <c r="KJQ172" s="5"/>
      <c r="KJR172" s="5"/>
      <c r="KJS172" s="5"/>
      <c r="KJT172" s="5"/>
      <c r="KJU172" s="5"/>
      <c r="KJV172" s="5"/>
      <c r="KJW172" s="5"/>
      <c r="KJX172" s="5"/>
      <c r="KJY172" s="5"/>
      <c r="KJZ172" s="5"/>
      <c r="KKA172" s="5"/>
      <c r="KKB172" s="5"/>
      <c r="KKC172" s="5"/>
      <c r="KKD172" s="5"/>
      <c r="KKE172" s="5"/>
      <c r="KKF172" s="5"/>
      <c r="KKG172" s="5"/>
      <c r="KKH172" s="5"/>
      <c r="KKI172" s="5"/>
      <c r="KKJ172" s="5"/>
      <c r="KKK172" s="5"/>
      <c r="KKL172" s="5"/>
      <c r="KKM172" s="5"/>
      <c r="KKN172" s="5"/>
      <c r="KKO172" s="5"/>
      <c r="KKP172" s="5"/>
      <c r="KKQ172" s="5"/>
      <c r="KKR172" s="5"/>
      <c r="KKS172" s="5"/>
      <c r="KKT172" s="5"/>
      <c r="KKU172" s="5"/>
      <c r="KKV172" s="5"/>
      <c r="KKW172" s="5"/>
      <c r="KKX172" s="5"/>
      <c r="KKY172" s="5"/>
      <c r="KKZ172" s="5"/>
      <c r="KLA172" s="5"/>
      <c r="KLB172" s="5"/>
      <c r="KLC172" s="5"/>
      <c r="KLD172" s="5"/>
      <c r="KLE172" s="5"/>
      <c r="KLF172" s="5"/>
      <c r="KLG172" s="5"/>
      <c r="KLH172" s="5"/>
      <c r="KLI172" s="5"/>
      <c r="KLJ172" s="5"/>
      <c r="KLK172" s="5"/>
      <c r="KLL172" s="5"/>
      <c r="KLM172" s="5"/>
      <c r="KLN172" s="5"/>
      <c r="KLO172" s="5"/>
      <c r="KLP172" s="5"/>
      <c r="KLQ172" s="5"/>
      <c r="KLR172" s="5"/>
      <c r="KLS172" s="5"/>
      <c r="KLT172" s="5"/>
      <c r="KLU172" s="5"/>
      <c r="KLV172" s="5"/>
      <c r="KLW172" s="5"/>
      <c r="KLX172" s="5"/>
      <c r="KLY172" s="5"/>
      <c r="KLZ172" s="5"/>
      <c r="KMA172" s="5"/>
      <c r="KMB172" s="5"/>
      <c r="KMC172" s="5"/>
      <c r="KMD172" s="5"/>
      <c r="KME172" s="5"/>
      <c r="KMF172" s="5"/>
      <c r="KMG172" s="5"/>
      <c r="KMH172" s="5"/>
      <c r="KMI172" s="5"/>
      <c r="KMJ172" s="5"/>
      <c r="KMK172" s="5"/>
      <c r="KML172" s="5"/>
      <c r="KMM172" s="5"/>
      <c r="KMN172" s="5"/>
      <c r="KMO172" s="5"/>
      <c r="KMP172" s="5"/>
      <c r="KMQ172" s="5"/>
      <c r="KMR172" s="5"/>
      <c r="KMS172" s="5"/>
      <c r="KMT172" s="5"/>
      <c r="KMU172" s="5"/>
      <c r="KMV172" s="5"/>
      <c r="KMW172" s="5"/>
      <c r="KMX172" s="5"/>
      <c r="KMY172" s="5"/>
      <c r="KMZ172" s="5"/>
      <c r="KNA172" s="5"/>
      <c r="KNB172" s="5"/>
      <c r="KNC172" s="5"/>
      <c r="KND172" s="5"/>
      <c r="KNE172" s="5"/>
      <c r="KNF172" s="5"/>
      <c r="KNG172" s="5"/>
      <c r="KNH172" s="5"/>
      <c r="KNI172" s="5"/>
      <c r="KNJ172" s="5"/>
      <c r="KNK172" s="5"/>
      <c r="KNL172" s="5"/>
      <c r="KNM172" s="5"/>
      <c r="KNN172" s="5"/>
      <c r="KNO172" s="5"/>
      <c r="KNP172" s="5"/>
      <c r="KNQ172" s="5"/>
      <c r="KNR172" s="5"/>
      <c r="KNS172" s="5"/>
      <c r="KNT172" s="5"/>
      <c r="KNU172" s="5"/>
      <c r="KNV172" s="5"/>
      <c r="KNW172" s="5"/>
      <c r="KNX172" s="5"/>
      <c r="KNY172" s="5"/>
      <c r="KNZ172" s="5"/>
      <c r="KOA172" s="5"/>
      <c r="KOB172" s="5"/>
      <c r="KOC172" s="5"/>
      <c r="KOD172" s="5"/>
      <c r="KOE172" s="5"/>
      <c r="KOF172" s="5"/>
      <c r="KOG172" s="5"/>
      <c r="KOH172" s="5"/>
      <c r="KOI172" s="5"/>
      <c r="KOJ172" s="5"/>
      <c r="KOK172" s="5"/>
      <c r="KOL172" s="5"/>
      <c r="KOM172" s="5"/>
      <c r="KON172" s="5"/>
      <c r="KOO172" s="5"/>
      <c r="KOP172" s="5"/>
      <c r="KOQ172" s="5"/>
      <c r="KOR172" s="5"/>
      <c r="KOS172" s="5"/>
      <c r="KOT172" s="5"/>
      <c r="KOU172" s="5"/>
      <c r="KOV172" s="5"/>
      <c r="KOW172" s="5"/>
      <c r="KOX172" s="5"/>
      <c r="KOY172" s="5"/>
      <c r="KOZ172" s="5"/>
      <c r="KPA172" s="5"/>
      <c r="KPB172" s="5"/>
      <c r="KPC172" s="5"/>
      <c r="KPD172" s="5"/>
      <c r="KPE172" s="5"/>
      <c r="KPF172" s="5"/>
      <c r="KPG172" s="5"/>
      <c r="KPH172" s="5"/>
      <c r="KPI172" s="5"/>
      <c r="KPJ172" s="5"/>
      <c r="KPK172" s="5"/>
      <c r="KPL172" s="5"/>
      <c r="KPM172" s="5"/>
      <c r="KPN172" s="5"/>
      <c r="KPO172" s="5"/>
      <c r="KPP172" s="5"/>
      <c r="KPQ172" s="5"/>
      <c r="KPR172" s="5"/>
      <c r="KPS172" s="5"/>
      <c r="KPT172" s="5"/>
      <c r="KPU172" s="5"/>
      <c r="KPV172" s="5"/>
      <c r="KPW172" s="5"/>
      <c r="KPX172" s="5"/>
      <c r="KPY172" s="5"/>
      <c r="KPZ172" s="5"/>
      <c r="KQA172" s="5"/>
      <c r="KQB172" s="5"/>
      <c r="KQC172" s="5"/>
      <c r="KQD172" s="5"/>
      <c r="KQE172" s="5"/>
      <c r="KQF172" s="5"/>
      <c r="KQG172" s="5"/>
      <c r="KQH172" s="5"/>
      <c r="KQI172" s="5"/>
      <c r="KQJ172" s="5"/>
      <c r="KQK172" s="5"/>
      <c r="KQL172" s="5"/>
      <c r="KQM172" s="5"/>
      <c r="KQN172" s="5"/>
      <c r="KQO172" s="5"/>
      <c r="KQP172" s="5"/>
      <c r="KQQ172" s="5"/>
      <c r="KQR172" s="5"/>
      <c r="KQS172" s="5"/>
      <c r="KQT172" s="5"/>
      <c r="KQU172" s="5"/>
      <c r="KQV172" s="5"/>
      <c r="KQW172" s="5"/>
      <c r="KQX172" s="5"/>
      <c r="KQY172" s="5"/>
      <c r="KQZ172" s="5"/>
      <c r="KRA172" s="5"/>
      <c r="KRB172" s="5"/>
      <c r="KRC172" s="5"/>
      <c r="KRD172" s="5"/>
      <c r="KRE172" s="5"/>
      <c r="KRF172" s="5"/>
      <c r="KRG172" s="5"/>
      <c r="KRH172" s="5"/>
      <c r="KRI172" s="5"/>
      <c r="KRJ172" s="5"/>
      <c r="KRK172" s="5"/>
      <c r="KRL172" s="5"/>
      <c r="KRM172" s="5"/>
      <c r="KRN172" s="5"/>
      <c r="KRO172" s="5"/>
      <c r="KRP172" s="5"/>
      <c r="KRQ172" s="5"/>
      <c r="KRR172" s="5"/>
      <c r="KRS172" s="5"/>
      <c r="KRT172" s="5"/>
      <c r="KRU172" s="5"/>
      <c r="KRV172" s="5"/>
      <c r="KRW172" s="5"/>
      <c r="KRX172" s="5"/>
      <c r="KRY172" s="5"/>
      <c r="KRZ172" s="5"/>
      <c r="KSA172" s="5"/>
      <c r="KSB172" s="5"/>
      <c r="KSC172" s="5"/>
      <c r="KSD172" s="5"/>
      <c r="KSE172" s="5"/>
      <c r="KSF172" s="5"/>
      <c r="KSG172" s="5"/>
      <c r="KSH172" s="5"/>
      <c r="KSI172" s="5"/>
      <c r="KSJ172" s="5"/>
      <c r="KSK172" s="5"/>
      <c r="KSL172" s="5"/>
      <c r="KSM172" s="5"/>
      <c r="KSN172" s="5"/>
      <c r="KSO172" s="5"/>
      <c r="KSP172" s="5"/>
      <c r="KSQ172" s="5"/>
      <c r="KSR172" s="5"/>
      <c r="KSS172" s="5"/>
      <c r="KST172" s="5"/>
      <c r="KSU172" s="5"/>
      <c r="KSV172" s="5"/>
      <c r="KSW172" s="5"/>
      <c r="KSX172" s="5"/>
      <c r="KSY172" s="5"/>
      <c r="KSZ172" s="5"/>
      <c r="KTA172" s="5"/>
      <c r="KTB172" s="5"/>
      <c r="KTC172" s="5"/>
      <c r="KTD172" s="5"/>
      <c r="KTE172" s="5"/>
      <c r="KTF172" s="5"/>
      <c r="KTG172" s="5"/>
      <c r="KTH172" s="5"/>
      <c r="KTI172" s="5"/>
      <c r="KTJ172" s="5"/>
      <c r="KTK172" s="5"/>
      <c r="KTL172" s="5"/>
      <c r="KTM172" s="5"/>
      <c r="KTN172" s="5"/>
      <c r="KTO172" s="5"/>
      <c r="KTP172" s="5"/>
      <c r="KTQ172" s="5"/>
      <c r="KTR172" s="5"/>
      <c r="KTS172" s="5"/>
      <c r="KTT172" s="5"/>
      <c r="KTU172" s="5"/>
      <c r="KTV172" s="5"/>
      <c r="KTW172" s="5"/>
      <c r="KTX172" s="5"/>
      <c r="KTY172" s="5"/>
      <c r="KTZ172" s="5"/>
      <c r="KUA172" s="5"/>
      <c r="KUB172" s="5"/>
      <c r="KUC172" s="5"/>
      <c r="KUD172" s="5"/>
      <c r="KUE172" s="5"/>
      <c r="KUF172" s="5"/>
      <c r="KUG172" s="5"/>
      <c r="KUH172" s="5"/>
      <c r="KUI172" s="5"/>
      <c r="KUJ172" s="5"/>
      <c r="KUK172" s="5"/>
      <c r="KUL172" s="5"/>
      <c r="KUM172" s="5"/>
      <c r="KUN172" s="5"/>
      <c r="KUO172" s="5"/>
      <c r="KUP172" s="5"/>
      <c r="KUQ172" s="5"/>
      <c r="KUR172" s="5"/>
      <c r="KUS172" s="5"/>
      <c r="KUT172" s="5"/>
      <c r="KUU172" s="5"/>
      <c r="KUV172" s="5"/>
      <c r="KUW172" s="5"/>
      <c r="KUX172" s="5"/>
      <c r="KUY172" s="5"/>
      <c r="KUZ172" s="5"/>
      <c r="KVA172" s="5"/>
      <c r="KVB172" s="5"/>
      <c r="KVC172" s="5"/>
      <c r="KVD172" s="5"/>
      <c r="KVE172" s="5"/>
      <c r="KVF172" s="5"/>
      <c r="KVG172" s="5"/>
      <c r="KVH172" s="5"/>
      <c r="KVI172" s="5"/>
      <c r="KVJ172" s="5"/>
      <c r="KVK172" s="5"/>
      <c r="KVL172" s="5"/>
      <c r="KVM172" s="5"/>
      <c r="KVN172" s="5"/>
      <c r="KVO172" s="5"/>
      <c r="KVP172" s="5"/>
      <c r="KVQ172" s="5"/>
      <c r="KVR172" s="5"/>
      <c r="KVS172" s="5"/>
      <c r="KVT172" s="5"/>
      <c r="KVU172" s="5"/>
      <c r="KVV172" s="5"/>
      <c r="KVW172" s="5"/>
      <c r="KVX172" s="5"/>
      <c r="KVY172" s="5"/>
      <c r="KVZ172" s="5"/>
      <c r="KWA172" s="5"/>
      <c r="KWB172" s="5"/>
      <c r="KWC172" s="5"/>
      <c r="KWD172" s="5"/>
      <c r="KWE172" s="5"/>
      <c r="KWF172" s="5"/>
      <c r="KWG172" s="5"/>
      <c r="KWH172" s="5"/>
      <c r="KWI172" s="5"/>
      <c r="KWJ172" s="5"/>
      <c r="KWK172" s="5"/>
      <c r="KWL172" s="5"/>
      <c r="KWM172" s="5"/>
      <c r="KWN172" s="5"/>
      <c r="KWO172" s="5"/>
      <c r="KWP172" s="5"/>
      <c r="KWQ172" s="5"/>
      <c r="KWR172" s="5"/>
      <c r="KWS172" s="5"/>
      <c r="KWT172" s="5"/>
      <c r="KWU172" s="5"/>
      <c r="KWV172" s="5"/>
      <c r="KWW172" s="5"/>
      <c r="KWX172" s="5"/>
      <c r="KWY172" s="5"/>
      <c r="KWZ172" s="5"/>
      <c r="KXA172" s="5"/>
      <c r="KXB172" s="5"/>
      <c r="KXC172" s="5"/>
      <c r="KXD172" s="5"/>
      <c r="KXE172" s="5"/>
      <c r="KXF172" s="5"/>
      <c r="KXG172" s="5"/>
      <c r="KXH172" s="5"/>
      <c r="KXI172" s="5"/>
      <c r="KXJ172" s="5"/>
      <c r="KXK172" s="5"/>
      <c r="KXL172" s="5"/>
      <c r="KXM172" s="5"/>
      <c r="KXN172" s="5"/>
      <c r="KXO172" s="5"/>
      <c r="KXP172" s="5"/>
      <c r="KXQ172" s="5"/>
      <c r="KXR172" s="5"/>
      <c r="KXS172" s="5"/>
      <c r="KXT172" s="5"/>
      <c r="KXU172" s="5"/>
      <c r="KXV172" s="5"/>
      <c r="KXW172" s="5"/>
      <c r="KXX172" s="5"/>
      <c r="KXY172" s="5"/>
      <c r="KXZ172" s="5"/>
      <c r="KYA172" s="5"/>
      <c r="KYB172" s="5"/>
      <c r="KYC172" s="5"/>
      <c r="KYD172" s="5"/>
      <c r="KYE172" s="5"/>
      <c r="KYF172" s="5"/>
      <c r="KYG172" s="5"/>
      <c r="KYH172" s="5"/>
      <c r="KYI172" s="5"/>
      <c r="KYJ172" s="5"/>
      <c r="KYK172" s="5"/>
      <c r="KYL172" s="5"/>
      <c r="KYM172" s="5"/>
      <c r="KYN172" s="5"/>
      <c r="KYO172" s="5"/>
      <c r="KYP172" s="5"/>
      <c r="KYQ172" s="5"/>
      <c r="KYR172" s="5"/>
      <c r="KYS172" s="5"/>
      <c r="KYT172" s="5"/>
      <c r="KYU172" s="5"/>
      <c r="KYV172" s="5"/>
      <c r="KYW172" s="5"/>
      <c r="KYX172" s="5"/>
      <c r="KYY172" s="5"/>
      <c r="KYZ172" s="5"/>
      <c r="KZA172" s="5"/>
      <c r="KZB172" s="5"/>
      <c r="KZC172" s="5"/>
      <c r="KZD172" s="5"/>
      <c r="KZE172" s="5"/>
      <c r="KZF172" s="5"/>
      <c r="KZG172" s="5"/>
      <c r="KZH172" s="5"/>
      <c r="KZI172" s="5"/>
      <c r="KZJ172" s="5"/>
      <c r="KZK172" s="5"/>
      <c r="KZL172" s="5"/>
      <c r="KZM172" s="5"/>
      <c r="KZN172" s="5"/>
      <c r="KZO172" s="5"/>
      <c r="KZP172" s="5"/>
      <c r="KZQ172" s="5"/>
      <c r="KZR172" s="5"/>
      <c r="KZS172" s="5"/>
      <c r="KZT172" s="5"/>
      <c r="KZU172" s="5"/>
      <c r="KZV172" s="5"/>
      <c r="KZW172" s="5"/>
      <c r="KZX172" s="5"/>
      <c r="KZY172" s="5"/>
      <c r="KZZ172" s="5"/>
      <c r="LAA172" s="5"/>
      <c r="LAB172" s="5"/>
      <c r="LAC172" s="5"/>
      <c r="LAD172" s="5"/>
      <c r="LAE172" s="5"/>
      <c r="LAF172" s="5"/>
      <c r="LAG172" s="5"/>
      <c r="LAH172" s="5"/>
      <c r="LAI172" s="5"/>
      <c r="LAJ172" s="5"/>
      <c r="LAK172" s="5"/>
      <c r="LAL172" s="5"/>
      <c r="LAM172" s="5"/>
      <c r="LAN172" s="5"/>
      <c r="LAO172" s="5"/>
      <c r="LAP172" s="5"/>
      <c r="LAQ172" s="5"/>
      <c r="LAR172" s="5"/>
      <c r="LAS172" s="5"/>
      <c r="LAT172" s="5"/>
      <c r="LAU172" s="5"/>
      <c r="LAV172" s="5"/>
      <c r="LAW172" s="5"/>
      <c r="LAX172" s="5"/>
      <c r="LAY172" s="5"/>
      <c r="LAZ172" s="5"/>
      <c r="LBA172" s="5"/>
      <c r="LBB172" s="5"/>
      <c r="LBC172" s="5"/>
      <c r="LBD172" s="5"/>
      <c r="LBE172" s="5"/>
      <c r="LBF172" s="5"/>
      <c r="LBG172" s="5"/>
      <c r="LBH172" s="5"/>
      <c r="LBI172" s="5"/>
      <c r="LBJ172" s="5"/>
      <c r="LBK172" s="5"/>
      <c r="LBL172" s="5"/>
      <c r="LBM172" s="5"/>
      <c r="LBN172" s="5"/>
      <c r="LBO172" s="5"/>
      <c r="LBP172" s="5"/>
      <c r="LBQ172" s="5"/>
      <c r="LBR172" s="5"/>
      <c r="LBS172" s="5"/>
      <c r="LBT172" s="5"/>
      <c r="LBU172" s="5"/>
      <c r="LBV172" s="5"/>
      <c r="LBW172" s="5"/>
      <c r="LBX172" s="5"/>
      <c r="LBY172" s="5"/>
      <c r="LBZ172" s="5"/>
      <c r="LCA172" s="5"/>
      <c r="LCB172" s="5"/>
      <c r="LCC172" s="5"/>
      <c r="LCD172" s="5"/>
      <c r="LCE172" s="5"/>
      <c r="LCF172" s="5"/>
      <c r="LCG172" s="5"/>
      <c r="LCH172" s="5"/>
      <c r="LCI172" s="5"/>
      <c r="LCJ172" s="5"/>
      <c r="LCK172" s="5"/>
      <c r="LCL172" s="5"/>
      <c r="LCM172" s="5"/>
      <c r="LCN172" s="5"/>
      <c r="LCO172" s="5"/>
      <c r="LCP172" s="5"/>
      <c r="LCQ172" s="5"/>
      <c r="LCR172" s="5"/>
      <c r="LCS172" s="5"/>
      <c r="LCT172" s="5"/>
      <c r="LCU172" s="5"/>
      <c r="LCV172" s="5"/>
      <c r="LCW172" s="5"/>
      <c r="LCX172" s="5"/>
      <c r="LCY172" s="5"/>
      <c r="LCZ172" s="5"/>
      <c r="LDA172" s="5"/>
      <c r="LDB172" s="5"/>
      <c r="LDC172" s="5"/>
      <c r="LDD172" s="5"/>
      <c r="LDE172" s="5"/>
      <c r="LDF172" s="5"/>
      <c r="LDG172" s="5"/>
      <c r="LDH172" s="5"/>
      <c r="LDI172" s="5"/>
      <c r="LDJ172" s="5"/>
      <c r="LDK172" s="5"/>
      <c r="LDL172" s="5"/>
      <c r="LDM172" s="5"/>
      <c r="LDN172" s="5"/>
      <c r="LDO172" s="5"/>
      <c r="LDP172" s="5"/>
      <c r="LDQ172" s="5"/>
      <c r="LDR172" s="5"/>
      <c r="LDS172" s="5"/>
      <c r="LDT172" s="5"/>
      <c r="LDU172" s="5"/>
      <c r="LDV172" s="5"/>
      <c r="LDW172" s="5"/>
      <c r="LDX172" s="5"/>
      <c r="LDY172" s="5"/>
      <c r="LDZ172" s="5"/>
      <c r="LEA172" s="5"/>
      <c r="LEB172" s="5"/>
      <c r="LEC172" s="5"/>
      <c r="LED172" s="5"/>
      <c r="LEE172" s="5"/>
      <c r="LEF172" s="5"/>
      <c r="LEG172" s="5"/>
      <c r="LEH172" s="5"/>
      <c r="LEI172" s="5"/>
      <c r="LEJ172" s="5"/>
      <c r="LEK172" s="5"/>
      <c r="LEL172" s="5"/>
      <c r="LEM172" s="5"/>
      <c r="LEN172" s="5"/>
      <c r="LEO172" s="5"/>
      <c r="LEP172" s="5"/>
      <c r="LEQ172" s="5"/>
      <c r="LER172" s="5"/>
      <c r="LES172" s="5"/>
      <c r="LET172" s="5"/>
      <c r="LEU172" s="5"/>
      <c r="LEV172" s="5"/>
      <c r="LEW172" s="5"/>
      <c r="LEX172" s="5"/>
      <c r="LEY172" s="5"/>
      <c r="LEZ172" s="5"/>
      <c r="LFA172" s="5"/>
      <c r="LFB172" s="5"/>
      <c r="LFC172" s="5"/>
      <c r="LFD172" s="5"/>
      <c r="LFE172" s="5"/>
      <c r="LFF172" s="5"/>
      <c r="LFG172" s="5"/>
      <c r="LFH172" s="5"/>
      <c r="LFI172" s="5"/>
      <c r="LFJ172" s="5"/>
      <c r="LFK172" s="5"/>
      <c r="LFL172" s="5"/>
      <c r="LFM172" s="5"/>
      <c r="LFN172" s="5"/>
      <c r="LFO172" s="5"/>
      <c r="LFP172" s="5"/>
      <c r="LFQ172" s="5"/>
      <c r="LFR172" s="5"/>
      <c r="LFS172" s="5"/>
      <c r="LFT172" s="5"/>
      <c r="LFU172" s="5"/>
      <c r="LFV172" s="5"/>
      <c r="LFW172" s="5"/>
      <c r="LFX172" s="5"/>
      <c r="LFY172" s="5"/>
      <c r="LFZ172" s="5"/>
      <c r="LGA172" s="5"/>
      <c r="LGB172" s="5"/>
      <c r="LGC172" s="5"/>
      <c r="LGD172" s="5"/>
      <c r="LGE172" s="5"/>
      <c r="LGF172" s="5"/>
      <c r="LGG172" s="5"/>
      <c r="LGH172" s="5"/>
      <c r="LGI172" s="5"/>
      <c r="LGJ172" s="5"/>
      <c r="LGK172" s="5"/>
      <c r="LGL172" s="5"/>
      <c r="LGM172" s="5"/>
      <c r="LGN172" s="5"/>
      <c r="LGO172" s="5"/>
      <c r="LGP172" s="5"/>
      <c r="LGQ172" s="5"/>
      <c r="LGR172" s="5"/>
      <c r="LGS172" s="5"/>
      <c r="LGT172" s="5"/>
      <c r="LGU172" s="5"/>
      <c r="LGV172" s="5"/>
      <c r="LGW172" s="5"/>
      <c r="LGX172" s="5"/>
      <c r="LGY172" s="5"/>
      <c r="LGZ172" s="5"/>
      <c r="LHA172" s="5"/>
      <c r="LHB172" s="5"/>
      <c r="LHC172" s="5"/>
      <c r="LHD172" s="5"/>
      <c r="LHE172" s="5"/>
      <c r="LHF172" s="5"/>
      <c r="LHG172" s="5"/>
      <c r="LHH172" s="5"/>
      <c r="LHI172" s="5"/>
      <c r="LHJ172" s="5"/>
      <c r="LHK172" s="5"/>
      <c r="LHL172" s="5"/>
      <c r="LHM172" s="5"/>
      <c r="LHN172" s="5"/>
      <c r="LHO172" s="5"/>
      <c r="LHP172" s="5"/>
      <c r="LHQ172" s="5"/>
      <c r="LHR172" s="5"/>
      <c r="LHS172" s="5"/>
      <c r="LHT172" s="5"/>
      <c r="LHU172" s="5"/>
      <c r="LHV172" s="5"/>
      <c r="LHW172" s="5"/>
      <c r="LHX172" s="5"/>
      <c r="LHY172" s="5"/>
      <c r="LHZ172" s="5"/>
      <c r="LIA172" s="5"/>
      <c r="LIB172" s="5"/>
      <c r="LIC172" s="5"/>
      <c r="LID172" s="5"/>
      <c r="LIE172" s="5"/>
      <c r="LIF172" s="5"/>
      <c r="LIG172" s="5"/>
      <c r="LIH172" s="5"/>
      <c r="LII172" s="5"/>
      <c r="LIJ172" s="5"/>
      <c r="LIK172" s="5"/>
      <c r="LIL172" s="5"/>
      <c r="LIM172" s="5"/>
      <c r="LIN172" s="5"/>
      <c r="LIO172" s="5"/>
      <c r="LIP172" s="5"/>
      <c r="LIQ172" s="5"/>
      <c r="LIR172" s="5"/>
      <c r="LIS172" s="5"/>
      <c r="LIT172" s="5"/>
      <c r="LIU172" s="5"/>
      <c r="LIV172" s="5"/>
      <c r="LIW172" s="5"/>
      <c r="LIX172" s="5"/>
      <c r="LIY172" s="5"/>
      <c r="LIZ172" s="5"/>
      <c r="LJA172" s="5"/>
      <c r="LJB172" s="5"/>
      <c r="LJC172" s="5"/>
      <c r="LJD172" s="5"/>
      <c r="LJE172" s="5"/>
      <c r="LJF172" s="5"/>
      <c r="LJG172" s="5"/>
      <c r="LJH172" s="5"/>
      <c r="LJI172" s="5"/>
      <c r="LJJ172" s="5"/>
      <c r="LJK172" s="5"/>
      <c r="LJL172" s="5"/>
      <c r="LJM172" s="5"/>
      <c r="LJN172" s="5"/>
      <c r="LJO172" s="5"/>
      <c r="LJP172" s="5"/>
      <c r="LJQ172" s="5"/>
      <c r="LJR172" s="5"/>
      <c r="LJS172" s="5"/>
      <c r="LJT172" s="5"/>
      <c r="LJU172" s="5"/>
      <c r="LJV172" s="5"/>
      <c r="LJW172" s="5"/>
      <c r="LJX172" s="5"/>
      <c r="LJY172" s="5"/>
      <c r="LJZ172" s="5"/>
      <c r="LKA172" s="5"/>
      <c r="LKB172" s="5"/>
      <c r="LKC172" s="5"/>
      <c r="LKD172" s="5"/>
      <c r="LKE172" s="5"/>
      <c r="LKF172" s="5"/>
      <c r="LKG172" s="5"/>
      <c r="LKH172" s="5"/>
      <c r="LKI172" s="5"/>
      <c r="LKJ172" s="5"/>
      <c r="LKK172" s="5"/>
      <c r="LKL172" s="5"/>
      <c r="LKM172" s="5"/>
      <c r="LKN172" s="5"/>
      <c r="LKO172" s="5"/>
      <c r="LKP172" s="5"/>
      <c r="LKQ172" s="5"/>
      <c r="LKR172" s="5"/>
      <c r="LKS172" s="5"/>
      <c r="LKT172" s="5"/>
      <c r="LKU172" s="5"/>
      <c r="LKV172" s="5"/>
      <c r="LKW172" s="5"/>
      <c r="LKX172" s="5"/>
      <c r="LKY172" s="5"/>
      <c r="LKZ172" s="5"/>
      <c r="LLA172" s="5"/>
      <c r="LLB172" s="5"/>
      <c r="LLC172" s="5"/>
      <c r="LLD172" s="5"/>
      <c r="LLE172" s="5"/>
      <c r="LLF172" s="5"/>
      <c r="LLG172" s="5"/>
      <c r="LLH172" s="5"/>
      <c r="LLI172" s="5"/>
      <c r="LLJ172" s="5"/>
      <c r="LLK172" s="5"/>
      <c r="LLL172" s="5"/>
      <c r="LLM172" s="5"/>
      <c r="LLN172" s="5"/>
      <c r="LLO172" s="5"/>
      <c r="LLP172" s="5"/>
      <c r="LLQ172" s="5"/>
      <c r="LLR172" s="5"/>
      <c r="LLS172" s="5"/>
      <c r="LLT172" s="5"/>
      <c r="LLU172" s="5"/>
      <c r="LLV172" s="5"/>
      <c r="LLW172" s="5"/>
      <c r="LLX172" s="5"/>
      <c r="LLY172" s="5"/>
      <c r="LLZ172" s="5"/>
      <c r="LMA172" s="5"/>
      <c r="LMB172" s="5"/>
      <c r="LMC172" s="5"/>
      <c r="LMD172" s="5"/>
      <c r="LME172" s="5"/>
      <c r="LMF172" s="5"/>
      <c r="LMG172" s="5"/>
      <c r="LMH172" s="5"/>
      <c r="LMI172" s="5"/>
      <c r="LMJ172" s="5"/>
      <c r="LMK172" s="5"/>
      <c r="LML172" s="5"/>
      <c r="LMM172" s="5"/>
      <c r="LMN172" s="5"/>
      <c r="LMO172" s="5"/>
      <c r="LMP172" s="5"/>
      <c r="LMQ172" s="5"/>
      <c r="LMR172" s="5"/>
      <c r="LMS172" s="5"/>
      <c r="LMT172" s="5"/>
      <c r="LMU172" s="5"/>
      <c r="LMV172" s="5"/>
      <c r="LMW172" s="5"/>
      <c r="LMX172" s="5"/>
      <c r="LMY172" s="5"/>
      <c r="LMZ172" s="5"/>
      <c r="LNA172" s="5"/>
      <c r="LNB172" s="5"/>
      <c r="LNC172" s="5"/>
      <c r="LND172" s="5"/>
      <c r="LNE172" s="5"/>
      <c r="LNF172" s="5"/>
      <c r="LNG172" s="5"/>
      <c r="LNH172" s="5"/>
      <c r="LNI172" s="5"/>
      <c r="LNJ172" s="5"/>
      <c r="LNK172" s="5"/>
      <c r="LNL172" s="5"/>
      <c r="LNM172" s="5"/>
      <c r="LNN172" s="5"/>
      <c r="LNO172" s="5"/>
      <c r="LNP172" s="5"/>
      <c r="LNQ172" s="5"/>
      <c r="LNR172" s="5"/>
      <c r="LNS172" s="5"/>
      <c r="LNT172" s="5"/>
      <c r="LNU172" s="5"/>
      <c r="LNV172" s="5"/>
      <c r="LNW172" s="5"/>
      <c r="LNX172" s="5"/>
      <c r="LNY172" s="5"/>
      <c r="LNZ172" s="5"/>
      <c r="LOA172" s="5"/>
      <c r="LOB172" s="5"/>
      <c r="LOC172" s="5"/>
      <c r="LOD172" s="5"/>
      <c r="LOE172" s="5"/>
      <c r="LOF172" s="5"/>
      <c r="LOG172" s="5"/>
      <c r="LOH172" s="5"/>
      <c r="LOI172" s="5"/>
      <c r="LOJ172" s="5"/>
      <c r="LOK172" s="5"/>
      <c r="LOL172" s="5"/>
      <c r="LOM172" s="5"/>
      <c r="LON172" s="5"/>
      <c r="LOO172" s="5"/>
      <c r="LOP172" s="5"/>
      <c r="LOQ172" s="5"/>
      <c r="LOR172" s="5"/>
      <c r="LOS172" s="5"/>
      <c r="LOT172" s="5"/>
      <c r="LOU172" s="5"/>
      <c r="LOV172" s="5"/>
      <c r="LOW172" s="5"/>
      <c r="LOX172" s="5"/>
      <c r="LOY172" s="5"/>
      <c r="LOZ172" s="5"/>
      <c r="LPA172" s="5"/>
      <c r="LPB172" s="5"/>
      <c r="LPC172" s="5"/>
      <c r="LPD172" s="5"/>
      <c r="LPE172" s="5"/>
      <c r="LPF172" s="5"/>
      <c r="LPG172" s="5"/>
      <c r="LPH172" s="5"/>
      <c r="LPI172" s="5"/>
      <c r="LPJ172" s="5"/>
      <c r="LPK172" s="5"/>
      <c r="LPL172" s="5"/>
      <c r="LPM172" s="5"/>
      <c r="LPN172" s="5"/>
      <c r="LPO172" s="5"/>
      <c r="LPP172" s="5"/>
      <c r="LPQ172" s="5"/>
      <c r="LPR172" s="5"/>
      <c r="LPS172" s="5"/>
      <c r="LPT172" s="5"/>
      <c r="LPU172" s="5"/>
      <c r="LPV172" s="5"/>
      <c r="LPW172" s="5"/>
      <c r="LPX172" s="5"/>
      <c r="LPY172" s="5"/>
      <c r="LPZ172" s="5"/>
      <c r="LQA172" s="5"/>
      <c r="LQB172" s="5"/>
      <c r="LQC172" s="5"/>
      <c r="LQD172" s="5"/>
      <c r="LQE172" s="5"/>
      <c r="LQF172" s="5"/>
      <c r="LQG172" s="5"/>
      <c r="LQH172" s="5"/>
      <c r="LQI172" s="5"/>
      <c r="LQJ172" s="5"/>
      <c r="LQK172" s="5"/>
      <c r="LQL172" s="5"/>
      <c r="LQM172" s="5"/>
      <c r="LQN172" s="5"/>
      <c r="LQO172" s="5"/>
      <c r="LQP172" s="5"/>
      <c r="LQQ172" s="5"/>
      <c r="LQR172" s="5"/>
      <c r="LQS172" s="5"/>
      <c r="LQT172" s="5"/>
      <c r="LQU172" s="5"/>
      <c r="LQV172" s="5"/>
      <c r="LQW172" s="5"/>
      <c r="LQX172" s="5"/>
      <c r="LQY172" s="5"/>
      <c r="LQZ172" s="5"/>
      <c r="LRA172" s="5"/>
      <c r="LRB172" s="5"/>
      <c r="LRC172" s="5"/>
      <c r="LRD172" s="5"/>
      <c r="LRE172" s="5"/>
      <c r="LRF172" s="5"/>
      <c r="LRG172" s="5"/>
      <c r="LRH172" s="5"/>
      <c r="LRI172" s="5"/>
      <c r="LRJ172" s="5"/>
      <c r="LRK172" s="5"/>
      <c r="LRL172" s="5"/>
      <c r="LRM172" s="5"/>
      <c r="LRN172" s="5"/>
      <c r="LRO172" s="5"/>
      <c r="LRP172" s="5"/>
      <c r="LRQ172" s="5"/>
      <c r="LRR172" s="5"/>
      <c r="LRS172" s="5"/>
      <c r="LRT172" s="5"/>
      <c r="LRU172" s="5"/>
      <c r="LRV172" s="5"/>
      <c r="LRW172" s="5"/>
      <c r="LRX172" s="5"/>
      <c r="LRY172" s="5"/>
      <c r="LRZ172" s="5"/>
      <c r="LSA172" s="5"/>
      <c r="LSB172" s="5"/>
      <c r="LSC172" s="5"/>
      <c r="LSD172" s="5"/>
      <c r="LSE172" s="5"/>
      <c r="LSF172" s="5"/>
      <c r="LSG172" s="5"/>
      <c r="LSH172" s="5"/>
      <c r="LSI172" s="5"/>
      <c r="LSJ172" s="5"/>
      <c r="LSK172" s="5"/>
      <c r="LSL172" s="5"/>
      <c r="LSM172" s="5"/>
      <c r="LSN172" s="5"/>
      <c r="LSO172" s="5"/>
      <c r="LSP172" s="5"/>
      <c r="LSQ172" s="5"/>
      <c r="LSR172" s="5"/>
      <c r="LSS172" s="5"/>
      <c r="LST172" s="5"/>
      <c r="LSU172" s="5"/>
      <c r="LSV172" s="5"/>
      <c r="LSW172" s="5"/>
      <c r="LSX172" s="5"/>
      <c r="LSY172" s="5"/>
      <c r="LSZ172" s="5"/>
      <c r="LTA172" s="5"/>
      <c r="LTB172" s="5"/>
      <c r="LTC172" s="5"/>
      <c r="LTD172" s="5"/>
      <c r="LTE172" s="5"/>
      <c r="LTF172" s="5"/>
      <c r="LTG172" s="5"/>
      <c r="LTH172" s="5"/>
      <c r="LTI172" s="5"/>
      <c r="LTJ172" s="5"/>
      <c r="LTK172" s="5"/>
      <c r="LTL172" s="5"/>
      <c r="LTM172" s="5"/>
      <c r="LTN172" s="5"/>
      <c r="LTO172" s="5"/>
      <c r="LTP172" s="5"/>
      <c r="LTQ172" s="5"/>
      <c r="LTR172" s="5"/>
      <c r="LTS172" s="5"/>
      <c r="LTT172" s="5"/>
      <c r="LTU172" s="5"/>
      <c r="LTV172" s="5"/>
      <c r="LTW172" s="5"/>
      <c r="LTX172" s="5"/>
      <c r="LTY172" s="5"/>
      <c r="LTZ172" s="5"/>
      <c r="LUA172" s="5"/>
      <c r="LUB172" s="5"/>
      <c r="LUC172" s="5"/>
      <c r="LUD172" s="5"/>
      <c r="LUE172" s="5"/>
      <c r="LUF172" s="5"/>
      <c r="LUG172" s="5"/>
      <c r="LUH172" s="5"/>
      <c r="LUI172" s="5"/>
      <c r="LUJ172" s="5"/>
      <c r="LUK172" s="5"/>
      <c r="LUL172" s="5"/>
      <c r="LUM172" s="5"/>
      <c r="LUN172" s="5"/>
      <c r="LUO172" s="5"/>
      <c r="LUP172" s="5"/>
      <c r="LUQ172" s="5"/>
      <c r="LUR172" s="5"/>
      <c r="LUS172" s="5"/>
      <c r="LUT172" s="5"/>
      <c r="LUU172" s="5"/>
      <c r="LUV172" s="5"/>
      <c r="LUW172" s="5"/>
      <c r="LUX172" s="5"/>
      <c r="LUY172" s="5"/>
      <c r="LUZ172" s="5"/>
      <c r="LVA172" s="5"/>
      <c r="LVB172" s="5"/>
      <c r="LVC172" s="5"/>
      <c r="LVD172" s="5"/>
      <c r="LVE172" s="5"/>
      <c r="LVF172" s="5"/>
      <c r="LVG172" s="5"/>
      <c r="LVH172" s="5"/>
      <c r="LVI172" s="5"/>
      <c r="LVJ172" s="5"/>
      <c r="LVK172" s="5"/>
      <c r="LVL172" s="5"/>
      <c r="LVM172" s="5"/>
      <c r="LVN172" s="5"/>
      <c r="LVO172" s="5"/>
      <c r="LVP172" s="5"/>
      <c r="LVQ172" s="5"/>
      <c r="LVR172" s="5"/>
      <c r="LVS172" s="5"/>
      <c r="LVT172" s="5"/>
      <c r="LVU172" s="5"/>
      <c r="LVV172" s="5"/>
      <c r="LVW172" s="5"/>
      <c r="LVX172" s="5"/>
      <c r="LVY172" s="5"/>
      <c r="LVZ172" s="5"/>
      <c r="LWA172" s="5"/>
      <c r="LWB172" s="5"/>
      <c r="LWC172" s="5"/>
      <c r="LWD172" s="5"/>
      <c r="LWE172" s="5"/>
      <c r="LWF172" s="5"/>
      <c r="LWG172" s="5"/>
      <c r="LWH172" s="5"/>
      <c r="LWI172" s="5"/>
      <c r="LWJ172" s="5"/>
      <c r="LWK172" s="5"/>
      <c r="LWL172" s="5"/>
      <c r="LWM172" s="5"/>
      <c r="LWN172" s="5"/>
      <c r="LWO172" s="5"/>
      <c r="LWP172" s="5"/>
      <c r="LWQ172" s="5"/>
      <c r="LWR172" s="5"/>
      <c r="LWS172" s="5"/>
      <c r="LWT172" s="5"/>
      <c r="LWU172" s="5"/>
      <c r="LWV172" s="5"/>
      <c r="LWW172" s="5"/>
      <c r="LWX172" s="5"/>
      <c r="LWY172" s="5"/>
      <c r="LWZ172" s="5"/>
      <c r="LXA172" s="5"/>
      <c r="LXB172" s="5"/>
      <c r="LXC172" s="5"/>
      <c r="LXD172" s="5"/>
      <c r="LXE172" s="5"/>
      <c r="LXF172" s="5"/>
      <c r="LXG172" s="5"/>
      <c r="LXH172" s="5"/>
      <c r="LXI172" s="5"/>
      <c r="LXJ172" s="5"/>
      <c r="LXK172" s="5"/>
      <c r="LXL172" s="5"/>
      <c r="LXM172" s="5"/>
      <c r="LXN172" s="5"/>
      <c r="LXO172" s="5"/>
      <c r="LXP172" s="5"/>
      <c r="LXQ172" s="5"/>
      <c r="LXR172" s="5"/>
      <c r="LXS172" s="5"/>
      <c r="LXT172" s="5"/>
      <c r="LXU172" s="5"/>
      <c r="LXV172" s="5"/>
      <c r="LXW172" s="5"/>
      <c r="LXX172" s="5"/>
      <c r="LXY172" s="5"/>
      <c r="LXZ172" s="5"/>
      <c r="LYA172" s="5"/>
      <c r="LYB172" s="5"/>
      <c r="LYC172" s="5"/>
      <c r="LYD172" s="5"/>
      <c r="LYE172" s="5"/>
      <c r="LYF172" s="5"/>
      <c r="LYG172" s="5"/>
      <c r="LYH172" s="5"/>
      <c r="LYI172" s="5"/>
      <c r="LYJ172" s="5"/>
      <c r="LYK172" s="5"/>
      <c r="LYL172" s="5"/>
      <c r="LYM172" s="5"/>
      <c r="LYN172" s="5"/>
      <c r="LYO172" s="5"/>
      <c r="LYP172" s="5"/>
      <c r="LYQ172" s="5"/>
      <c r="LYR172" s="5"/>
      <c r="LYS172" s="5"/>
      <c r="LYT172" s="5"/>
      <c r="LYU172" s="5"/>
      <c r="LYV172" s="5"/>
      <c r="LYW172" s="5"/>
      <c r="LYX172" s="5"/>
      <c r="LYY172" s="5"/>
      <c r="LYZ172" s="5"/>
      <c r="LZA172" s="5"/>
      <c r="LZB172" s="5"/>
      <c r="LZC172" s="5"/>
      <c r="LZD172" s="5"/>
      <c r="LZE172" s="5"/>
      <c r="LZF172" s="5"/>
      <c r="LZG172" s="5"/>
      <c r="LZH172" s="5"/>
      <c r="LZI172" s="5"/>
      <c r="LZJ172" s="5"/>
      <c r="LZK172" s="5"/>
      <c r="LZL172" s="5"/>
      <c r="LZM172" s="5"/>
      <c r="LZN172" s="5"/>
      <c r="LZO172" s="5"/>
      <c r="LZP172" s="5"/>
      <c r="LZQ172" s="5"/>
      <c r="LZR172" s="5"/>
      <c r="LZS172" s="5"/>
      <c r="LZT172" s="5"/>
      <c r="LZU172" s="5"/>
      <c r="LZV172" s="5"/>
      <c r="LZW172" s="5"/>
      <c r="LZX172" s="5"/>
      <c r="LZY172" s="5"/>
      <c r="LZZ172" s="5"/>
      <c r="MAA172" s="5"/>
      <c r="MAB172" s="5"/>
      <c r="MAC172" s="5"/>
      <c r="MAD172" s="5"/>
      <c r="MAE172" s="5"/>
      <c r="MAF172" s="5"/>
      <c r="MAG172" s="5"/>
      <c r="MAH172" s="5"/>
      <c r="MAI172" s="5"/>
      <c r="MAJ172" s="5"/>
      <c r="MAK172" s="5"/>
      <c r="MAL172" s="5"/>
      <c r="MAM172" s="5"/>
      <c r="MAN172" s="5"/>
      <c r="MAO172" s="5"/>
      <c r="MAP172" s="5"/>
      <c r="MAQ172" s="5"/>
      <c r="MAR172" s="5"/>
      <c r="MAS172" s="5"/>
      <c r="MAT172" s="5"/>
      <c r="MAU172" s="5"/>
      <c r="MAV172" s="5"/>
      <c r="MAW172" s="5"/>
      <c r="MAX172" s="5"/>
      <c r="MAY172" s="5"/>
      <c r="MAZ172" s="5"/>
      <c r="MBA172" s="5"/>
      <c r="MBB172" s="5"/>
      <c r="MBC172" s="5"/>
      <c r="MBD172" s="5"/>
      <c r="MBE172" s="5"/>
      <c r="MBF172" s="5"/>
      <c r="MBG172" s="5"/>
      <c r="MBH172" s="5"/>
      <c r="MBI172" s="5"/>
      <c r="MBJ172" s="5"/>
      <c r="MBK172" s="5"/>
      <c r="MBL172" s="5"/>
      <c r="MBM172" s="5"/>
      <c r="MBN172" s="5"/>
      <c r="MBO172" s="5"/>
      <c r="MBP172" s="5"/>
      <c r="MBQ172" s="5"/>
      <c r="MBR172" s="5"/>
      <c r="MBS172" s="5"/>
      <c r="MBT172" s="5"/>
      <c r="MBU172" s="5"/>
      <c r="MBV172" s="5"/>
      <c r="MBW172" s="5"/>
      <c r="MBX172" s="5"/>
      <c r="MBY172" s="5"/>
      <c r="MBZ172" s="5"/>
      <c r="MCA172" s="5"/>
      <c r="MCB172" s="5"/>
      <c r="MCC172" s="5"/>
      <c r="MCD172" s="5"/>
      <c r="MCE172" s="5"/>
      <c r="MCF172" s="5"/>
      <c r="MCG172" s="5"/>
      <c r="MCH172" s="5"/>
      <c r="MCI172" s="5"/>
      <c r="MCJ172" s="5"/>
      <c r="MCK172" s="5"/>
      <c r="MCL172" s="5"/>
      <c r="MCM172" s="5"/>
      <c r="MCN172" s="5"/>
      <c r="MCO172" s="5"/>
      <c r="MCP172" s="5"/>
      <c r="MCQ172" s="5"/>
      <c r="MCR172" s="5"/>
      <c r="MCS172" s="5"/>
      <c r="MCT172" s="5"/>
      <c r="MCU172" s="5"/>
      <c r="MCV172" s="5"/>
      <c r="MCW172" s="5"/>
      <c r="MCX172" s="5"/>
      <c r="MCY172" s="5"/>
      <c r="MCZ172" s="5"/>
      <c r="MDA172" s="5"/>
      <c r="MDB172" s="5"/>
      <c r="MDC172" s="5"/>
      <c r="MDD172" s="5"/>
      <c r="MDE172" s="5"/>
      <c r="MDF172" s="5"/>
      <c r="MDG172" s="5"/>
      <c r="MDH172" s="5"/>
      <c r="MDI172" s="5"/>
      <c r="MDJ172" s="5"/>
      <c r="MDK172" s="5"/>
      <c r="MDL172" s="5"/>
      <c r="MDM172" s="5"/>
      <c r="MDN172" s="5"/>
      <c r="MDO172" s="5"/>
      <c r="MDP172" s="5"/>
      <c r="MDQ172" s="5"/>
      <c r="MDR172" s="5"/>
      <c r="MDS172" s="5"/>
      <c r="MDT172" s="5"/>
      <c r="MDU172" s="5"/>
      <c r="MDV172" s="5"/>
      <c r="MDW172" s="5"/>
      <c r="MDX172" s="5"/>
      <c r="MDY172" s="5"/>
      <c r="MDZ172" s="5"/>
      <c r="MEA172" s="5"/>
      <c r="MEB172" s="5"/>
      <c r="MEC172" s="5"/>
      <c r="MED172" s="5"/>
      <c r="MEE172" s="5"/>
      <c r="MEF172" s="5"/>
      <c r="MEG172" s="5"/>
      <c r="MEH172" s="5"/>
      <c r="MEI172" s="5"/>
      <c r="MEJ172" s="5"/>
      <c r="MEK172" s="5"/>
      <c r="MEL172" s="5"/>
      <c r="MEM172" s="5"/>
      <c r="MEN172" s="5"/>
      <c r="MEO172" s="5"/>
      <c r="MEP172" s="5"/>
      <c r="MEQ172" s="5"/>
      <c r="MER172" s="5"/>
      <c r="MES172" s="5"/>
      <c r="MET172" s="5"/>
      <c r="MEU172" s="5"/>
      <c r="MEV172" s="5"/>
      <c r="MEW172" s="5"/>
      <c r="MEX172" s="5"/>
      <c r="MEY172" s="5"/>
      <c r="MEZ172" s="5"/>
      <c r="MFA172" s="5"/>
      <c r="MFB172" s="5"/>
      <c r="MFC172" s="5"/>
      <c r="MFD172" s="5"/>
      <c r="MFE172" s="5"/>
      <c r="MFF172" s="5"/>
      <c r="MFG172" s="5"/>
      <c r="MFH172" s="5"/>
      <c r="MFI172" s="5"/>
      <c r="MFJ172" s="5"/>
      <c r="MFK172" s="5"/>
      <c r="MFL172" s="5"/>
      <c r="MFM172" s="5"/>
      <c r="MFN172" s="5"/>
      <c r="MFO172" s="5"/>
      <c r="MFP172" s="5"/>
      <c r="MFQ172" s="5"/>
      <c r="MFR172" s="5"/>
      <c r="MFS172" s="5"/>
      <c r="MFT172" s="5"/>
      <c r="MFU172" s="5"/>
      <c r="MFV172" s="5"/>
      <c r="MFW172" s="5"/>
      <c r="MFX172" s="5"/>
      <c r="MFY172" s="5"/>
      <c r="MFZ172" s="5"/>
      <c r="MGA172" s="5"/>
      <c r="MGB172" s="5"/>
      <c r="MGC172" s="5"/>
      <c r="MGD172" s="5"/>
      <c r="MGE172" s="5"/>
      <c r="MGF172" s="5"/>
      <c r="MGG172" s="5"/>
      <c r="MGH172" s="5"/>
      <c r="MGI172" s="5"/>
      <c r="MGJ172" s="5"/>
      <c r="MGK172" s="5"/>
      <c r="MGL172" s="5"/>
      <c r="MGM172" s="5"/>
      <c r="MGN172" s="5"/>
      <c r="MGO172" s="5"/>
      <c r="MGP172" s="5"/>
      <c r="MGQ172" s="5"/>
      <c r="MGR172" s="5"/>
      <c r="MGS172" s="5"/>
      <c r="MGT172" s="5"/>
      <c r="MGU172" s="5"/>
      <c r="MGV172" s="5"/>
      <c r="MGW172" s="5"/>
      <c r="MGX172" s="5"/>
      <c r="MGY172" s="5"/>
      <c r="MGZ172" s="5"/>
      <c r="MHA172" s="5"/>
      <c r="MHB172" s="5"/>
      <c r="MHC172" s="5"/>
      <c r="MHD172" s="5"/>
      <c r="MHE172" s="5"/>
      <c r="MHF172" s="5"/>
      <c r="MHG172" s="5"/>
      <c r="MHH172" s="5"/>
      <c r="MHI172" s="5"/>
      <c r="MHJ172" s="5"/>
      <c r="MHK172" s="5"/>
      <c r="MHL172" s="5"/>
      <c r="MHM172" s="5"/>
      <c r="MHN172" s="5"/>
      <c r="MHO172" s="5"/>
      <c r="MHP172" s="5"/>
      <c r="MHQ172" s="5"/>
      <c r="MHR172" s="5"/>
      <c r="MHS172" s="5"/>
      <c r="MHT172" s="5"/>
      <c r="MHU172" s="5"/>
      <c r="MHV172" s="5"/>
      <c r="MHW172" s="5"/>
      <c r="MHX172" s="5"/>
      <c r="MHY172" s="5"/>
      <c r="MHZ172" s="5"/>
      <c r="MIA172" s="5"/>
      <c r="MIB172" s="5"/>
      <c r="MIC172" s="5"/>
      <c r="MID172" s="5"/>
      <c r="MIE172" s="5"/>
      <c r="MIF172" s="5"/>
      <c r="MIG172" s="5"/>
      <c r="MIH172" s="5"/>
      <c r="MII172" s="5"/>
      <c r="MIJ172" s="5"/>
      <c r="MIK172" s="5"/>
      <c r="MIL172" s="5"/>
      <c r="MIM172" s="5"/>
      <c r="MIN172" s="5"/>
      <c r="MIO172" s="5"/>
      <c r="MIP172" s="5"/>
      <c r="MIQ172" s="5"/>
      <c r="MIR172" s="5"/>
      <c r="MIS172" s="5"/>
      <c r="MIT172" s="5"/>
      <c r="MIU172" s="5"/>
      <c r="MIV172" s="5"/>
      <c r="MIW172" s="5"/>
      <c r="MIX172" s="5"/>
      <c r="MIY172" s="5"/>
      <c r="MIZ172" s="5"/>
      <c r="MJA172" s="5"/>
      <c r="MJB172" s="5"/>
      <c r="MJC172" s="5"/>
      <c r="MJD172" s="5"/>
      <c r="MJE172" s="5"/>
      <c r="MJF172" s="5"/>
      <c r="MJG172" s="5"/>
      <c r="MJH172" s="5"/>
      <c r="MJI172" s="5"/>
      <c r="MJJ172" s="5"/>
      <c r="MJK172" s="5"/>
      <c r="MJL172" s="5"/>
      <c r="MJM172" s="5"/>
      <c r="MJN172" s="5"/>
      <c r="MJO172" s="5"/>
      <c r="MJP172" s="5"/>
      <c r="MJQ172" s="5"/>
      <c r="MJR172" s="5"/>
      <c r="MJS172" s="5"/>
      <c r="MJT172" s="5"/>
      <c r="MJU172" s="5"/>
      <c r="MJV172" s="5"/>
      <c r="MJW172" s="5"/>
      <c r="MJX172" s="5"/>
      <c r="MJY172" s="5"/>
      <c r="MJZ172" s="5"/>
      <c r="MKA172" s="5"/>
      <c r="MKB172" s="5"/>
      <c r="MKC172" s="5"/>
      <c r="MKD172" s="5"/>
      <c r="MKE172" s="5"/>
      <c r="MKF172" s="5"/>
      <c r="MKG172" s="5"/>
      <c r="MKH172" s="5"/>
      <c r="MKI172" s="5"/>
      <c r="MKJ172" s="5"/>
      <c r="MKK172" s="5"/>
      <c r="MKL172" s="5"/>
      <c r="MKM172" s="5"/>
      <c r="MKN172" s="5"/>
      <c r="MKO172" s="5"/>
      <c r="MKP172" s="5"/>
      <c r="MKQ172" s="5"/>
      <c r="MKR172" s="5"/>
      <c r="MKS172" s="5"/>
      <c r="MKT172" s="5"/>
      <c r="MKU172" s="5"/>
      <c r="MKV172" s="5"/>
      <c r="MKW172" s="5"/>
      <c r="MKX172" s="5"/>
      <c r="MKY172" s="5"/>
      <c r="MKZ172" s="5"/>
      <c r="MLA172" s="5"/>
      <c r="MLB172" s="5"/>
      <c r="MLC172" s="5"/>
      <c r="MLD172" s="5"/>
      <c r="MLE172" s="5"/>
      <c r="MLF172" s="5"/>
      <c r="MLG172" s="5"/>
      <c r="MLH172" s="5"/>
      <c r="MLI172" s="5"/>
      <c r="MLJ172" s="5"/>
      <c r="MLK172" s="5"/>
      <c r="MLL172" s="5"/>
      <c r="MLM172" s="5"/>
      <c r="MLN172" s="5"/>
      <c r="MLO172" s="5"/>
      <c r="MLP172" s="5"/>
      <c r="MLQ172" s="5"/>
      <c r="MLR172" s="5"/>
      <c r="MLS172" s="5"/>
      <c r="MLT172" s="5"/>
      <c r="MLU172" s="5"/>
      <c r="MLV172" s="5"/>
      <c r="MLW172" s="5"/>
      <c r="MLX172" s="5"/>
      <c r="MLY172" s="5"/>
      <c r="MLZ172" s="5"/>
      <c r="MMA172" s="5"/>
      <c r="MMB172" s="5"/>
      <c r="MMC172" s="5"/>
      <c r="MMD172" s="5"/>
      <c r="MME172" s="5"/>
      <c r="MMF172" s="5"/>
      <c r="MMG172" s="5"/>
      <c r="MMH172" s="5"/>
      <c r="MMI172" s="5"/>
      <c r="MMJ172" s="5"/>
      <c r="MMK172" s="5"/>
      <c r="MML172" s="5"/>
      <c r="MMM172" s="5"/>
      <c r="MMN172" s="5"/>
      <c r="MMO172" s="5"/>
      <c r="MMP172" s="5"/>
      <c r="MMQ172" s="5"/>
      <c r="MMR172" s="5"/>
      <c r="MMS172" s="5"/>
      <c r="MMT172" s="5"/>
      <c r="MMU172" s="5"/>
      <c r="MMV172" s="5"/>
      <c r="MMW172" s="5"/>
      <c r="MMX172" s="5"/>
      <c r="MMY172" s="5"/>
      <c r="MMZ172" s="5"/>
      <c r="MNA172" s="5"/>
      <c r="MNB172" s="5"/>
      <c r="MNC172" s="5"/>
      <c r="MND172" s="5"/>
      <c r="MNE172" s="5"/>
      <c r="MNF172" s="5"/>
      <c r="MNG172" s="5"/>
      <c r="MNH172" s="5"/>
      <c r="MNI172" s="5"/>
      <c r="MNJ172" s="5"/>
      <c r="MNK172" s="5"/>
      <c r="MNL172" s="5"/>
      <c r="MNM172" s="5"/>
      <c r="MNN172" s="5"/>
      <c r="MNO172" s="5"/>
      <c r="MNP172" s="5"/>
      <c r="MNQ172" s="5"/>
      <c r="MNR172" s="5"/>
      <c r="MNS172" s="5"/>
      <c r="MNT172" s="5"/>
      <c r="MNU172" s="5"/>
      <c r="MNV172" s="5"/>
      <c r="MNW172" s="5"/>
      <c r="MNX172" s="5"/>
      <c r="MNY172" s="5"/>
      <c r="MNZ172" s="5"/>
      <c r="MOA172" s="5"/>
      <c r="MOB172" s="5"/>
      <c r="MOC172" s="5"/>
      <c r="MOD172" s="5"/>
      <c r="MOE172" s="5"/>
      <c r="MOF172" s="5"/>
      <c r="MOG172" s="5"/>
      <c r="MOH172" s="5"/>
      <c r="MOI172" s="5"/>
      <c r="MOJ172" s="5"/>
      <c r="MOK172" s="5"/>
      <c r="MOL172" s="5"/>
      <c r="MOM172" s="5"/>
      <c r="MON172" s="5"/>
      <c r="MOO172" s="5"/>
      <c r="MOP172" s="5"/>
      <c r="MOQ172" s="5"/>
      <c r="MOR172" s="5"/>
      <c r="MOS172" s="5"/>
      <c r="MOT172" s="5"/>
      <c r="MOU172" s="5"/>
      <c r="MOV172" s="5"/>
      <c r="MOW172" s="5"/>
      <c r="MOX172" s="5"/>
      <c r="MOY172" s="5"/>
      <c r="MOZ172" s="5"/>
      <c r="MPA172" s="5"/>
      <c r="MPB172" s="5"/>
      <c r="MPC172" s="5"/>
      <c r="MPD172" s="5"/>
      <c r="MPE172" s="5"/>
      <c r="MPF172" s="5"/>
      <c r="MPG172" s="5"/>
      <c r="MPH172" s="5"/>
      <c r="MPI172" s="5"/>
      <c r="MPJ172" s="5"/>
      <c r="MPK172" s="5"/>
      <c r="MPL172" s="5"/>
      <c r="MPM172" s="5"/>
      <c r="MPN172" s="5"/>
      <c r="MPO172" s="5"/>
      <c r="MPP172" s="5"/>
      <c r="MPQ172" s="5"/>
      <c r="MPR172" s="5"/>
      <c r="MPS172" s="5"/>
      <c r="MPT172" s="5"/>
      <c r="MPU172" s="5"/>
      <c r="MPV172" s="5"/>
      <c r="MPW172" s="5"/>
      <c r="MPX172" s="5"/>
      <c r="MPY172" s="5"/>
      <c r="MPZ172" s="5"/>
      <c r="MQA172" s="5"/>
      <c r="MQB172" s="5"/>
      <c r="MQC172" s="5"/>
      <c r="MQD172" s="5"/>
      <c r="MQE172" s="5"/>
      <c r="MQF172" s="5"/>
      <c r="MQG172" s="5"/>
      <c r="MQH172" s="5"/>
      <c r="MQI172" s="5"/>
      <c r="MQJ172" s="5"/>
      <c r="MQK172" s="5"/>
      <c r="MQL172" s="5"/>
      <c r="MQM172" s="5"/>
      <c r="MQN172" s="5"/>
      <c r="MQO172" s="5"/>
      <c r="MQP172" s="5"/>
      <c r="MQQ172" s="5"/>
      <c r="MQR172" s="5"/>
      <c r="MQS172" s="5"/>
      <c r="MQT172" s="5"/>
      <c r="MQU172" s="5"/>
      <c r="MQV172" s="5"/>
      <c r="MQW172" s="5"/>
      <c r="MQX172" s="5"/>
      <c r="MQY172" s="5"/>
      <c r="MQZ172" s="5"/>
      <c r="MRA172" s="5"/>
      <c r="MRB172" s="5"/>
      <c r="MRC172" s="5"/>
      <c r="MRD172" s="5"/>
      <c r="MRE172" s="5"/>
      <c r="MRF172" s="5"/>
      <c r="MRG172" s="5"/>
      <c r="MRH172" s="5"/>
      <c r="MRI172" s="5"/>
      <c r="MRJ172" s="5"/>
      <c r="MRK172" s="5"/>
      <c r="MRL172" s="5"/>
      <c r="MRM172" s="5"/>
      <c r="MRN172" s="5"/>
      <c r="MRO172" s="5"/>
      <c r="MRP172" s="5"/>
      <c r="MRQ172" s="5"/>
      <c r="MRR172" s="5"/>
      <c r="MRS172" s="5"/>
      <c r="MRT172" s="5"/>
      <c r="MRU172" s="5"/>
      <c r="MRV172" s="5"/>
      <c r="MRW172" s="5"/>
      <c r="MRX172" s="5"/>
      <c r="MRY172" s="5"/>
      <c r="MRZ172" s="5"/>
      <c r="MSA172" s="5"/>
      <c r="MSB172" s="5"/>
      <c r="MSC172" s="5"/>
      <c r="MSD172" s="5"/>
      <c r="MSE172" s="5"/>
      <c r="MSF172" s="5"/>
      <c r="MSG172" s="5"/>
      <c r="MSH172" s="5"/>
      <c r="MSI172" s="5"/>
      <c r="MSJ172" s="5"/>
      <c r="MSK172" s="5"/>
      <c r="MSL172" s="5"/>
      <c r="MSM172" s="5"/>
      <c r="MSN172" s="5"/>
      <c r="MSO172" s="5"/>
      <c r="MSP172" s="5"/>
      <c r="MSQ172" s="5"/>
      <c r="MSR172" s="5"/>
      <c r="MSS172" s="5"/>
      <c r="MST172" s="5"/>
      <c r="MSU172" s="5"/>
      <c r="MSV172" s="5"/>
      <c r="MSW172" s="5"/>
      <c r="MSX172" s="5"/>
      <c r="MSY172" s="5"/>
      <c r="MSZ172" s="5"/>
      <c r="MTA172" s="5"/>
      <c r="MTB172" s="5"/>
      <c r="MTC172" s="5"/>
      <c r="MTD172" s="5"/>
      <c r="MTE172" s="5"/>
      <c r="MTF172" s="5"/>
      <c r="MTG172" s="5"/>
      <c r="MTH172" s="5"/>
      <c r="MTI172" s="5"/>
      <c r="MTJ172" s="5"/>
      <c r="MTK172" s="5"/>
      <c r="MTL172" s="5"/>
      <c r="MTM172" s="5"/>
      <c r="MTN172" s="5"/>
      <c r="MTO172" s="5"/>
      <c r="MTP172" s="5"/>
      <c r="MTQ172" s="5"/>
      <c r="MTR172" s="5"/>
      <c r="MTS172" s="5"/>
      <c r="MTT172" s="5"/>
      <c r="MTU172" s="5"/>
      <c r="MTV172" s="5"/>
      <c r="MTW172" s="5"/>
      <c r="MTX172" s="5"/>
      <c r="MTY172" s="5"/>
      <c r="MTZ172" s="5"/>
      <c r="MUA172" s="5"/>
      <c r="MUB172" s="5"/>
      <c r="MUC172" s="5"/>
      <c r="MUD172" s="5"/>
      <c r="MUE172" s="5"/>
      <c r="MUF172" s="5"/>
      <c r="MUG172" s="5"/>
      <c r="MUH172" s="5"/>
      <c r="MUI172" s="5"/>
      <c r="MUJ172" s="5"/>
      <c r="MUK172" s="5"/>
      <c r="MUL172" s="5"/>
      <c r="MUM172" s="5"/>
      <c r="MUN172" s="5"/>
      <c r="MUO172" s="5"/>
      <c r="MUP172" s="5"/>
      <c r="MUQ172" s="5"/>
      <c r="MUR172" s="5"/>
      <c r="MUS172" s="5"/>
      <c r="MUT172" s="5"/>
      <c r="MUU172" s="5"/>
      <c r="MUV172" s="5"/>
      <c r="MUW172" s="5"/>
      <c r="MUX172" s="5"/>
      <c r="MUY172" s="5"/>
      <c r="MUZ172" s="5"/>
      <c r="MVA172" s="5"/>
      <c r="MVB172" s="5"/>
      <c r="MVC172" s="5"/>
      <c r="MVD172" s="5"/>
      <c r="MVE172" s="5"/>
      <c r="MVF172" s="5"/>
      <c r="MVG172" s="5"/>
      <c r="MVH172" s="5"/>
      <c r="MVI172" s="5"/>
      <c r="MVJ172" s="5"/>
      <c r="MVK172" s="5"/>
      <c r="MVL172" s="5"/>
      <c r="MVM172" s="5"/>
      <c r="MVN172" s="5"/>
      <c r="MVO172" s="5"/>
      <c r="MVP172" s="5"/>
      <c r="MVQ172" s="5"/>
      <c r="MVR172" s="5"/>
      <c r="MVS172" s="5"/>
      <c r="MVT172" s="5"/>
      <c r="MVU172" s="5"/>
      <c r="MVV172" s="5"/>
      <c r="MVW172" s="5"/>
      <c r="MVX172" s="5"/>
      <c r="MVY172" s="5"/>
      <c r="MVZ172" s="5"/>
      <c r="MWA172" s="5"/>
      <c r="MWB172" s="5"/>
      <c r="MWC172" s="5"/>
      <c r="MWD172" s="5"/>
      <c r="MWE172" s="5"/>
      <c r="MWF172" s="5"/>
      <c r="MWG172" s="5"/>
      <c r="MWH172" s="5"/>
      <c r="MWI172" s="5"/>
      <c r="MWJ172" s="5"/>
      <c r="MWK172" s="5"/>
      <c r="MWL172" s="5"/>
      <c r="MWM172" s="5"/>
      <c r="MWN172" s="5"/>
      <c r="MWO172" s="5"/>
      <c r="MWP172" s="5"/>
      <c r="MWQ172" s="5"/>
      <c r="MWR172" s="5"/>
      <c r="MWS172" s="5"/>
      <c r="MWT172" s="5"/>
      <c r="MWU172" s="5"/>
      <c r="MWV172" s="5"/>
      <c r="MWW172" s="5"/>
      <c r="MWX172" s="5"/>
      <c r="MWY172" s="5"/>
      <c r="MWZ172" s="5"/>
      <c r="MXA172" s="5"/>
      <c r="MXB172" s="5"/>
      <c r="MXC172" s="5"/>
      <c r="MXD172" s="5"/>
      <c r="MXE172" s="5"/>
      <c r="MXF172" s="5"/>
      <c r="MXG172" s="5"/>
      <c r="MXH172" s="5"/>
      <c r="MXI172" s="5"/>
      <c r="MXJ172" s="5"/>
      <c r="MXK172" s="5"/>
      <c r="MXL172" s="5"/>
      <c r="MXM172" s="5"/>
      <c r="MXN172" s="5"/>
      <c r="MXO172" s="5"/>
      <c r="MXP172" s="5"/>
      <c r="MXQ172" s="5"/>
      <c r="MXR172" s="5"/>
      <c r="MXS172" s="5"/>
      <c r="MXT172" s="5"/>
      <c r="MXU172" s="5"/>
      <c r="MXV172" s="5"/>
      <c r="MXW172" s="5"/>
      <c r="MXX172" s="5"/>
      <c r="MXY172" s="5"/>
      <c r="MXZ172" s="5"/>
      <c r="MYA172" s="5"/>
      <c r="MYB172" s="5"/>
      <c r="MYC172" s="5"/>
      <c r="MYD172" s="5"/>
      <c r="MYE172" s="5"/>
      <c r="MYF172" s="5"/>
      <c r="MYG172" s="5"/>
      <c r="MYH172" s="5"/>
      <c r="MYI172" s="5"/>
      <c r="MYJ172" s="5"/>
      <c r="MYK172" s="5"/>
      <c r="MYL172" s="5"/>
      <c r="MYM172" s="5"/>
      <c r="MYN172" s="5"/>
      <c r="MYO172" s="5"/>
      <c r="MYP172" s="5"/>
      <c r="MYQ172" s="5"/>
      <c r="MYR172" s="5"/>
      <c r="MYS172" s="5"/>
      <c r="MYT172" s="5"/>
      <c r="MYU172" s="5"/>
      <c r="MYV172" s="5"/>
      <c r="MYW172" s="5"/>
      <c r="MYX172" s="5"/>
      <c r="MYY172" s="5"/>
      <c r="MYZ172" s="5"/>
      <c r="MZA172" s="5"/>
      <c r="MZB172" s="5"/>
      <c r="MZC172" s="5"/>
      <c r="MZD172" s="5"/>
      <c r="MZE172" s="5"/>
      <c r="MZF172" s="5"/>
      <c r="MZG172" s="5"/>
      <c r="MZH172" s="5"/>
      <c r="MZI172" s="5"/>
      <c r="MZJ172" s="5"/>
      <c r="MZK172" s="5"/>
      <c r="MZL172" s="5"/>
      <c r="MZM172" s="5"/>
      <c r="MZN172" s="5"/>
      <c r="MZO172" s="5"/>
      <c r="MZP172" s="5"/>
      <c r="MZQ172" s="5"/>
      <c r="MZR172" s="5"/>
      <c r="MZS172" s="5"/>
      <c r="MZT172" s="5"/>
      <c r="MZU172" s="5"/>
      <c r="MZV172" s="5"/>
      <c r="MZW172" s="5"/>
      <c r="MZX172" s="5"/>
      <c r="MZY172" s="5"/>
      <c r="MZZ172" s="5"/>
      <c r="NAA172" s="5"/>
      <c r="NAB172" s="5"/>
      <c r="NAC172" s="5"/>
      <c r="NAD172" s="5"/>
      <c r="NAE172" s="5"/>
      <c r="NAF172" s="5"/>
      <c r="NAG172" s="5"/>
      <c r="NAH172" s="5"/>
      <c r="NAI172" s="5"/>
      <c r="NAJ172" s="5"/>
      <c r="NAK172" s="5"/>
      <c r="NAL172" s="5"/>
      <c r="NAM172" s="5"/>
      <c r="NAN172" s="5"/>
      <c r="NAO172" s="5"/>
      <c r="NAP172" s="5"/>
      <c r="NAQ172" s="5"/>
      <c r="NAR172" s="5"/>
      <c r="NAS172" s="5"/>
      <c r="NAT172" s="5"/>
      <c r="NAU172" s="5"/>
      <c r="NAV172" s="5"/>
      <c r="NAW172" s="5"/>
      <c r="NAX172" s="5"/>
      <c r="NAY172" s="5"/>
      <c r="NAZ172" s="5"/>
      <c r="NBA172" s="5"/>
      <c r="NBB172" s="5"/>
      <c r="NBC172" s="5"/>
      <c r="NBD172" s="5"/>
      <c r="NBE172" s="5"/>
      <c r="NBF172" s="5"/>
      <c r="NBG172" s="5"/>
      <c r="NBH172" s="5"/>
      <c r="NBI172" s="5"/>
      <c r="NBJ172" s="5"/>
      <c r="NBK172" s="5"/>
      <c r="NBL172" s="5"/>
      <c r="NBM172" s="5"/>
      <c r="NBN172" s="5"/>
      <c r="NBO172" s="5"/>
      <c r="NBP172" s="5"/>
      <c r="NBQ172" s="5"/>
      <c r="NBR172" s="5"/>
      <c r="NBS172" s="5"/>
      <c r="NBT172" s="5"/>
      <c r="NBU172" s="5"/>
      <c r="NBV172" s="5"/>
      <c r="NBW172" s="5"/>
      <c r="NBX172" s="5"/>
      <c r="NBY172" s="5"/>
      <c r="NBZ172" s="5"/>
      <c r="NCA172" s="5"/>
      <c r="NCB172" s="5"/>
      <c r="NCC172" s="5"/>
      <c r="NCD172" s="5"/>
      <c r="NCE172" s="5"/>
      <c r="NCF172" s="5"/>
      <c r="NCG172" s="5"/>
      <c r="NCH172" s="5"/>
      <c r="NCI172" s="5"/>
      <c r="NCJ172" s="5"/>
      <c r="NCK172" s="5"/>
      <c r="NCL172" s="5"/>
      <c r="NCM172" s="5"/>
      <c r="NCN172" s="5"/>
      <c r="NCO172" s="5"/>
      <c r="NCP172" s="5"/>
      <c r="NCQ172" s="5"/>
      <c r="NCR172" s="5"/>
      <c r="NCS172" s="5"/>
      <c r="NCT172" s="5"/>
      <c r="NCU172" s="5"/>
      <c r="NCV172" s="5"/>
      <c r="NCW172" s="5"/>
      <c r="NCX172" s="5"/>
      <c r="NCY172" s="5"/>
      <c r="NCZ172" s="5"/>
      <c r="NDA172" s="5"/>
      <c r="NDB172" s="5"/>
      <c r="NDC172" s="5"/>
      <c r="NDD172" s="5"/>
      <c r="NDE172" s="5"/>
      <c r="NDF172" s="5"/>
      <c r="NDG172" s="5"/>
      <c r="NDH172" s="5"/>
      <c r="NDI172" s="5"/>
      <c r="NDJ172" s="5"/>
      <c r="NDK172" s="5"/>
      <c r="NDL172" s="5"/>
      <c r="NDM172" s="5"/>
      <c r="NDN172" s="5"/>
      <c r="NDO172" s="5"/>
      <c r="NDP172" s="5"/>
      <c r="NDQ172" s="5"/>
      <c r="NDR172" s="5"/>
      <c r="NDS172" s="5"/>
      <c r="NDT172" s="5"/>
      <c r="NDU172" s="5"/>
      <c r="NDV172" s="5"/>
      <c r="NDW172" s="5"/>
      <c r="NDX172" s="5"/>
      <c r="NDY172" s="5"/>
      <c r="NDZ172" s="5"/>
      <c r="NEA172" s="5"/>
      <c r="NEB172" s="5"/>
      <c r="NEC172" s="5"/>
      <c r="NED172" s="5"/>
      <c r="NEE172" s="5"/>
      <c r="NEF172" s="5"/>
      <c r="NEG172" s="5"/>
      <c r="NEH172" s="5"/>
      <c r="NEI172" s="5"/>
      <c r="NEJ172" s="5"/>
      <c r="NEK172" s="5"/>
      <c r="NEL172" s="5"/>
      <c r="NEM172" s="5"/>
      <c r="NEN172" s="5"/>
      <c r="NEO172" s="5"/>
      <c r="NEP172" s="5"/>
      <c r="NEQ172" s="5"/>
      <c r="NER172" s="5"/>
      <c r="NES172" s="5"/>
      <c r="NET172" s="5"/>
      <c r="NEU172" s="5"/>
      <c r="NEV172" s="5"/>
      <c r="NEW172" s="5"/>
      <c r="NEX172" s="5"/>
      <c r="NEY172" s="5"/>
      <c r="NEZ172" s="5"/>
      <c r="NFA172" s="5"/>
      <c r="NFB172" s="5"/>
      <c r="NFC172" s="5"/>
      <c r="NFD172" s="5"/>
      <c r="NFE172" s="5"/>
      <c r="NFF172" s="5"/>
      <c r="NFG172" s="5"/>
      <c r="NFH172" s="5"/>
      <c r="NFI172" s="5"/>
      <c r="NFJ172" s="5"/>
      <c r="NFK172" s="5"/>
      <c r="NFL172" s="5"/>
      <c r="NFM172" s="5"/>
      <c r="NFN172" s="5"/>
      <c r="NFO172" s="5"/>
      <c r="NFP172" s="5"/>
      <c r="NFQ172" s="5"/>
      <c r="NFR172" s="5"/>
      <c r="NFS172" s="5"/>
      <c r="NFT172" s="5"/>
      <c r="NFU172" s="5"/>
      <c r="NFV172" s="5"/>
      <c r="NFW172" s="5"/>
      <c r="NFX172" s="5"/>
      <c r="NFY172" s="5"/>
      <c r="NFZ172" s="5"/>
      <c r="NGA172" s="5"/>
      <c r="NGB172" s="5"/>
      <c r="NGC172" s="5"/>
      <c r="NGD172" s="5"/>
      <c r="NGE172" s="5"/>
      <c r="NGF172" s="5"/>
      <c r="NGG172" s="5"/>
      <c r="NGH172" s="5"/>
      <c r="NGI172" s="5"/>
      <c r="NGJ172" s="5"/>
      <c r="NGK172" s="5"/>
      <c r="NGL172" s="5"/>
      <c r="NGM172" s="5"/>
      <c r="NGN172" s="5"/>
      <c r="NGO172" s="5"/>
      <c r="NGP172" s="5"/>
      <c r="NGQ172" s="5"/>
      <c r="NGR172" s="5"/>
      <c r="NGS172" s="5"/>
      <c r="NGT172" s="5"/>
      <c r="NGU172" s="5"/>
      <c r="NGV172" s="5"/>
      <c r="NGW172" s="5"/>
      <c r="NGX172" s="5"/>
      <c r="NGY172" s="5"/>
      <c r="NGZ172" s="5"/>
      <c r="NHA172" s="5"/>
      <c r="NHB172" s="5"/>
      <c r="NHC172" s="5"/>
      <c r="NHD172" s="5"/>
      <c r="NHE172" s="5"/>
      <c r="NHF172" s="5"/>
      <c r="NHG172" s="5"/>
      <c r="NHH172" s="5"/>
      <c r="NHI172" s="5"/>
      <c r="NHJ172" s="5"/>
      <c r="NHK172" s="5"/>
      <c r="NHL172" s="5"/>
      <c r="NHM172" s="5"/>
      <c r="NHN172" s="5"/>
      <c r="NHO172" s="5"/>
      <c r="NHP172" s="5"/>
      <c r="NHQ172" s="5"/>
      <c r="NHR172" s="5"/>
      <c r="NHS172" s="5"/>
      <c r="NHT172" s="5"/>
      <c r="NHU172" s="5"/>
      <c r="NHV172" s="5"/>
      <c r="NHW172" s="5"/>
      <c r="NHX172" s="5"/>
      <c r="NHY172" s="5"/>
      <c r="NHZ172" s="5"/>
      <c r="NIA172" s="5"/>
      <c r="NIB172" s="5"/>
      <c r="NIC172" s="5"/>
      <c r="NID172" s="5"/>
      <c r="NIE172" s="5"/>
      <c r="NIF172" s="5"/>
      <c r="NIG172" s="5"/>
      <c r="NIH172" s="5"/>
      <c r="NII172" s="5"/>
      <c r="NIJ172" s="5"/>
      <c r="NIK172" s="5"/>
      <c r="NIL172" s="5"/>
      <c r="NIM172" s="5"/>
      <c r="NIN172" s="5"/>
      <c r="NIO172" s="5"/>
      <c r="NIP172" s="5"/>
      <c r="NIQ172" s="5"/>
      <c r="NIR172" s="5"/>
      <c r="NIS172" s="5"/>
      <c r="NIT172" s="5"/>
      <c r="NIU172" s="5"/>
      <c r="NIV172" s="5"/>
      <c r="NIW172" s="5"/>
      <c r="NIX172" s="5"/>
      <c r="NIY172" s="5"/>
      <c r="NIZ172" s="5"/>
      <c r="NJA172" s="5"/>
      <c r="NJB172" s="5"/>
      <c r="NJC172" s="5"/>
      <c r="NJD172" s="5"/>
      <c r="NJE172" s="5"/>
      <c r="NJF172" s="5"/>
      <c r="NJG172" s="5"/>
      <c r="NJH172" s="5"/>
      <c r="NJI172" s="5"/>
      <c r="NJJ172" s="5"/>
      <c r="NJK172" s="5"/>
      <c r="NJL172" s="5"/>
      <c r="NJM172" s="5"/>
      <c r="NJN172" s="5"/>
      <c r="NJO172" s="5"/>
      <c r="NJP172" s="5"/>
      <c r="NJQ172" s="5"/>
      <c r="NJR172" s="5"/>
      <c r="NJS172" s="5"/>
      <c r="NJT172" s="5"/>
      <c r="NJU172" s="5"/>
      <c r="NJV172" s="5"/>
      <c r="NJW172" s="5"/>
      <c r="NJX172" s="5"/>
      <c r="NJY172" s="5"/>
      <c r="NJZ172" s="5"/>
      <c r="NKA172" s="5"/>
      <c r="NKB172" s="5"/>
      <c r="NKC172" s="5"/>
      <c r="NKD172" s="5"/>
      <c r="NKE172" s="5"/>
      <c r="NKF172" s="5"/>
      <c r="NKG172" s="5"/>
      <c r="NKH172" s="5"/>
      <c r="NKI172" s="5"/>
      <c r="NKJ172" s="5"/>
      <c r="NKK172" s="5"/>
      <c r="NKL172" s="5"/>
      <c r="NKM172" s="5"/>
      <c r="NKN172" s="5"/>
      <c r="NKO172" s="5"/>
      <c r="NKP172" s="5"/>
      <c r="NKQ172" s="5"/>
      <c r="NKR172" s="5"/>
      <c r="NKS172" s="5"/>
      <c r="NKT172" s="5"/>
      <c r="NKU172" s="5"/>
      <c r="NKV172" s="5"/>
      <c r="NKW172" s="5"/>
      <c r="NKX172" s="5"/>
      <c r="NKY172" s="5"/>
      <c r="NKZ172" s="5"/>
      <c r="NLA172" s="5"/>
      <c r="NLB172" s="5"/>
      <c r="NLC172" s="5"/>
      <c r="NLD172" s="5"/>
      <c r="NLE172" s="5"/>
      <c r="NLF172" s="5"/>
      <c r="NLG172" s="5"/>
      <c r="NLH172" s="5"/>
      <c r="NLI172" s="5"/>
      <c r="NLJ172" s="5"/>
      <c r="NLK172" s="5"/>
      <c r="NLL172" s="5"/>
      <c r="NLM172" s="5"/>
      <c r="NLN172" s="5"/>
      <c r="NLO172" s="5"/>
      <c r="NLP172" s="5"/>
      <c r="NLQ172" s="5"/>
      <c r="NLR172" s="5"/>
      <c r="NLS172" s="5"/>
      <c r="NLT172" s="5"/>
      <c r="NLU172" s="5"/>
      <c r="NLV172" s="5"/>
      <c r="NLW172" s="5"/>
      <c r="NLX172" s="5"/>
      <c r="NLY172" s="5"/>
      <c r="NLZ172" s="5"/>
      <c r="NMA172" s="5"/>
      <c r="NMB172" s="5"/>
      <c r="NMC172" s="5"/>
      <c r="NMD172" s="5"/>
      <c r="NME172" s="5"/>
      <c r="NMF172" s="5"/>
      <c r="NMG172" s="5"/>
      <c r="NMH172" s="5"/>
      <c r="NMI172" s="5"/>
      <c r="NMJ172" s="5"/>
      <c r="NMK172" s="5"/>
      <c r="NML172" s="5"/>
      <c r="NMM172" s="5"/>
      <c r="NMN172" s="5"/>
      <c r="NMO172" s="5"/>
      <c r="NMP172" s="5"/>
      <c r="NMQ172" s="5"/>
      <c r="NMR172" s="5"/>
      <c r="NMS172" s="5"/>
      <c r="NMT172" s="5"/>
      <c r="NMU172" s="5"/>
      <c r="NMV172" s="5"/>
      <c r="NMW172" s="5"/>
      <c r="NMX172" s="5"/>
      <c r="NMY172" s="5"/>
      <c r="NMZ172" s="5"/>
      <c r="NNA172" s="5"/>
      <c r="NNB172" s="5"/>
      <c r="NNC172" s="5"/>
      <c r="NND172" s="5"/>
      <c r="NNE172" s="5"/>
      <c r="NNF172" s="5"/>
      <c r="NNG172" s="5"/>
      <c r="NNH172" s="5"/>
      <c r="NNI172" s="5"/>
      <c r="NNJ172" s="5"/>
      <c r="NNK172" s="5"/>
      <c r="NNL172" s="5"/>
      <c r="NNM172" s="5"/>
      <c r="NNN172" s="5"/>
      <c r="NNO172" s="5"/>
      <c r="NNP172" s="5"/>
      <c r="NNQ172" s="5"/>
      <c r="NNR172" s="5"/>
      <c r="NNS172" s="5"/>
      <c r="NNT172" s="5"/>
      <c r="NNU172" s="5"/>
      <c r="NNV172" s="5"/>
      <c r="NNW172" s="5"/>
      <c r="NNX172" s="5"/>
      <c r="NNY172" s="5"/>
      <c r="NNZ172" s="5"/>
      <c r="NOA172" s="5"/>
      <c r="NOB172" s="5"/>
      <c r="NOC172" s="5"/>
      <c r="NOD172" s="5"/>
      <c r="NOE172" s="5"/>
      <c r="NOF172" s="5"/>
      <c r="NOG172" s="5"/>
      <c r="NOH172" s="5"/>
      <c r="NOI172" s="5"/>
      <c r="NOJ172" s="5"/>
      <c r="NOK172" s="5"/>
      <c r="NOL172" s="5"/>
      <c r="NOM172" s="5"/>
      <c r="NON172" s="5"/>
      <c r="NOO172" s="5"/>
      <c r="NOP172" s="5"/>
      <c r="NOQ172" s="5"/>
      <c r="NOR172" s="5"/>
      <c r="NOS172" s="5"/>
      <c r="NOT172" s="5"/>
      <c r="NOU172" s="5"/>
      <c r="NOV172" s="5"/>
      <c r="NOW172" s="5"/>
      <c r="NOX172" s="5"/>
      <c r="NOY172" s="5"/>
      <c r="NOZ172" s="5"/>
      <c r="NPA172" s="5"/>
      <c r="NPB172" s="5"/>
      <c r="NPC172" s="5"/>
      <c r="NPD172" s="5"/>
      <c r="NPE172" s="5"/>
      <c r="NPF172" s="5"/>
      <c r="NPG172" s="5"/>
      <c r="NPH172" s="5"/>
      <c r="NPI172" s="5"/>
      <c r="NPJ172" s="5"/>
      <c r="NPK172" s="5"/>
      <c r="NPL172" s="5"/>
      <c r="NPM172" s="5"/>
      <c r="NPN172" s="5"/>
      <c r="NPO172" s="5"/>
      <c r="NPP172" s="5"/>
      <c r="NPQ172" s="5"/>
      <c r="NPR172" s="5"/>
      <c r="NPS172" s="5"/>
      <c r="NPT172" s="5"/>
      <c r="NPU172" s="5"/>
      <c r="NPV172" s="5"/>
      <c r="NPW172" s="5"/>
      <c r="NPX172" s="5"/>
      <c r="NPY172" s="5"/>
      <c r="NPZ172" s="5"/>
      <c r="NQA172" s="5"/>
      <c r="NQB172" s="5"/>
      <c r="NQC172" s="5"/>
      <c r="NQD172" s="5"/>
      <c r="NQE172" s="5"/>
      <c r="NQF172" s="5"/>
      <c r="NQG172" s="5"/>
      <c r="NQH172" s="5"/>
      <c r="NQI172" s="5"/>
      <c r="NQJ172" s="5"/>
      <c r="NQK172" s="5"/>
      <c r="NQL172" s="5"/>
      <c r="NQM172" s="5"/>
      <c r="NQN172" s="5"/>
      <c r="NQO172" s="5"/>
      <c r="NQP172" s="5"/>
      <c r="NQQ172" s="5"/>
      <c r="NQR172" s="5"/>
      <c r="NQS172" s="5"/>
      <c r="NQT172" s="5"/>
      <c r="NQU172" s="5"/>
      <c r="NQV172" s="5"/>
      <c r="NQW172" s="5"/>
      <c r="NQX172" s="5"/>
      <c r="NQY172" s="5"/>
      <c r="NQZ172" s="5"/>
      <c r="NRA172" s="5"/>
      <c r="NRB172" s="5"/>
      <c r="NRC172" s="5"/>
      <c r="NRD172" s="5"/>
      <c r="NRE172" s="5"/>
      <c r="NRF172" s="5"/>
      <c r="NRG172" s="5"/>
      <c r="NRH172" s="5"/>
      <c r="NRI172" s="5"/>
      <c r="NRJ172" s="5"/>
      <c r="NRK172" s="5"/>
      <c r="NRL172" s="5"/>
      <c r="NRM172" s="5"/>
      <c r="NRN172" s="5"/>
      <c r="NRO172" s="5"/>
      <c r="NRP172" s="5"/>
      <c r="NRQ172" s="5"/>
      <c r="NRR172" s="5"/>
      <c r="NRS172" s="5"/>
      <c r="NRT172" s="5"/>
      <c r="NRU172" s="5"/>
      <c r="NRV172" s="5"/>
      <c r="NRW172" s="5"/>
      <c r="NRX172" s="5"/>
      <c r="NRY172" s="5"/>
      <c r="NRZ172" s="5"/>
      <c r="NSA172" s="5"/>
      <c r="NSB172" s="5"/>
      <c r="NSC172" s="5"/>
      <c r="NSD172" s="5"/>
      <c r="NSE172" s="5"/>
      <c r="NSF172" s="5"/>
      <c r="NSG172" s="5"/>
      <c r="NSH172" s="5"/>
      <c r="NSI172" s="5"/>
      <c r="NSJ172" s="5"/>
      <c r="NSK172" s="5"/>
      <c r="NSL172" s="5"/>
      <c r="NSM172" s="5"/>
      <c r="NSN172" s="5"/>
      <c r="NSO172" s="5"/>
      <c r="NSP172" s="5"/>
      <c r="NSQ172" s="5"/>
      <c r="NSR172" s="5"/>
      <c r="NSS172" s="5"/>
      <c r="NST172" s="5"/>
      <c r="NSU172" s="5"/>
      <c r="NSV172" s="5"/>
      <c r="NSW172" s="5"/>
      <c r="NSX172" s="5"/>
      <c r="NSY172" s="5"/>
      <c r="NSZ172" s="5"/>
      <c r="NTA172" s="5"/>
      <c r="NTB172" s="5"/>
      <c r="NTC172" s="5"/>
      <c r="NTD172" s="5"/>
      <c r="NTE172" s="5"/>
      <c r="NTF172" s="5"/>
      <c r="NTG172" s="5"/>
      <c r="NTH172" s="5"/>
      <c r="NTI172" s="5"/>
      <c r="NTJ172" s="5"/>
      <c r="NTK172" s="5"/>
      <c r="NTL172" s="5"/>
      <c r="NTM172" s="5"/>
      <c r="NTN172" s="5"/>
      <c r="NTO172" s="5"/>
      <c r="NTP172" s="5"/>
      <c r="NTQ172" s="5"/>
      <c r="NTR172" s="5"/>
      <c r="NTS172" s="5"/>
      <c r="NTT172" s="5"/>
      <c r="NTU172" s="5"/>
      <c r="NTV172" s="5"/>
      <c r="NTW172" s="5"/>
      <c r="NTX172" s="5"/>
      <c r="NTY172" s="5"/>
      <c r="NTZ172" s="5"/>
      <c r="NUA172" s="5"/>
      <c r="NUB172" s="5"/>
      <c r="NUC172" s="5"/>
      <c r="NUD172" s="5"/>
      <c r="NUE172" s="5"/>
      <c r="NUF172" s="5"/>
      <c r="NUG172" s="5"/>
      <c r="NUH172" s="5"/>
      <c r="NUI172" s="5"/>
      <c r="NUJ172" s="5"/>
      <c r="NUK172" s="5"/>
      <c r="NUL172" s="5"/>
      <c r="NUM172" s="5"/>
      <c r="NUN172" s="5"/>
      <c r="NUO172" s="5"/>
      <c r="NUP172" s="5"/>
      <c r="NUQ172" s="5"/>
      <c r="NUR172" s="5"/>
      <c r="NUS172" s="5"/>
      <c r="NUT172" s="5"/>
      <c r="NUU172" s="5"/>
      <c r="NUV172" s="5"/>
      <c r="NUW172" s="5"/>
      <c r="NUX172" s="5"/>
      <c r="NUY172" s="5"/>
      <c r="NUZ172" s="5"/>
      <c r="NVA172" s="5"/>
      <c r="NVB172" s="5"/>
      <c r="NVC172" s="5"/>
      <c r="NVD172" s="5"/>
      <c r="NVE172" s="5"/>
      <c r="NVF172" s="5"/>
      <c r="NVG172" s="5"/>
      <c r="NVH172" s="5"/>
      <c r="NVI172" s="5"/>
      <c r="NVJ172" s="5"/>
      <c r="NVK172" s="5"/>
      <c r="NVL172" s="5"/>
      <c r="NVM172" s="5"/>
      <c r="NVN172" s="5"/>
      <c r="NVO172" s="5"/>
      <c r="NVP172" s="5"/>
      <c r="NVQ172" s="5"/>
      <c r="NVR172" s="5"/>
      <c r="NVS172" s="5"/>
      <c r="NVT172" s="5"/>
      <c r="NVU172" s="5"/>
      <c r="NVV172" s="5"/>
      <c r="NVW172" s="5"/>
      <c r="NVX172" s="5"/>
      <c r="NVY172" s="5"/>
      <c r="NVZ172" s="5"/>
      <c r="NWA172" s="5"/>
      <c r="NWB172" s="5"/>
      <c r="NWC172" s="5"/>
      <c r="NWD172" s="5"/>
      <c r="NWE172" s="5"/>
      <c r="NWF172" s="5"/>
      <c r="NWG172" s="5"/>
      <c r="NWH172" s="5"/>
      <c r="NWI172" s="5"/>
      <c r="NWJ172" s="5"/>
      <c r="NWK172" s="5"/>
      <c r="NWL172" s="5"/>
      <c r="NWM172" s="5"/>
      <c r="NWN172" s="5"/>
      <c r="NWO172" s="5"/>
      <c r="NWP172" s="5"/>
      <c r="NWQ172" s="5"/>
      <c r="NWR172" s="5"/>
      <c r="NWS172" s="5"/>
      <c r="NWT172" s="5"/>
      <c r="NWU172" s="5"/>
      <c r="NWV172" s="5"/>
      <c r="NWW172" s="5"/>
      <c r="NWX172" s="5"/>
      <c r="NWY172" s="5"/>
      <c r="NWZ172" s="5"/>
      <c r="NXA172" s="5"/>
      <c r="NXB172" s="5"/>
      <c r="NXC172" s="5"/>
      <c r="NXD172" s="5"/>
      <c r="NXE172" s="5"/>
      <c r="NXF172" s="5"/>
      <c r="NXG172" s="5"/>
      <c r="NXH172" s="5"/>
      <c r="NXI172" s="5"/>
      <c r="NXJ172" s="5"/>
      <c r="NXK172" s="5"/>
      <c r="NXL172" s="5"/>
      <c r="NXM172" s="5"/>
      <c r="NXN172" s="5"/>
      <c r="NXO172" s="5"/>
      <c r="NXP172" s="5"/>
      <c r="NXQ172" s="5"/>
      <c r="NXR172" s="5"/>
      <c r="NXS172" s="5"/>
      <c r="NXT172" s="5"/>
      <c r="NXU172" s="5"/>
      <c r="NXV172" s="5"/>
      <c r="NXW172" s="5"/>
      <c r="NXX172" s="5"/>
      <c r="NXY172" s="5"/>
      <c r="NXZ172" s="5"/>
      <c r="NYA172" s="5"/>
      <c r="NYB172" s="5"/>
      <c r="NYC172" s="5"/>
      <c r="NYD172" s="5"/>
      <c r="NYE172" s="5"/>
      <c r="NYF172" s="5"/>
      <c r="NYG172" s="5"/>
      <c r="NYH172" s="5"/>
      <c r="NYI172" s="5"/>
      <c r="NYJ172" s="5"/>
      <c r="NYK172" s="5"/>
      <c r="NYL172" s="5"/>
      <c r="NYM172" s="5"/>
      <c r="NYN172" s="5"/>
      <c r="NYO172" s="5"/>
      <c r="NYP172" s="5"/>
      <c r="NYQ172" s="5"/>
      <c r="NYR172" s="5"/>
      <c r="NYS172" s="5"/>
      <c r="NYT172" s="5"/>
      <c r="NYU172" s="5"/>
      <c r="NYV172" s="5"/>
      <c r="NYW172" s="5"/>
      <c r="NYX172" s="5"/>
      <c r="NYY172" s="5"/>
      <c r="NYZ172" s="5"/>
      <c r="NZA172" s="5"/>
      <c r="NZB172" s="5"/>
      <c r="NZC172" s="5"/>
      <c r="NZD172" s="5"/>
      <c r="NZE172" s="5"/>
      <c r="NZF172" s="5"/>
      <c r="NZG172" s="5"/>
      <c r="NZH172" s="5"/>
      <c r="NZI172" s="5"/>
      <c r="NZJ172" s="5"/>
      <c r="NZK172" s="5"/>
      <c r="NZL172" s="5"/>
      <c r="NZM172" s="5"/>
      <c r="NZN172" s="5"/>
      <c r="NZO172" s="5"/>
      <c r="NZP172" s="5"/>
      <c r="NZQ172" s="5"/>
      <c r="NZR172" s="5"/>
      <c r="NZS172" s="5"/>
      <c r="NZT172" s="5"/>
      <c r="NZU172" s="5"/>
      <c r="NZV172" s="5"/>
      <c r="NZW172" s="5"/>
      <c r="NZX172" s="5"/>
      <c r="NZY172" s="5"/>
      <c r="NZZ172" s="5"/>
      <c r="OAA172" s="5"/>
      <c r="OAB172" s="5"/>
      <c r="OAC172" s="5"/>
      <c r="OAD172" s="5"/>
      <c r="OAE172" s="5"/>
      <c r="OAF172" s="5"/>
      <c r="OAG172" s="5"/>
      <c r="OAH172" s="5"/>
      <c r="OAI172" s="5"/>
      <c r="OAJ172" s="5"/>
      <c r="OAK172" s="5"/>
      <c r="OAL172" s="5"/>
      <c r="OAM172" s="5"/>
      <c r="OAN172" s="5"/>
      <c r="OAO172" s="5"/>
      <c r="OAP172" s="5"/>
      <c r="OAQ172" s="5"/>
      <c r="OAR172" s="5"/>
      <c r="OAS172" s="5"/>
      <c r="OAT172" s="5"/>
      <c r="OAU172" s="5"/>
      <c r="OAV172" s="5"/>
      <c r="OAW172" s="5"/>
      <c r="OAX172" s="5"/>
      <c r="OAY172" s="5"/>
      <c r="OAZ172" s="5"/>
      <c r="OBA172" s="5"/>
      <c r="OBB172" s="5"/>
      <c r="OBC172" s="5"/>
      <c r="OBD172" s="5"/>
      <c r="OBE172" s="5"/>
      <c r="OBF172" s="5"/>
      <c r="OBG172" s="5"/>
      <c r="OBH172" s="5"/>
      <c r="OBI172" s="5"/>
      <c r="OBJ172" s="5"/>
      <c r="OBK172" s="5"/>
      <c r="OBL172" s="5"/>
      <c r="OBM172" s="5"/>
      <c r="OBN172" s="5"/>
      <c r="OBO172" s="5"/>
      <c r="OBP172" s="5"/>
      <c r="OBQ172" s="5"/>
      <c r="OBR172" s="5"/>
      <c r="OBS172" s="5"/>
      <c r="OBT172" s="5"/>
      <c r="OBU172" s="5"/>
      <c r="OBV172" s="5"/>
      <c r="OBW172" s="5"/>
      <c r="OBX172" s="5"/>
      <c r="OBY172" s="5"/>
      <c r="OBZ172" s="5"/>
      <c r="OCA172" s="5"/>
      <c r="OCB172" s="5"/>
      <c r="OCC172" s="5"/>
      <c r="OCD172" s="5"/>
      <c r="OCE172" s="5"/>
      <c r="OCF172" s="5"/>
      <c r="OCG172" s="5"/>
      <c r="OCH172" s="5"/>
      <c r="OCI172" s="5"/>
      <c r="OCJ172" s="5"/>
      <c r="OCK172" s="5"/>
      <c r="OCL172" s="5"/>
      <c r="OCM172" s="5"/>
      <c r="OCN172" s="5"/>
      <c r="OCO172" s="5"/>
      <c r="OCP172" s="5"/>
      <c r="OCQ172" s="5"/>
      <c r="OCR172" s="5"/>
      <c r="OCS172" s="5"/>
      <c r="OCT172" s="5"/>
      <c r="OCU172" s="5"/>
      <c r="OCV172" s="5"/>
      <c r="OCW172" s="5"/>
      <c r="OCX172" s="5"/>
      <c r="OCY172" s="5"/>
      <c r="OCZ172" s="5"/>
      <c r="ODA172" s="5"/>
      <c r="ODB172" s="5"/>
      <c r="ODC172" s="5"/>
      <c r="ODD172" s="5"/>
      <c r="ODE172" s="5"/>
      <c r="ODF172" s="5"/>
      <c r="ODG172" s="5"/>
      <c r="ODH172" s="5"/>
      <c r="ODI172" s="5"/>
      <c r="ODJ172" s="5"/>
      <c r="ODK172" s="5"/>
      <c r="ODL172" s="5"/>
      <c r="ODM172" s="5"/>
      <c r="ODN172" s="5"/>
      <c r="ODO172" s="5"/>
      <c r="ODP172" s="5"/>
      <c r="ODQ172" s="5"/>
      <c r="ODR172" s="5"/>
      <c r="ODS172" s="5"/>
      <c r="ODT172" s="5"/>
      <c r="ODU172" s="5"/>
      <c r="ODV172" s="5"/>
      <c r="ODW172" s="5"/>
      <c r="ODX172" s="5"/>
      <c r="ODY172" s="5"/>
      <c r="ODZ172" s="5"/>
      <c r="OEA172" s="5"/>
      <c r="OEB172" s="5"/>
      <c r="OEC172" s="5"/>
      <c r="OED172" s="5"/>
      <c r="OEE172" s="5"/>
      <c r="OEF172" s="5"/>
      <c r="OEG172" s="5"/>
      <c r="OEH172" s="5"/>
      <c r="OEI172" s="5"/>
      <c r="OEJ172" s="5"/>
      <c r="OEK172" s="5"/>
      <c r="OEL172" s="5"/>
      <c r="OEM172" s="5"/>
      <c r="OEN172" s="5"/>
      <c r="OEO172" s="5"/>
      <c r="OEP172" s="5"/>
      <c r="OEQ172" s="5"/>
      <c r="OER172" s="5"/>
      <c r="OES172" s="5"/>
      <c r="OET172" s="5"/>
      <c r="OEU172" s="5"/>
      <c r="OEV172" s="5"/>
      <c r="OEW172" s="5"/>
      <c r="OEX172" s="5"/>
      <c r="OEY172" s="5"/>
      <c r="OEZ172" s="5"/>
      <c r="OFA172" s="5"/>
      <c r="OFB172" s="5"/>
      <c r="OFC172" s="5"/>
      <c r="OFD172" s="5"/>
      <c r="OFE172" s="5"/>
      <c r="OFF172" s="5"/>
      <c r="OFG172" s="5"/>
      <c r="OFH172" s="5"/>
      <c r="OFI172" s="5"/>
      <c r="OFJ172" s="5"/>
      <c r="OFK172" s="5"/>
      <c r="OFL172" s="5"/>
      <c r="OFM172" s="5"/>
      <c r="OFN172" s="5"/>
      <c r="OFO172" s="5"/>
      <c r="OFP172" s="5"/>
      <c r="OFQ172" s="5"/>
      <c r="OFR172" s="5"/>
      <c r="OFS172" s="5"/>
      <c r="OFT172" s="5"/>
      <c r="OFU172" s="5"/>
      <c r="OFV172" s="5"/>
      <c r="OFW172" s="5"/>
      <c r="OFX172" s="5"/>
      <c r="OFY172" s="5"/>
      <c r="OFZ172" s="5"/>
      <c r="OGA172" s="5"/>
      <c r="OGB172" s="5"/>
      <c r="OGC172" s="5"/>
      <c r="OGD172" s="5"/>
      <c r="OGE172" s="5"/>
      <c r="OGF172" s="5"/>
      <c r="OGG172" s="5"/>
      <c r="OGH172" s="5"/>
      <c r="OGI172" s="5"/>
      <c r="OGJ172" s="5"/>
      <c r="OGK172" s="5"/>
      <c r="OGL172" s="5"/>
      <c r="OGM172" s="5"/>
      <c r="OGN172" s="5"/>
      <c r="OGO172" s="5"/>
      <c r="OGP172" s="5"/>
      <c r="OGQ172" s="5"/>
      <c r="OGR172" s="5"/>
      <c r="OGS172" s="5"/>
      <c r="OGT172" s="5"/>
      <c r="OGU172" s="5"/>
      <c r="OGV172" s="5"/>
      <c r="OGW172" s="5"/>
      <c r="OGX172" s="5"/>
      <c r="OGY172" s="5"/>
      <c r="OGZ172" s="5"/>
      <c r="OHA172" s="5"/>
      <c r="OHB172" s="5"/>
      <c r="OHC172" s="5"/>
      <c r="OHD172" s="5"/>
      <c r="OHE172" s="5"/>
      <c r="OHF172" s="5"/>
      <c r="OHG172" s="5"/>
      <c r="OHH172" s="5"/>
      <c r="OHI172" s="5"/>
      <c r="OHJ172" s="5"/>
      <c r="OHK172" s="5"/>
      <c r="OHL172" s="5"/>
      <c r="OHM172" s="5"/>
      <c r="OHN172" s="5"/>
      <c r="OHO172" s="5"/>
      <c r="OHP172" s="5"/>
      <c r="OHQ172" s="5"/>
      <c r="OHR172" s="5"/>
      <c r="OHS172" s="5"/>
      <c r="OHT172" s="5"/>
      <c r="OHU172" s="5"/>
      <c r="OHV172" s="5"/>
      <c r="OHW172" s="5"/>
      <c r="OHX172" s="5"/>
      <c r="OHY172" s="5"/>
      <c r="OHZ172" s="5"/>
      <c r="OIA172" s="5"/>
      <c r="OIB172" s="5"/>
      <c r="OIC172" s="5"/>
      <c r="OID172" s="5"/>
      <c r="OIE172" s="5"/>
      <c r="OIF172" s="5"/>
      <c r="OIG172" s="5"/>
      <c r="OIH172" s="5"/>
      <c r="OII172" s="5"/>
      <c r="OIJ172" s="5"/>
      <c r="OIK172" s="5"/>
      <c r="OIL172" s="5"/>
      <c r="OIM172" s="5"/>
      <c r="OIN172" s="5"/>
      <c r="OIO172" s="5"/>
      <c r="OIP172" s="5"/>
      <c r="OIQ172" s="5"/>
      <c r="OIR172" s="5"/>
      <c r="OIS172" s="5"/>
      <c r="OIT172" s="5"/>
      <c r="OIU172" s="5"/>
      <c r="OIV172" s="5"/>
      <c r="OIW172" s="5"/>
      <c r="OIX172" s="5"/>
      <c r="OIY172" s="5"/>
      <c r="OIZ172" s="5"/>
      <c r="OJA172" s="5"/>
      <c r="OJB172" s="5"/>
      <c r="OJC172" s="5"/>
      <c r="OJD172" s="5"/>
      <c r="OJE172" s="5"/>
      <c r="OJF172" s="5"/>
      <c r="OJG172" s="5"/>
      <c r="OJH172" s="5"/>
      <c r="OJI172" s="5"/>
      <c r="OJJ172" s="5"/>
      <c r="OJK172" s="5"/>
      <c r="OJL172" s="5"/>
      <c r="OJM172" s="5"/>
      <c r="OJN172" s="5"/>
      <c r="OJO172" s="5"/>
      <c r="OJP172" s="5"/>
      <c r="OJQ172" s="5"/>
      <c r="OJR172" s="5"/>
      <c r="OJS172" s="5"/>
      <c r="OJT172" s="5"/>
      <c r="OJU172" s="5"/>
      <c r="OJV172" s="5"/>
      <c r="OJW172" s="5"/>
      <c r="OJX172" s="5"/>
      <c r="OJY172" s="5"/>
      <c r="OJZ172" s="5"/>
      <c r="OKA172" s="5"/>
      <c r="OKB172" s="5"/>
      <c r="OKC172" s="5"/>
      <c r="OKD172" s="5"/>
      <c r="OKE172" s="5"/>
      <c r="OKF172" s="5"/>
      <c r="OKG172" s="5"/>
      <c r="OKH172" s="5"/>
      <c r="OKI172" s="5"/>
      <c r="OKJ172" s="5"/>
      <c r="OKK172" s="5"/>
      <c r="OKL172" s="5"/>
      <c r="OKM172" s="5"/>
      <c r="OKN172" s="5"/>
      <c r="OKO172" s="5"/>
      <c r="OKP172" s="5"/>
      <c r="OKQ172" s="5"/>
      <c r="OKR172" s="5"/>
      <c r="OKS172" s="5"/>
      <c r="OKT172" s="5"/>
      <c r="OKU172" s="5"/>
      <c r="OKV172" s="5"/>
      <c r="OKW172" s="5"/>
      <c r="OKX172" s="5"/>
      <c r="OKY172" s="5"/>
      <c r="OKZ172" s="5"/>
      <c r="OLA172" s="5"/>
      <c r="OLB172" s="5"/>
      <c r="OLC172" s="5"/>
      <c r="OLD172" s="5"/>
      <c r="OLE172" s="5"/>
      <c r="OLF172" s="5"/>
      <c r="OLG172" s="5"/>
      <c r="OLH172" s="5"/>
      <c r="OLI172" s="5"/>
      <c r="OLJ172" s="5"/>
      <c r="OLK172" s="5"/>
      <c r="OLL172" s="5"/>
      <c r="OLM172" s="5"/>
      <c r="OLN172" s="5"/>
      <c r="OLO172" s="5"/>
      <c r="OLP172" s="5"/>
      <c r="OLQ172" s="5"/>
      <c r="OLR172" s="5"/>
      <c r="OLS172" s="5"/>
      <c r="OLT172" s="5"/>
      <c r="OLU172" s="5"/>
      <c r="OLV172" s="5"/>
      <c r="OLW172" s="5"/>
      <c r="OLX172" s="5"/>
      <c r="OLY172" s="5"/>
      <c r="OLZ172" s="5"/>
      <c r="OMA172" s="5"/>
      <c r="OMB172" s="5"/>
      <c r="OMC172" s="5"/>
      <c r="OMD172" s="5"/>
      <c r="OME172" s="5"/>
      <c r="OMF172" s="5"/>
      <c r="OMG172" s="5"/>
      <c r="OMH172" s="5"/>
      <c r="OMI172" s="5"/>
      <c r="OMJ172" s="5"/>
      <c r="OMK172" s="5"/>
      <c r="OML172" s="5"/>
      <c r="OMM172" s="5"/>
      <c r="OMN172" s="5"/>
      <c r="OMO172" s="5"/>
      <c r="OMP172" s="5"/>
      <c r="OMQ172" s="5"/>
      <c r="OMR172" s="5"/>
      <c r="OMS172" s="5"/>
      <c r="OMT172" s="5"/>
      <c r="OMU172" s="5"/>
      <c r="OMV172" s="5"/>
      <c r="OMW172" s="5"/>
      <c r="OMX172" s="5"/>
      <c r="OMY172" s="5"/>
      <c r="OMZ172" s="5"/>
      <c r="ONA172" s="5"/>
      <c r="ONB172" s="5"/>
      <c r="ONC172" s="5"/>
      <c r="OND172" s="5"/>
      <c r="ONE172" s="5"/>
      <c r="ONF172" s="5"/>
      <c r="ONG172" s="5"/>
      <c r="ONH172" s="5"/>
      <c r="ONI172" s="5"/>
      <c r="ONJ172" s="5"/>
      <c r="ONK172" s="5"/>
      <c r="ONL172" s="5"/>
      <c r="ONM172" s="5"/>
      <c r="ONN172" s="5"/>
      <c r="ONO172" s="5"/>
      <c r="ONP172" s="5"/>
      <c r="ONQ172" s="5"/>
      <c r="ONR172" s="5"/>
      <c r="ONS172" s="5"/>
      <c r="ONT172" s="5"/>
      <c r="ONU172" s="5"/>
      <c r="ONV172" s="5"/>
      <c r="ONW172" s="5"/>
      <c r="ONX172" s="5"/>
      <c r="ONY172" s="5"/>
      <c r="ONZ172" s="5"/>
      <c r="OOA172" s="5"/>
      <c r="OOB172" s="5"/>
      <c r="OOC172" s="5"/>
      <c r="OOD172" s="5"/>
      <c r="OOE172" s="5"/>
      <c r="OOF172" s="5"/>
      <c r="OOG172" s="5"/>
      <c r="OOH172" s="5"/>
      <c r="OOI172" s="5"/>
      <c r="OOJ172" s="5"/>
      <c r="OOK172" s="5"/>
      <c r="OOL172" s="5"/>
      <c r="OOM172" s="5"/>
      <c r="OON172" s="5"/>
      <c r="OOO172" s="5"/>
      <c r="OOP172" s="5"/>
      <c r="OOQ172" s="5"/>
      <c r="OOR172" s="5"/>
      <c r="OOS172" s="5"/>
      <c r="OOT172" s="5"/>
      <c r="OOU172" s="5"/>
      <c r="OOV172" s="5"/>
      <c r="OOW172" s="5"/>
      <c r="OOX172" s="5"/>
      <c r="OOY172" s="5"/>
      <c r="OOZ172" s="5"/>
      <c r="OPA172" s="5"/>
      <c r="OPB172" s="5"/>
      <c r="OPC172" s="5"/>
      <c r="OPD172" s="5"/>
      <c r="OPE172" s="5"/>
      <c r="OPF172" s="5"/>
      <c r="OPG172" s="5"/>
      <c r="OPH172" s="5"/>
      <c r="OPI172" s="5"/>
      <c r="OPJ172" s="5"/>
      <c r="OPK172" s="5"/>
      <c r="OPL172" s="5"/>
      <c r="OPM172" s="5"/>
      <c r="OPN172" s="5"/>
      <c r="OPO172" s="5"/>
      <c r="OPP172" s="5"/>
      <c r="OPQ172" s="5"/>
      <c r="OPR172" s="5"/>
      <c r="OPS172" s="5"/>
      <c r="OPT172" s="5"/>
      <c r="OPU172" s="5"/>
      <c r="OPV172" s="5"/>
      <c r="OPW172" s="5"/>
      <c r="OPX172" s="5"/>
      <c r="OPY172" s="5"/>
      <c r="OPZ172" s="5"/>
      <c r="OQA172" s="5"/>
      <c r="OQB172" s="5"/>
      <c r="OQC172" s="5"/>
      <c r="OQD172" s="5"/>
      <c r="OQE172" s="5"/>
      <c r="OQF172" s="5"/>
      <c r="OQG172" s="5"/>
      <c r="OQH172" s="5"/>
      <c r="OQI172" s="5"/>
      <c r="OQJ172" s="5"/>
      <c r="OQK172" s="5"/>
      <c r="OQL172" s="5"/>
      <c r="OQM172" s="5"/>
      <c r="OQN172" s="5"/>
      <c r="OQO172" s="5"/>
      <c r="OQP172" s="5"/>
      <c r="OQQ172" s="5"/>
      <c r="OQR172" s="5"/>
      <c r="OQS172" s="5"/>
      <c r="OQT172" s="5"/>
      <c r="OQU172" s="5"/>
      <c r="OQV172" s="5"/>
      <c r="OQW172" s="5"/>
      <c r="OQX172" s="5"/>
      <c r="OQY172" s="5"/>
      <c r="OQZ172" s="5"/>
      <c r="ORA172" s="5"/>
      <c r="ORB172" s="5"/>
      <c r="ORC172" s="5"/>
      <c r="ORD172" s="5"/>
      <c r="ORE172" s="5"/>
      <c r="ORF172" s="5"/>
      <c r="ORG172" s="5"/>
      <c r="ORH172" s="5"/>
      <c r="ORI172" s="5"/>
      <c r="ORJ172" s="5"/>
      <c r="ORK172" s="5"/>
      <c r="ORL172" s="5"/>
      <c r="ORM172" s="5"/>
      <c r="ORN172" s="5"/>
      <c r="ORO172" s="5"/>
      <c r="ORP172" s="5"/>
      <c r="ORQ172" s="5"/>
      <c r="ORR172" s="5"/>
      <c r="ORS172" s="5"/>
      <c r="ORT172" s="5"/>
      <c r="ORU172" s="5"/>
      <c r="ORV172" s="5"/>
      <c r="ORW172" s="5"/>
      <c r="ORX172" s="5"/>
      <c r="ORY172" s="5"/>
      <c r="ORZ172" s="5"/>
      <c r="OSA172" s="5"/>
      <c r="OSB172" s="5"/>
      <c r="OSC172" s="5"/>
      <c r="OSD172" s="5"/>
      <c r="OSE172" s="5"/>
      <c r="OSF172" s="5"/>
      <c r="OSG172" s="5"/>
      <c r="OSH172" s="5"/>
      <c r="OSI172" s="5"/>
      <c r="OSJ172" s="5"/>
      <c r="OSK172" s="5"/>
      <c r="OSL172" s="5"/>
      <c r="OSM172" s="5"/>
      <c r="OSN172" s="5"/>
      <c r="OSO172" s="5"/>
      <c r="OSP172" s="5"/>
      <c r="OSQ172" s="5"/>
      <c r="OSR172" s="5"/>
      <c r="OSS172" s="5"/>
      <c r="OST172" s="5"/>
      <c r="OSU172" s="5"/>
      <c r="OSV172" s="5"/>
      <c r="OSW172" s="5"/>
      <c r="OSX172" s="5"/>
      <c r="OSY172" s="5"/>
      <c r="OSZ172" s="5"/>
      <c r="OTA172" s="5"/>
      <c r="OTB172" s="5"/>
      <c r="OTC172" s="5"/>
      <c r="OTD172" s="5"/>
      <c r="OTE172" s="5"/>
      <c r="OTF172" s="5"/>
      <c r="OTG172" s="5"/>
      <c r="OTH172" s="5"/>
      <c r="OTI172" s="5"/>
      <c r="OTJ172" s="5"/>
      <c r="OTK172" s="5"/>
      <c r="OTL172" s="5"/>
      <c r="OTM172" s="5"/>
      <c r="OTN172" s="5"/>
      <c r="OTO172" s="5"/>
      <c r="OTP172" s="5"/>
      <c r="OTQ172" s="5"/>
      <c r="OTR172" s="5"/>
      <c r="OTS172" s="5"/>
      <c r="OTT172" s="5"/>
      <c r="OTU172" s="5"/>
      <c r="OTV172" s="5"/>
      <c r="OTW172" s="5"/>
      <c r="OTX172" s="5"/>
      <c r="OTY172" s="5"/>
      <c r="OTZ172" s="5"/>
      <c r="OUA172" s="5"/>
      <c r="OUB172" s="5"/>
      <c r="OUC172" s="5"/>
      <c r="OUD172" s="5"/>
      <c r="OUE172" s="5"/>
      <c r="OUF172" s="5"/>
      <c r="OUG172" s="5"/>
      <c r="OUH172" s="5"/>
      <c r="OUI172" s="5"/>
      <c r="OUJ172" s="5"/>
      <c r="OUK172" s="5"/>
      <c r="OUL172" s="5"/>
      <c r="OUM172" s="5"/>
      <c r="OUN172" s="5"/>
      <c r="OUO172" s="5"/>
      <c r="OUP172" s="5"/>
      <c r="OUQ172" s="5"/>
      <c r="OUR172" s="5"/>
      <c r="OUS172" s="5"/>
      <c r="OUT172" s="5"/>
      <c r="OUU172" s="5"/>
      <c r="OUV172" s="5"/>
      <c r="OUW172" s="5"/>
      <c r="OUX172" s="5"/>
      <c r="OUY172" s="5"/>
      <c r="OUZ172" s="5"/>
      <c r="OVA172" s="5"/>
      <c r="OVB172" s="5"/>
      <c r="OVC172" s="5"/>
      <c r="OVD172" s="5"/>
      <c r="OVE172" s="5"/>
      <c r="OVF172" s="5"/>
      <c r="OVG172" s="5"/>
      <c r="OVH172" s="5"/>
      <c r="OVI172" s="5"/>
      <c r="OVJ172" s="5"/>
      <c r="OVK172" s="5"/>
      <c r="OVL172" s="5"/>
      <c r="OVM172" s="5"/>
      <c r="OVN172" s="5"/>
      <c r="OVO172" s="5"/>
      <c r="OVP172" s="5"/>
      <c r="OVQ172" s="5"/>
      <c r="OVR172" s="5"/>
      <c r="OVS172" s="5"/>
      <c r="OVT172" s="5"/>
      <c r="OVU172" s="5"/>
      <c r="OVV172" s="5"/>
      <c r="OVW172" s="5"/>
      <c r="OVX172" s="5"/>
      <c r="OVY172" s="5"/>
      <c r="OVZ172" s="5"/>
      <c r="OWA172" s="5"/>
      <c r="OWB172" s="5"/>
      <c r="OWC172" s="5"/>
      <c r="OWD172" s="5"/>
      <c r="OWE172" s="5"/>
      <c r="OWF172" s="5"/>
      <c r="OWG172" s="5"/>
      <c r="OWH172" s="5"/>
      <c r="OWI172" s="5"/>
      <c r="OWJ172" s="5"/>
      <c r="OWK172" s="5"/>
      <c r="OWL172" s="5"/>
      <c r="OWM172" s="5"/>
      <c r="OWN172" s="5"/>
      <c r="OWO172" s="5"/>
      <c r="OWP172" s="5"/>
      <c r="OWQ172" s="5"/>
      <c r="OWR172" s="5"/>
      <c r="OWS172" s="5"/>
      <c r="OWT172" s="5"/>
      <c r="OWU172" s="5"/>
      <c r="OWV172" s="5"/>
      <c r="OWW172" s="5"/>
      <c r="OWX172" s="5"/>
      <c r="OWY172" s="5"/>
      <c r="OWZ172" s="5"/>
      <c r="OXA172" s="5"/>
      <c r="OXB172" s="5"/>
      <c r="OXC172" s="5"/>
      <c r="OXD172" s="5"/>
      <c r="OXE172" s="5"/>
      <c r="OXF172" s="5"/>
      <c r="OXG172" s="5"/>
      <c r="OXH172" s="5"/>
      <c r="OXI172" s="5"/>
      <c r="OXJ172" s="5"/>
      <c r="OXK172" s="5"/>
      <c r="OXL172" s="5"/>
      <c r="OXM172" s="5"/>
      <c r="OXN172" s="5"/>
      <c r="OXO172" s="5"/>
      <c r="OXP172" s="5"/>
      <c r="OXQ172" s="5"/>
      <c r="OXR172" s="5"/>
      <c r="OXS172" s="5"/>
      <c r="OXT172" s="5"/>
      <c r="OXU172" s="5"/>
      <c r="OXV172" s="5"/>
      <c r="OXW172" s="5"/>
      <c r="OXX172" s="5"/>
      <c r="OXY172" s="5"/>
      <c r="OXZ172" s="5"/>
      <c r="OYA172" s="5"/>
      <c r="OYB172" s="5"/>
      <c r="OYC172" s="5"/>
      <c r="OYD172" s="5"/>
      <c r="OYE172" s="5"/>
      <c r="OYF172" s="5"/>
      <c r="OYG172" s="5"/>
      <c r="OYH172" s="5"/>
      <c r="OYI172" s="5"/>
      <c r="OYJ172" s="5"/>
      <c r="OYK172" s="5"/>
      <c r="OYL172" s="5"/>
      <c r="OYM172" s="5"/>
      <c r="OYN172" s="5"/>
      <c r="OYO172" s="5"/>
      <c r="OYP172" s="5"/>
      <c r="OYQ172" s="5"/>
      <c r="OYR172" s="5"/>
      <c r="OYS172" s="5"/>
      <c r="OYT172" s="5"/>
      <c r="OYU172" s="5"/>
      <c r="OYV172" s="5"/>
      <c r="OYW172" s="5"/>
      <c r="OYX172" s="5"/>
      <c r="OYY172" s="5"/>
      <c r="OYZ172" s="5"/>
      <c r="OZA172" s="5"/>
      <c r="OZB172" s="5"/>
      <c r="OZC172" s="5"/>
      <c r="OZD172" s="5"/>
      <c r="OZE172" s="5"/>
      <c r="OZF172" s="5"/>
      <c r="OZG172" s="5"/>
      <c r="OZH172" s="5"/>
      <c r="OZI172" s="5"/>
      <c r="OZJ172" s="5"/>
      <c r="OZK172" s="5"/>
      <c r="OZL172" s="5"/>
      <c r="OZM172" s="5"/>
      <c r="OZN172" s="5"/>
      <c r="OZO172" s="5"/>
      <c r="OZP172" s="5"/>
      <c r="OZQ172" s="5"/>
      <c r="OZR172" s="5"/>
      <c r="OZS172" s="5"/>
      <c r="OZT172" s="5"/>
      <c r="OZU172" s="5"/>
      <c r="OZV172" s="5"/>
      <c r="OZW172" s="5"/>
      <c r="OZX172" s="5"/>
      <c r="OZY172" s="5"/>
      <c r="OZZ172" s="5"/>
      <c r="PAA172" s="5"/>
      <c r="PAB172" s="5"/>
      <c r="PAC172" s="5"/>
      <c r="PAD172" s="5"/>
      <c r="PAE172" s="5"/>
      <c r="PAF172" s="5"/>
      <c r="PAG172" s="5"/>
      <c r="PAH172" s="5"/>
      <c r="PAI172" s="5"/>
      <c r="PAJ172" s="5"/>
      <c r="PAK172" s="5"/>
      <c r="PAL172" s="5"/>
      <c r="PAM172" s="5"/>
      <c r="PAN172" s="5"/>
      <c r="PAO172" s="5"/>
      <c r="PAP172" s="5"/>
      <c r="PAQ172" s="5"/>
      <c r="PAR172" s="5"/>
      <c r="PAS172" s="5"/>
      <c r="PAT172" s="5"/>
      <c r="PAU172" s="5"/>
      <c r="PAV172" s="5"/>
      <c r="PAW172" s="5"/>
      <c r="PAX172" s="5"/>
      <c r="PAY172" s="5"/>
      <c r="PAZ172" s="5"/>
      <c r="PBA172" s="5"/>
      <c r="PBB172" s="5"/>
      <c r="PBC172" s="5"/>
      <c r="PBD172" s="5"/>
      <c r="PBE172" s="5"/>
      <c r="PBF172" s="5"/>
      <c r="PBG172" s="5"/>
      <c r="PBH172" s="5"/>
      <c r="PBI172" s="5"/>
      <c r="PBJ172" s="5"/>
      <c r="PBK172" s="5"/>
      <c r="PBL172" s="5"/>
      <c r="PBM172" s="5"/>
      <c r="PBN172" s="5"/>
      <c r="PBO172" s="5"/>
      <c r="PBP172" s="5"/>
      <c r="PBQ172" s="5"/>
      <c r="PBR172" s="5"/>
      <c r="PBS172" s="5"/>
      <c r="PBT172" s="5"/>
      <c r="PBU172" s="5"/>
      <c r="PBV172" s="5"/>
      <c r="PBW172" s="5"/>
      <c r="PBX172" s="5"/>
      <c r="PBY172" s="5"/>
      <c r="PBZ172" s="5"/>
      <c r="PCA172" s="5"/>
      <c r="PCB172" s="5"/>
      <c r="PCC172" s="5"/>
      <c r="PCD172" s="5"/>
      <c r="PCE172" s="5"/>
      <c r="PCF172" s="5"/>
      <c r="PCG172" s="5"/>
      <c r="PCH172" s="5"/>
      <c r="PCI172" s="5"/>
      <c r="PCJ172" s="5"/>
      <c r="PCK172" s="5"/>
      <c r="PCL172" s="5"/>
      <c r="PCM172" s="5"/>
      <c r="PCN172" s="5"/>
      <c r="PCO172" s="5"/>
      <c r="PCP172" s="5"/>
      <c r="PCQ172" s="5"/>
      <c r="PCR172" s="5"/>
      <c r="PCS172" s="5"/>
      <c r="PCT172" s="5"/>
      <c r="PCU172" s="5"/>
      <c r="PCV172" s="5"/>
      <c r="PCW172" s="5"/>
      <c r="PCX172" s="5"/>
      <c r="PCY172" s="5"/>
      <c r="PCZ172" s="5"/>
      <c r="PDA172" s="5"/>
      <c r="PDB172" s="5"/>
      <c r="PDC172" s="5"/>
      <c r="PDD172" s="5"/>
      <c r="PDE172" s="5"/>
      <c r="PDF172" s="5"/>
      <c r="PDG172" s="5"/>
      <c r="PDH172" s="5"/>
      <c r="PDI172" s="5"/>
      <c r="PDJ172" s="5"/>
      <c r="PDK172" s="5"/>
      <c r="PDL172" s="5"/>
      <c r="PDM172" s="5"/>
      <c r="PDN172" s="5"/>
      <c r="PDO172" s="5"/>
      <c r="PDP172" s="5"/>
      <c r="PDQ172" s="5"/>
      <c r="PDR172" s="5"/>
      <c r="PDS172" s="5"/>
      <c r="PDT172" s="5"/>
      <c r="PDU172" s="5"/>
      <c r="PDV172" s="5"/>
      <c r="PDW172" s="5"/>
      <c r="PDX172" s="5"/>
      <c r="PDY172" s="5"/>
      <c r="PDZ172" s="5"/>
      <c r="PEA172" s="5"/>
      <c r="PEB172" s="5"/>
      <c r="PEC172" s="5"/>
      <c r="PED172" s="5"/>
      <c r="PEE172" s="5"/>
      <c r="PEF172" s="5"/>
      <c r="PEG172" s="5"/>
      <c r="PEH172" s="5"/>
      <c r="PEI172" s="5"/>
      <c r="PEJ172" s="5"/>
      <c r="PEK172" s="5"/>
      <c r="PEL172" s="5"/>
      <c r="PEM172" s="5"/>
      <c r="PEN172" s="5"/>
      <c r="PEO172" s="5"/>
      <c r="PEP172" s="5"/>
      <c r="PEQ172" s="5"/>
      <c r="PER172" s="5"/>
      <c r="PES172" s="5"/>
      <c r="PET172" s="5"/>
      <c r="PEU172" s="5"/>
      <c r="PEV172" s="5"/>
      <c r="PEW172" s="5"/>
      <c r="PEX172" s="5"/>
      <c r="PEY172" s="5"/>
      <c r="PEZ172" s="5"/>
      <c r="PFA172" s="5"/>
      <c r="PFB172" s="5"/>
      <c r="PFC172" s="5"/>
      <c r="PFD172" s="5"/>
      <c r="PFE172" s="5"/>
      <c r="PFF172" s="5"/>
      <c r="PFG172" s="5"/>
      <c r="PFH172" s="5"/>
      <c r="PFI172" s="5"/>
      <c r="PFJ172" s="5"/>
      <c r="PFK172" s="5"/>
      <c r="PFL172" s="5"/>
      <c r="PFM172" s="5"/>
      <c r="PFN172" s="5"/>
      <c r="PFO172" s="5"/>
      <c r="PFP172" s="5"/>
      <c r="PFQ172" s="5"/>
      <c r="PFR172" s="5"/>
      <c r="PFS172" s="5"/>
      <c r="PFT172" s="5"/>
      <c r="PFU172" s="5"/>
      <c r="PFV172" s="5"/>
      <c r="PFW172" s="5"/>
      <c r="PFX172" s="5"/>
      <c r="PFY172" s="5"/>
      <c r="PFZ172" s="5"/>
      <c r="PGA172" s="5"/>
      <c r="PGB172" s="5"/>
      <c r="PGC172" s="5"/>
      <c r="PGD172" s="5"/>
      <c r="PGE172" s="5"/>
      <c r="PGF172" s="5"/>
      <c r="PGG172" s="5"/>
      <c r="PGH172" s="5"/>
      <c r="PGI172" s="5"/>
      <c r="PGJ172" s="5"/>
      <c r="PGK172" s="5"/>
      <c r="PGL172" s="5"/>
      <c r="PGM172" s="5"/>
      <c r="PGN172" s="5"/>
      <c r="PGO172" s="5"/>
      <c r="PGP172" s="5"/>
      <c r="PGQ172" s="5"/>
      <c r="PGR172" s="5"/>
      <c r="PGS172" s="5"/>
      <c r="PGT172" s="5"/>
      <c r="PGU172" s="5"/>
      <c r="PGV172" s="5"/>
      <c r="PGW172" s="5"/>
      <c r="PGX172" s="5"/>
      <c r="PGY172" s="5"/>
      <c r="PGZ172" s="5"/>
      <c r="PHA172" s="5"/>
      <c r="PHB172" s="5"/>
      <c r="PHC172" s="5"/>
      <c r="PHD172" s="5"/>
      <c r="PHE172" s="5"/>
      <c r="PHF172" s="5"/>
      <c r="PHG172" s="5"/>
      <c r="PHH172" s="5"/>
      <c r="PHI172" s="5"/>
      <c r="PHJ172" s="5"/>
      <c r="PHK172" s="5"/>
      <c r="PHL172" s="5"/>
      <c r="PHM172" s="5"/>
      <c r="PHN172" s="5"/>
      <c r="PHO172" s="5"/>
      <c r="PHP172" s="5"/>
      <c r="PHQ172" s="5"/>
      <c r="PHR172" s="5"/>
      <c r="PHS172" s="5"/>
      <c r="PHT172" s="5"/>
      <c r="PHU172" s="5"/>
      <c r="PHV172" s="5"/>
      <c r="PHW172" s="5"/>
      <c r="PHX172" s="5"/>
      <c r="PHY172" s="5"/>
      <c r="PHZ172" s="5"/>
      <c r="PIA172" s="5"/>
      <c r="PIB172" s="5"/>
      <c r="PIC172" s="5"/>
      <c r="PID172" s="5"/>
      <c r="PIE172" s="5"/>
      <c r="PIF172" s="5"/>
      <c r="PIG172" s="5"/>
      <c r="PIH172" s="5"/>
      <c r="PII172" s="5"/>
      <c r="PIJ172" s="5"/>
      <c r="PIK172" s="5"/>
      <c r="PIL172" s="5"/>
      <c r="PIM172" s="5"/>
      <c r="PIN172" s="5"/>
      <c r="PIO172" s="5"/>
      <c r="PIP172" s="5"/>
      <c r="PIQ172" s="5"/>
      <c r="PIR172" s="5"/>
      <c r="PIS172" s="5"/>
      <c r="PIT172" s="5"/>
      <c r="PIU172" s="5"/>
      <c r="PIV172" s="5"/>
      <c r="PIW172" s="5"/>
      <c r="PIX172" s="5"/>
      <c r="PIY172" s="5"/>
      <c r="PIZ172" s="5"/>
      <c r="PJA172" s="5"/>
      <c r="PJB172" s="5"/>
      <c r="PJC172" s="5"/>
      <c r="PJD172" s="5"/>
      <c r="PJE172" s="5"/>
      <c r="PJF172" s="5"/>
      <c r="PJG172" s="5"/>
      <c r="PJH172" s="5"/>
      <c r="PJI172" s="5"/>
      <c r="PJJ172" s="5"/>
      <c r="PJK172" s="5"/>
      <c r="PJL172" s="5"/>
      <c r="PJM172" s="5"/>
      <c r="PJN172" s="5"/>
      <c r="PJO172" s="5"/>
      <c r="PJP172" s="5"/>
      <c r="PJQ172" s="5"/>
      <c r="PJR172" s="5"/>
      <c r="PJS172" s="5"/>
      <c r="PJT172" s="5"/>
      <c r="PJU172" s="5"/>
      <c r="PJV172" s="5"/>
      <c r="PJW172" s="5"/>
      <c r="PJX172" s="5"/>
      <c r="PJY172" s="5"/>
      <c r="PJZ172" s="5"/>
      <c r="PKA172" s="5"/>
      <c r="PKB172" s="5"/>
      <c r="PKC172" s="5"/>
      <c r="PKD172" s="5"/>
      <c r="PKE172" s="5"/>
      <c r="PKF172" s="5"/>
      <c r="PKG172" s="5"/>
      <c r="PKH172" s="5"/>
      <c r="PKI172" s="5"/>
      <c r="PKJ172" s="5"/>
      <c r="PKK172" s="5"/>
      <c r="PKL172" s="5"/>
      <c r="PKM172" s="5"/>
      <c r="PKN172" s="5"/>
      <c r="PKO172" s="5"/>
      <c r="PKP172" s="5"/>
      <c r="PKQ172" s="5"/>
      <c r="PKR172" s="5"/>
      <c r="PKS172" s="5"/>
      <c r="PKT172" s="5"/>
      <c r="PKU172" s="5"/>
      <c r="PKV172" s="5"/>
      <c r="PKW172" s="5"/>
      <c r="PKX172" s="5"/>
      <c r="PKY172" s="5"/>
      <c r="PKZ172" s="5"/>
      <c r="PLA172" s="5"/>
      <c r="PLB172" s="5"/>
      <c r="PLC172" s="5"/>
      <c r="PLD172" s="5"/>
      <c r="PLE172" s="5"/>
      <c r="PLF172" s="5"/>
      <c r="PLG172" s="5"/>
      <c r="PLH172" s="5"/>
      <c r="PLI172" s="5"/>
      <c r="PLJ172" s="5"/>
      <c r="PLK172" s="5"/>
      <c r="PLL172" s="5"/>
      <c r="PLM172" s="5"/>
      <c r="PLN172" s="5"/>
      <c r="PLO172" s="5"/>
      <c r="PLP172" s="5"/>
      <c r="PLQ172" s="5"/>
      <c r="PLR172" s="5"/>
      <c r="PLS172" s="5"/>
      <c r="PLT172" s="5"/>
      <c r="PLU172" s="5"/>
      <c r="PLV172" s="5"/>
      <c r="PLW172" s="5"/>
      <c r="PLX172" s="5"/>
      <c r="PLY172" s="5"/>
      <c r="PLZ172" s="5"/>
      <c r="PMA172" s="5"/>
      <c r="PMB172" s="5"/>
      <c r="PMC172" s="5"/>
      <c r="PMD172" s="5"/>
      <c r="PME172" s="5"/>
      <c r="PMF172" s="5"/>
      <c r="PMG172" s="5"/>
      <c r="PMH172" s="5"/>
      <c r="PMI172" s="5"/>
      <c r="PMJ172" s="5"/>
      <c r="PMK172" s="5"/>
      <c r="PML172" s="5"/>
      <c r="PMM172" s="5"/>
      <c r="PMN172" s="5"/>
      <c r="PMO172" s="5"/>
      <c r="PMP172" s="5"/>
      <c r="PMQ172" s="5"/>
      <c r="PMR172" s="5"/>
      <c r="PMS172" s="5"/>
      <c r="PMT172" s="5"/>
      <c r="PMU172" s="5"/>
      <c r="PMV172" s="5"/>
      <c r="PMW172" s="5"/>
      <c r="PMX172" s="5"/>
      <c r="PMY172" s="5"/>
      <c r="PMZ172" s="5"/>
      <c r="PNA172" s="5"/>
      <c r="PNB172" s="5"/>
      <c r="PNC172" s="5"/>
      <c r="PND172" s="5"/>
      <c r="PNE172" s="5"/>
      <c r="PNF172" s="5"/>
      <c r="PNG172" s="5"/>
      <c r="PNH172" s="5"/>
      <c r="PNI172" s="5"/>
      <c r="PNJ172" s="5"/>
      <c r="PNK172" s="5"/>
      <c r="PNL172" s="5"/>
      <c r="PNM172" s="5"/>
      <c r="PNN172" s="5"/>
      <c r="PNO172" s="5"/>
      <c r="PNP172" s="5"/>
      <c r="PNQ172" s="5"/>
      <c r="PNR172" s="5"/>
      <c r="PNS172" s="5"/>
      <c r="PNT172" s="5"/>
      <c r="PNU172" s="5"/>
      <c r="PNV172" s="5"/>
      <c r="PNW172" s="5"/>
      <c r="PNX172" s="5"/>
      <c r="PNY172" s="5"/>
      <c r="PNZ172" s="5"/>
      <c r="POA172" s="5"/>
      <c r="POB172" s="5"/>
      <c r="POC172" s="5"/>
      <c r="POD172" s="5"/>
      <c r="POE172" s="5"/>
      <c r="POF172" s="5"/>
      <c r="POG172" s="5"/>
      <c r="POH172" s="5"/>
      <c r="POI172" s="5"/>
      <c r="POJ172" s="5"/>
      <c r="POK172" s="5"/>
      <c r="POL172" s="5"/>
      <c r="POM172" s="5"/>
      <c r="PON172" s="5"/>
      <c r="POO172" s="5"/>
      <c r="POP172" s="5"/>
      <c r="POQ172" s="5"/>
      <c r="POR172" s="5"/>
      <c r="POS172" s="5"/>
      <c r="POT172" s="5"/>
      <c r="POU172" s="5"/>
      <c r="POV172" s="5"/>
      <c r="POW172" s="5"/>
      <c r="POX172" s="5"/>
      <c r="POY172" s="5"/>
      <c r="POZ172" s="5"/>
      <c r="PPA172" s="5"/>
      <c r="PPB172" s="5"/>
      <c r="PPC172" s="5"/>
      <c r="PPD172" s="5"/>
      <c r="PPE172" s="5"/>
      <c r="PPF172" s="5"/>
      <c r="PPG172" s="5"/>
      <c r="PPH172" s="5"/>
      <c r="PPI172" s="5"/>
      <c r="PPJ172" s="5"/>
      <c r="PPK172" s="5"/>
      <c r="PPL172" s="5"/>
      <c r="PPM172" s="5"/>
      <c r="PPN172" s="5"/>
      <c r="PPO172" s="5"/>
      <c r="PPP172" s="5"/>
      <c r="PPQ172" s="5"/>
      <c r="PPR172" s="5"/>
      <c r="PPS172" s="5"/>
      <c r="PPT172" s="5"/>
      <c r="PPU172" s="5"/>
      <c r="PPV172" s="5"/>
      <c r="PPW172" s="5"/>
      <c r="PPX172" s="5"/>
      <c r="PPY172" s="5"/>
      <c r="PPZ172" s="5"/>
      <c r="PQA172" s="5"/>
      <c r="PQB172" s="5"/>
      <c r="PQC172" s="5"/>
      <c r="PQD172" s="5"/>
      <c r="PQE172" s="5"/>
      <c r="PQF172" s="5"/>
      <c r="PQG172" s="5"/>
      <c r="PQH172" s="5"/>
      <c r="PQI172" s="5"/>
      <c r="PQJ172" s="5"/>
      <c r="PQK172" s="5"/>
      <c r="PQL172" s="5"/>
      <c r="PQM172" s="5"/>
      <c r="PQN172" s="5"/>
      <c r="PQO172" s="5"/>
      <c r="PQP172" s="5"/>
      <c r="PQQ172" s="5"/>
      <c r="PQR172" s="5"/>
      <c r="PQS172" s="5"/>
      <c r="PQT172" s="5"/>
      <c r="PQU172" s="5"/>
      <c r="PQV172" s="5"/>
      <c r="PQW172" s="5"/>
      <c r="PQX172" s="5"/>
      <c r="PQY172" s="5"/>
      <c r="PQZ172" s="5"/>
      <c r="PRA172" s="5"/>
      <c r="PRB172" s="5"/>
      <c r="PRC172" s="5"/>
      <c r="PRD172" s="5"/>
      <c r="PRE172" s="5"/>
      <c r="PRF172" s="5"/>
      <c r="PRG172" s="5"/>
      <c r="PRH172" s="5"/>
      <c r="PRI172" s="5"/>
      <c r="PRJ172" s="5"/>
      <c r="PRK172" s="5"/>
      <c r="PRL172" s="5"/>
      <c r="PRM172" s="5"/>
      <c r="PRN172" s="5"/>
      <c r="PRO172" s="5"/>
      <c r="PRP172" s="5"/>
      <c r="PRQ172" s="5"/>
      <c r="PRR172" s="5"/>
      <c r="PRS172" s="5"/>
      <c r="PRT172" s="5"/>
      <c r="PRU172" s="5"/>
      <c r="PRV172" s="5"/>
      <c r="PRW172" s="5"/>
      <c r="PRX172" s="5"/>
      <c r="PRY172" s="5"/>
      <c r="PRZ172" s="5"/>
      <c r="PSA172" s="5"/>
      <c r="PSB172" s="5"/>
      <c r="PSC172" s="5"/>
      <c r="PSD172" s="5"/>
      <c r="PSE172" s="5"/>
      <c r="PSF172" s="5"/>
      <c r="PSG172" s="5"/>
      <c r="PSH172" s="5"/>
      <c r="PSI172" s="5"/>
      <c r="PSJ172" s="5"/>
      <c r="PSK172" s="5"/>
      <c r="PSL172" s="5"/>
      <c r="PSM172" s="5"/>
      <c r="PSN172" s="5"/>
      <c r="PSO172" s="5"/>
      <c r="PSP172" s="5"/>
      <c r="PSQ172" s="5"/>
      <c r="PSR172" s="5"/>
      <c r="PSS172" s="5"/>
      <c r="PST172" s="5"/>
      <c r="PSU172" s="5"/>
      <c r="PSV172" s="5"/>
      <c r="PSW172" s="5"/>
      <c r="PSX172" s="5"/>
      <c r="PSY172" s="5"/>
      <c r="PSZ172" s="5"/>
      <c r="PTA172" s="5"/>
      <c r="PTB172" s="5"/>
      <c r="PTC172" s="5"/>
      <c r="PTD172" s="5"/>
      <c r="PTE172" s="5"/>
      <c r="PTF172" s="5"/>
      <c r="PTG172" s="5"/>
      <c r="PTH172" s="5"/>
      <c r="PTI172" s="5"/>
      <c r="PTJ172" s="5"/>
      <c r="PTK172" s="5"/>
      <c r="PTL172" s="5"/>
      <c r="PTM172" s="5"/>
      <c r="PTN172" s="5"/>
      <c r="PTO172" s="5"/>
      <c r="PTP172" s="5"/>
      <c r="PTQ172" s="5"/>
      <c r="PTR172" s="5"/>
      <c r="PTS172" s="5"/>
      <c r="PTT172" s="5"/>
      <c r="PTU172" s="5"/>
      <c r="PTV172" s="5"/>
      <c r="PTW172" s="5"/>
      <c r="PTX172" s="5"/>
      <c r="PTY172" s="5"/>
      <c r="PTZ172" s="5"/>
      <c r="PUA172" s="5"/>
      <c r="PUB172" s="5"/>
      <c r="PUC172" s="5"/>
      <c r="PUD172" s="5"/>
      <c r="PUE172" s="5"/>
      <c r="PUF172" s="5"/>
      <c r="PUG172" s="5"/>
      <c r="PUH172" s="5"/>
      <c r="PUI172" s="5"/>
      <c r="PUJ172" s="5"/>
      <c r="PUK172" s="5"/>
      <c r="PUL172" s="5"/>
      <c r="PUM172" s="5"/>
      <c r="PUN172" s="5"/>
      <c r="PUO172" s="5"/>
      <c r="PUP172" s="5"/>
      <c r="PUQ172" s="5"/>
      <c r="PUR172" s="5"/>
      <c r="PUS172" s="5"/>
      <c r="PUT172" s="5"/>
      <c r="PUU172" s="5"/>
      <c r="PUV172" s="5"/>
      <c r="PUW172" s="5"/>
      <c r="PUX172" s="5"/>
      <c r="PUY172" s="5"/>
      <c r="PUZ172" s="5"/>
      <c r="PVA172" s="5"/>
      <c r="PVB172" s="5"/>
      <c r="PVC172" s="5"/>
      <c r="PVD172" s="5"/>
      <c r="PVE172" s="5"/>
      <c r="PVF172" s="5"/>
      <c r="PVG172" s="5"/>
      <c r="PVH172" s="5"/>
      <c r="PVI172" s="5"/>
      <c r="PVJ172" s="5"/>
      <c r="PVK172" s="5"/>
      <c r="PVL172" s="5"/>
      <c r="PVM172" s="5"/>
      <c r="PVN172" s="5"/>
      <c r="PVO172" s="5"/>
      <c r="PVP172" s="5"/>
      <c r="PVQ172" s="5"/>
      <c r="PVR172" s="5"/>
      <c r="PVS172" s="5"/>
      <c r="PVT172" s="5"/>
      <c r="PVU172" s="5"/>
      <c r="PVV172" s="5"/>
      <c r="PVW172" s="5"/>
      <c r="PVX172" s="5"/>
      <c r="PVY172" s="5"/>
      <c r="PVZ172" s="5"/>
      <c r="PWA172" s="5"/>
      <c r="PWB172" s="5"/>
      <c r="PWC172" s="5"/>
      <c r="PWD172" s="5"/>
      <c r="PWE172" s="5"/>
      <c r="PWF172" s="5"/>
      <c r="PWG172" s="5"/>
      <c r="PWH172" s="5"/>
      <c r="PWI172" s="5"/>
      <c r="PWJ172" s="5"/>
      <c r="PWK172" s="5"/>
      <c r="PWL172" s="5"/>
      <c r="PWM172" s="5"/>
      <c r="PWN172" s="5"/>
      <c r="PWO172" s="5"/>
      <c r="PWP172" s="5"/>
      <c r="PWQ172" s="5"/>
      <c r="PWR172" s="5"/>
      <c r="PWS172" s="5"/>
      <c r="PWT172" s="5"/>
      <c r="PWU172" s="5"/>
      <c r="PWV172" s="5"/>
      <c r="PWW172" s="5"/>
      <c r="PWX172" s="5"/>
      <c r="PWY172" s="5"/>
      <c r="PWZ172" s="5"/>
      <c r="PXA172" s="5"/>
      <c r="PXB172" s="5"/>
      <c r="PXC172" s="5"/>
      <c r="PXD172" s="5"/>
      <c r="PXE172" s="5"/>
      <c r="PXF172" s="5"/>
      <c r="PXG172" s="5"/>
      <c r="PXH172" s="5"/>
      <c r="PXI172" s="5"/>
      <c r="PXJ172" s="5"/>
      <c r="PXK172" s="5"/>
      <c r="PXL172" s="5"/>
      <c r="PXM172" s="5"/>
      <c r="PXN172" s="5"/>
      <c r="PXO172" s="5"/>
      <c r="PXP172" s="5"/>
      <c r="PXQ172" s="5"/>
      <c r="PXR172" s="5"/>
      <c r="PXS172" s="5"/>
      <c r="PXT172" s="5"/>
      <c r="PXU172" s="5"/>
      <c r="PXV172" s="5"/>
      <c r="PXW172" s="5"/>
      <c r="PXX172" s="5"/>
      <c r="PXY172" s="5"/>
      <c r="PXZ172" s="5"/>
      <c r="PYA172" s="5"/>
      <c r="PYB172" s="5"/>
      <c r="PYC172" s="5"/>
      <c r="PYD172" s="5"/>
      <c r="PYE172" s="5"/>
      <c r="PYF172" s="5"/>
      <c r="PYG172" s="5"/>
      <c r="PYH172" s="5"/>
      <c r="PYI172" s="5"/>
      <c r="PYJ172" s="5"/>
      <c r="PYK172" s="5"/>
      <c r="PYL172" s="5"/>
      <c r="PYM172" s="5"/>
      <c r="PYN172" s="5"/>
      <c r="PYO172" s="5"/>
      <c r="PYP172" s="5"/>
      <c r="PYQ172" s="5"/>
      <c r="PYR172" s="5"/>
      <c r="PYS172" s="5"/>
      <c r="PYT172" s="5"/>
      <c r="PYU172" s="5"/>
      <c r="PYV172" s="5"/>
      <c r="PYW172" s="5"/>
      <c r="PYX172" s="5"/>
      <c r="PYY172" s="5"/>
      <c r="PYZ172" s="5"/>
      <c r="PZA172" s="5"/>
      <c r="PZB172" s="5"/>
      <c r="PZC172" s="5"/>
      <c r="PZD172" s="5"/>
      <c r="PZE172" s="5"/>
      <c r="PZF172" s="5"/>
      <c r="PZG172" s="5"/>
      <c r="PZH172" s="5"/>
      <c r="PZI172" s="5"/>
      <c r="PZJ172" s="5"/>
      <c r="PZK172" s="5"/>
      <c r="PZL172" s="5"/>
      <c r="PZM172" s="5"/>
      <c r="PZN172" s="5"/>
      <c r="PZO172" s="5"/>
      <c r="PZP172" s="5"/>
      <c r="PZQ172" s="5"/>
      <c r="PZR172" s="5"/>
      <c r="PZS172" s="5"/>
      <c r="PZT172" s="5"/>
      <c r="PZU172" s="5"/>
      <c r="PZV172" s="5"/>
      <c r="PZW172" s="5"/>
      <c r="PZX172" s="5"/>
      <c r="PZY172" s="5"/>
      <c r="PZZ172" s="5"/>
      <c r="QAA172" s="5"/>
      <c r="QAB172" s="5"/>
      <c r="QAC172" s="5"/>
      <c r="QAD172" s="5"/>
      <c r="QAE172" s="5"/>
      <c r="QAF172" s="5"/>
      <c r="QAG172" s="5"/>
      <c r="QAH172" s="5"/>
      <c r="QAI172" s="5"/>
      <c r="QAJ172" s="5"/>
      <c r="QAK172" s="5"/>
      <c r="QAL172" s="5"/>
      <c r="QAM172" s="5"/>
      <c r="QAN172" s="5"/>
      <c r="QAO172" s="5"/>
      <c r="QAP172" s="5"/>
      <c r="QAQ172" s="5"/>
      <c r="QAR172" s="5"/>
      <c r="QAS172" s="5"/>
      <c r="QAT172" s="5"/>
      <c r="QAU172" s="5"/>
      <c r="QAV172" s="5"/>
      <c r="QAW172" s="5"/>
      <c r="QAX172" s="5"/>
      <c r="QAY172" s="5"/>
      <c r="QAZ172" s="5"/>
      <c r="QBA172" s="5"/>
      <c r="QBB172" s="5"/>
      <c r="QBC172" s="5"/>
      <c r="QBD172" s="5"/>
      <c r="QBE172" s="5"/>
      <c r="QBF172" s="5"/>
      <c r="QBG172" s="5"/>
      <c r="QBH172" s="5"/>
      <c r="QBI172" s="5"/>
      <c r="QBJ172" s="5"/>
      <c r="QBK172" s="5"/>
      <c r="QBL172" s="5"/>
      <c r="QBM172" s="5"/>
      <c r="QBN172" s="5"/>
      <c r="QBO172" s="5"/>
      <c r="QBP172" s="5"/>
      <c r="QBQ172" s="5"/>
      <c r="QBR172" s="5"/>
      <c r="QBS172" s="5"/>
      <c r="QBT172" s="5"/>
      <c r="QBU172" s="5"/>
      <c r="QBV172" s="5"/>
      <c r="QBW172" s="5"/>
      <c r="QBX172" s="5"/>
      <c r="QBY172" s="5"/>
      <c r="QBZ172" s="5"/>
      <c r="QCA172" s="5"/>
      <c r="QCB172" s="5"/>
      <c r="QCC172" s="5"/>
      <c r="QCD172" s="5"/>
      <c r="QCE172" s="5"/>
      <c r="QCF172" s="5"/>
      <c r="QCG172" s="5"/>
      <c r="QCH172" s="5"/>
      <c r="QCI172" s="5"/>
      <c r="QCJ172" s="5"/>
      <c r="QCK172" s="5"/>
      <c r="QCL172" s="5"/>
      <c r="QCM172" s="5"/>
      <c r="QCN172" s="5"/>
      <c r="QCO172" s="5"/>
      <c r="QCP172" s="5"/>
      <c r="QCQ172" s="5"/>
      <c r="QCR172" s="5"/>
      <c r="QCS172" s="5"/>
      <c r="QCT172" s="5"/>
      <c r="QCU172" s="5"/>
      <c r="QCV172" s="5"/>
      <c r="QCW172" s="5"/>
      <c r="QCX172" s="5"/>
      <c r="QCY172" s="5"/>
      <c r="QCZ172" s="5"/>
      <c r="QDA172" s="5"/>
      <c r="QDB172" s="5"/>
      <c r="QDC172" s="5"/>
      <c r="QDD172" s="5"/>
      <c r="QDE172" s="5"/>
      <c r="QDF172" s="5"/>
      <c r="QDG172" s="5"/>
      <c r="QDH172" s="5"/>
      <c r="QDI172" s="5"/>
      <c r="QDJ172" s="5"/>
      <c r="QDK172" s="5"/>
      <c r="QDL172" s="5"/>
      <c r="QDM172" s="5"/>
      <c r="QDN172" s="5"/>
      <c r="QDO172" s="5"/>
      <c r="QDP172" s="5"/>
      <c r="QDQ172" s="5"/>
      <c r="QDR172" s="5"/>
      <c r="QDS172" s="5"/>
      <c r="QDT172" s="5"/>
      <c r="QDU172" s="5"/>
      <c r="QDV172" s="5"/>
      <c r="QDW172" s="5"/>
      <c r="QDX172" s="5"/>
      <c r="QDY172" s="5"/>
      <c r="QDZ172" s="5"/>
      <c r="QEA172" s="5"/>
      <c r="QEB172" s="5"/>
      <c r="QEC172" s="5"/>
      <c r="QED172" s="5"/>
      <c r="QEE172" s="5"/>
      <c r="QEF172" s="5"/>
      <c r="QEG172" s="5"/>
      <c r="QEH172" s="5"/>
      <c r="QEI172" s="5"/>
      <c r="QEJ172" s="5"/>
      <c r="QEK172" s="5"/>
      <c r="QEL172" s="5"/>
      <c r="QEM172" s="5"/>
      <c r="QEN172" s="5"/>
      <c r="QEO172" s="5"/>
      <c r="QEP172" s="5"/>
      <c r="QEQ172" s="5"/>
      <c r="QER172" s="5"/>
      <c r="QES172" s="5"/>
      <c r="QET172" s="5"/>
      <c r="QEU172" s="5"/>
      <c r="QEV172" s="5"/>
      <c r="QEW172" s="5"/>
      <c r="QEX172" s="5"/>
      <c r="QEY172" s="5"/>
      <c r="QEZ172" s="5"/>
      <c r="QFA172" s="5"/>
      <c r="QFB172" s="5"/>
      <c r="QFC172" s="5"/>
      <c r="QFD172" s="5"/>
      <c r="QFE172" s="5"/>
      <c r="QFF172" s="5"/>
      <c r="QFG172" s="5"/>
      <c r="QFH172" s="5"/>
      <c r="QFI172" s="5"/>
      <c r="QFJ172" s="5"/>
      <c r="QFK172" s="5"/>
      <c r="QFL172" s="5"/>
      <c r="QFM172" s="5"/>
      <c r="QFN172" s="5"/>
      <c r="QFO172" s="5"/>
      <c r="QFP172" s="5"/>
      <c r="QFQ172" s="5"/>
      <c r="QFR172" s="5"/>
      <c r="QFS172" s="5"/>
      <c r="QFT172" s="5"/>
      <c r="QFU172" s="5"/>
      <c r="QFV172" s="5"/>
      <c r="QFW172" s="5"/>
      <c r="QFX172" s="5"/>
      <c r="QFY172" s="5"/>
      <c r="QFZ172" s="5"/>
      <c r="QGA172" s="5"/>
      <c r="QGB172" s="5"/>
      <c r="QGC172" s="5"/>
      <c r="QGD172" s="5"/>
      <c r="QGE172" s="5"/>
      <c r="QGF172" s="5"/>
      <c r="QGG172" s="5"/>
      <c r="QGH172" s="5"/>
      <c r="QGI172" s="5"/>
      <c r="QGJ172" s="5"/>
      <c r="QGK172" s="5"/>
      <c r="QGL172" s="5"/>
      <c r="QGM172" s="5"/>
      <c r="QGN172" s="5"/>
      <c r="QGO172" s="5"/>
      <c r="QGP172" s="5"/>
      <c r="QGQ172" s="5"/>
      <c r="QGR172" s="5"/>
      <c r="QGS172" s="5"/>
      <c r="QGT172" s="5"/>
      <c r="QGU172" s="5"/>
      <c r="QGV172" s="5"/>
      <c r="QGW172" s="5"/>
      <c r="QGX172" s="5"/>
      <c r="QGY172" s="5"/>
      <c r="QGZ172" s="5"/>
      <c r="QHA172" s="5"/>
      <c r="QHB172" s="5"/>
      <c r="QHC172" s="5"/>
      <c r="QHD172" s="5"/>
      <c r="QHE172" s="5"/>
      <c r="QHF172" s="5"/>
      <c r="QHG172" s="5"/>
      <c r="QHH172" s="5"/>
      <c r="QHI172" s="5"/>
      <c r="QHJ172" s="5"/>
      <c r="QHK172" s="5"/>
      <c r="QHL172" s="5"/>
      <c r="QHM172" s="5"/>
      <c r="QHN172" s="5"/>
      <c r="QHO172" s="5"/>
      <c r="QHP172" s="5"/>
      <c r="QHQ172" s="5"/>
      <c r="QHR172" s="5"/>
      <c r="QHS172" s="5"/>
      <c r="QHT172" s="5"/>
      <c r="QHU172" s="5"/>
      <c r="QHV172" s="5"/>
      <c r="QHW172" s="5"/>
      <c r="QHX172" s="5"/>
      <c r="QHY172" s="5"/>
      <c r="QHZ172" s="5"/>
      <c r="QIA172" s="5"/>
      <c r="QIB172" s="5"/>
      <c r="QIC172" s="5"/>
      <c r="QID172" s="5"/>
      <c r="QIE172" s="5"/>
      <c r="QIF172" s="5"/>
      <c r="QIG172" s="5"/>
      <c r="QIH172" s="5"/>
      <c r="QII172" s="5"/>
      <c r="QIJ172" s="5"/>
      <c r="QIK172" s="5"/>
      <c r="QIL172" s="5"/>
      <c r="QIM172" s="5"/>
      <c r="QIN172" s="5"/>
      <c r="QIO172" s="5"/>
      <c r="QIP172" s="5"/>
      <c r="QIQ172" s="5"/>
      <c r="QIR172" s="5"/>
      <c r="QIS172" s="5"/>
      <c r="QIT172" s="5"/>
      <c r="QIU172" s="5"/>
      <c r="QIV172" s="5"/>
      <c r="QIW172" s="5"/>
      <c r="QIX172" s="5"/>
      <c r="QIY172" s="5"/>
      <c r="QIZ172" s="5"/>
      <c r="QJA172" s="5"/>
      <c r="QJB172" s="5"/>
      <c r="QJC172" s="5"/>
      <c r="QJD172" s="5"/>
      <c r="QJE172" s="5"/>
      <c r="QJF172" s="5"/>
      <c r="QJG172" s="5"/>
      <c r="QJH172" s="5"/>
      <c r="QJI172" s="5"/>
      <c r="QJJ172" s="5"/>
      <c r="QJK172" s="5"/>
      <c r="QJL172" s="5"/>
      <c r="QJM172" s="5"/>
      <c r="QJN172" s="5"/>
      <c r="QJO172" s="5"/>
      <c r="QJP172" s="5"/>
      <c r="QJQ172" s="5"/>
      <c r="QJR172" s="5"/>
      <c r="QJS172" s="5"/>
      <c r="QJT172" s="5"/>
      <c r="QJU172" s="5"/>
      <c r="QJV172" s="5"/>
      <c r="QJW172" s="5"/>
      <c r="QJX172" s="5"/>
      <c r="QJY172" s="5"/>
      <c r="QJZ172" s="5"/>
      <c r="QKA172" s="5"/>
      <c r="QKB172" s="5"/>
      <c r="QKC172" s="5"/>
      <c r="QKD172" s="5"/>
      <c r="QKE172" s="5"/>
      <c r="QKF172" s="5"/>
      <c r="QKG172" s="5"/>
      <c r="QKH172" s="5"/>
      <c r="QKI172" s="5"/>
      <c r="QKJ172" s="5"/>
      <c r="QKK172" s="5"/>
      <c r="QKL172" s="5"/>
      <c r="QKM172" s="5"/>
      <c r="QKN172" s="5"/>
      <c r="QKO172" s="5"/>
      <c r="QKP172" s="5"/>
      <c r="QKQ172" s="5"/>
      <c r="QKR172" s="5"/>
      <c r="QKS172" s="5"/>
      <c r="QKT172" s="5"/>
      <c r="QKU172" s="5"/>
      <c r="QKV172" s="5"/>
      <c r="QKW172" s="5"/>
      <c r="QKX172" s="5"/>
      <c r="QKY172" s="5"/>
      <c r="QKZ172" s="5"/>
      <c r="QLA172" s="5"/>
      <c r="QLB172" s="5"/>
      <c r="QLC172" s="5"/>
      <c r="QLD172" s="5"/>
      <c r="QLE172" s="5"/>
      <c r="QLF172" s="5"/>
      <c r="QLG172" s="5"/>
      <c r="QLH172" s="5"/>
      <c r="QLI172" s="5"/>
      <c r="QLJ172" s="5"/>
      <c r="QLK172" s="5"/>
      <c r="QLL172" s="5"/>
      <c r="QLM172" s="5"/>
      <c r="QLN172" s="5"/>
      <c r="QLO172" s="5"/>
      <c r="QLP172" s="5"/>
      <c r="QLQ172" s="5"/>
      <c r="QLR172" s="5"/>
      <c r="QLS172" s="5"/>
      <c r="QLT172" s="5"/>
      <c r="QLU172" s="5"/>
      <c r="QLV172" s="5"/>
      <c r="QLW172" s="5"/>
      <c r="QLX172" s="5"/>
      <c r="QLY172" s="5"/>
      <c r="QLZ172" s="5"/>
      <c r="QMA172" s="5"/>
      <c r="QMB172" s="5"/>
      <c r="QMC172" s="5"/>
      <c r="QMD172" s="5"/>
      <c r="QME172" s="5"/>
      <c r="QMF172" s="5"/>
      <c r="QMG172" s="5"/>
      <c r="QMH172" s="5"/>
      <c r="QMI172" s="5"/>
      <c r="QMJ172" s="5"/>
      <c r="QMK172" s="5"/>
      <c r="QML172" s="5"/>
      <c r="QMM172" s="5"/>
      <c r="QMN172" s="5"/>
      <c r="QMO172" s="5"/>
      <c r="QMP172" s="5"/>
      <c r="QMQ172" s="5"/>
      <c r="QMR172" s="5"/>
      <c r="QMS172" s="5"/>
      <c r="QMT172" s="5"/>
      <c r="QMU172" s="5"/>
      <c r="QMV172" s="5"/>
      <c r="QMW172" s="5"/>
      <c r="QMX172" s="5"/>
      <c r="QMY172" s="5"/>
      <c r="QMZ172" s="5"/>
      <c r="QNA172" s="5"/>
      <c r="QNB172" s="5"/>
      <c r="QNC172" s="5"/>
      <c r="QND172" s="5"/>
      <c r="QNE172" s="5"/>
      <c r="QNF172" s="5"/>
      <c r="QNG172" s="5"/>
      <c r="QNH172" s="5"/>
      <c r="QNI172" s="5"/>
      <c r="QNJ172" s="5"/>
      <c r="QNK172" s="5"/>
      <c r="QNL172" s="5"/>
      <c r="QNM172" s="5"/>
      <c r="QNN172" s="5"/>
      <c r="QNO172" s="5"/>
      <c r="QNP172" s="5"/>
      <c r="QNQ172" s="5"/>
      <c r="QNR172" s="5"/>
      <c r="QNS172" s="5"/>
      <c r="QNT172" s="5"/>
      <c r="QNU172" s="5"/>
      <c r="QNV172" s="5"/>
      <c r="QNW172" s="5"/>
      <c r="QNX172" s="5"/>
      <c r="QNY172" s="5"/>
      <c r="QNZ172" s="5"/>
      <c r="QOA172" s="5"/>
      <c r="QOB172" s="5"/>
      <c r="QOC172" s="5"/>
      <c r="QOD172" s="5"/>
      <c r="QOE172" s="5"/>
      <c r="QOF172" s="5"/>
      <c r="QOG172" s="5"/>
      <c r="QOH172" s="5"/>
      <c r="QOI172" s="5"/>
      <c r="QOJ172" s="5"/>
      <c r="QOK172" s="5"/>
      <c r="QOL172" s="5"/>
      <c r="QOM172" s="5"/>
      <c r="QON172" s="5"/>
      <c r="QOO172" s="5"/>
      <c r="QOP172" s="5"/>
      <c r="QOQ172" s="5"/>
      <c r="QOR172" s="5"/>
      <c r="QOS172" s="5"/>
      <c r="QOT172" s="5"/>
      <c r="QOU172" s="5"/>
      <c r="QOV172" s="5"/>
      <c r="QOW172" s="5"/>
      <c r="QOX172" s="5"/>
      <c r="QOY172" s="5"/>
      <c r="QOZ172" s="5"/>
      <c r="QPA172" s="5"/>
      <c r="QPB172" s="5"/>
      <c r="QPC172" s="5"/>
      <c r="QPD172" s="5"/>
      <c r="QPE172" s="5"/>
      <c r="QPF172" s="5"/>
      <c r="QPG172" s="5"/>
      <c r="QPH172" s="5"/>
      <c r="QPI172" s="5"/>
      <c r="QPJ172" s="5"/>
      <c r="QPK172" s="5"/>
      <c r="QPL172" s="5"/>
      <c r="QPM172" s="5"/>
      <c r="QPN172" s="5"/>
      <c r="QPO172" s="5"/>
      <c r="QPP172" s="5"/>
      <c r="QPQ172" s="5"/>
      <c r="QPR172" s="5"/>
      <c r="QPS172" s="5"/>
      <c r="QPT172" s="5"/>
      <c r="QPU172" s="5"/>
      <c r="QPV172" s="5"/>
      <c r="QPW172" s="5"/>
      <c r="QPX172" s="5"/>
      <c r="QPY172" s="5"/>
      <c r="QPZ172" s="5"/>
      <c r="QQA172" s="5"/>
      <c r="QQB172" s="5"/>
      <c r="QQC172" s="5"/>
      <c r="QQD172" s="5"/>
      <c r="QQE172" s="5"/>
      <c r="QQF172" s="5"/>
      <c r="QQG172" s="5"/>
      <c r="QQH172" s="5"/>
      <c r="QQI172" s="5"/>
      <c r="QQJ172" s="5"/>
      <c r="QQK172" s="5"/>
      <c r="QQL172" s="5"/>
      <c r="QQM172" s="5"/>
      <c r="QQN172" s="5"/>
      <c r="QQO172" s="5"/>
      <c r="QQP172" s="5"/>
      <c r="QQQ172" s="5"/>
      <c r="QQR172" s="5"/>
      <c r="QQS172" s="5"/>
      <c r="QQT172" s="5"/>
      <c r="QQU172" s="5"/>
      <c r="QQV172" s="5"/>
      <c r="QQW172" s="5"/>
      <c r="QQX172" s="5"/>
      <c r="QQY172" s="5"/>
      <c r="QQZ172" s="5"/>
      <c r="QRA172" s="5"/>
      <c r="QRB172" s="5"/>
      <c r="QRC172" s="5"/>
      <c r="QRD172" s="5"/>
      <c r="QRE172" s="5"/>
      <c r="QRF172" s="5"/>
      <c r="QRG172" s="5"/>
      <c r="QRH172" s="5"/>
      <c r="QRI172" s="5"/>
      <c r="QRJ172" s="5"/>
      <c r="QRK172" s="5"/>
      <c r="QRL172" s="5"/>
      <c r="QRM172" s="5"/>
      <c r="QRN172" s="5"/>
      <c r="QRO172" s="5"/>
      <c r="QRP172" s="5"/>
      <c r="QRQ172" s="5"/>
      <c r="QRR172" s="5"/>
      <c r="QRS172" s="5"/>
      <c r="QRT172" s="5"/>
      <c r="QRU172" s="5"/>
      <c r="QRV172" s="5"/>
      <c r="QRW172" s="5"/>
      <c r="QRX172" s="5"/>
      <c r="QRY172" s="5"/>
      <c r="QRZ172" s="5"/>
      <c r="QSA172" s="5"/>
      <c r="QSB172" s="5"/>
      <c r="QSC172" s="5"/>
      <c r="QSD172" s="5"/>
      <c r="QSE172" s="5"/>
      <c r="QSF172" s="5"/>
      <c r="QSG172" s="5"/>
      <c r="QSH172" s="5"/>
      <c r="QSI172" s="5"/>
      <c r="QSJ172" s="5"/>
      <c r="QSK172" s="5"/>
      <c r="QSL172" s="5"/>
      <c r="QSM172" s="5"/>
      <c r="QSN172" s="5"/>
      <c r="QSO172" s="5"/>
      <c r="QSP172" s="5"/>
      <c r="QSQ172" s="5"/>
      <c r="QSR172" s="5"/>
      <c r="QSS172" s="5"/>
      <c r="QST172" s="5"/>
      <c r="QSU172" s="5"/>
      <c r="QSV172" s="5"/>
      <c r="QSW172" s="5"/>
      <c r="QSX172" s="5"/>
      <c r="QSY172" s="5"/>
      <c r="QSZ172" s="5"/>
      <c r="QTA172" s="5"/>
      <c r="QTB172" s="5"/>
      <c r="QTC172" s="5"/>
      <c r="QTD172" s="5"/>
      <c r="QTE172" s="5"/>
      <c r="QTF172" s="5"/>
      <c r="QTG172" s="5"/>
      <c r="QTH172" s="5"/>
      <c r="QTI172" s="5"/>
      <c r="QTJ172" s="5"/>
      <c r="QTK172" s="5"/>
      <c r="QTL172" s="5"/>
      <c r="QTM172" s="5"/>
      <c r="QTN172" s="5"/>
      <c r="QTO172" s="5"/>
      <c r="QTP172" s="5"/>
      <c r="QTQ172" s="5"/>
      <c r="QTR172" s="5"/>
      <c r="QTS172" s="5"/>
      <c r="QTT172" s="5"/>
      <c r="QTU172" s="5"/>
      <c r="QTV172" s="5"/>
      <c r="QTW172" s="5"/>
      <c r="QTX172" s="5"/>
      <c r="QTY172" s="5"/>
      <c r="QTZ172" s="5"/>
      <c r="QUA172" s="5"/>
      <c r="QUB172" s="5"/>
      <c r="QUC172" s="5"/>
      <c r="QUD172" s="5"/>
      <c r="QUE172" s="5"/>
      <c r="QUF172" s="5"/>
      <c r="QUG172" s="5"/>
      <c r="QUH172" s="5"/>
      <c r="QUI172" s="5"/>
      <c r="QUJ172" s="5"/>
      <c r="QUK172" s="5"/>
      <c r="QUL172" s="5"/>
      <c r="QUM172" s="5"/>
      <c r="QUN172" s="5"/>
      <c r="QUO172" s="5"/>
      <c r="QUP172" s="5"/>
      <c r="QUQ172" s="5"/>
      <c r="QUR172" s="5"/>
      <c r="QUS172" s="5"/>
      <c r="QUT172" s="5"/>
      <c r="QUU172" s="5"/>
      <c r="QUV172" s="5"/>
      <c r="QUW172" s="5"/>
      <c r="QUX172" s="5"/>
      <c r="QUY172" s="5"/>
      <c r="QUZ172" s="5"/>
      <c r="QVA172" s="5"/>
      <c r="QVB172" s="5"/>
      <c r="QVC172" s="5"/>
      <c r="QVD172" s="5"/>
      <c r="QVE172" s="5"/>
      <c r="QVF172" s="5"/>
      <c r="QVG172" s="5"/>
      <c r="QVH172" s="5"/>
      <c r="QVI172" s="5"/>
      <c r="QVJ172" s="5"/>
      <c r="QVK172" s="5"/>
      <c r="QVL172" s="5"/>
      <c r="QVM172" s="5"/>
      <c r="QVN172" s="5"/>
      <c r="QVO172" s="5"/>
      <c r="QVP172" s="5"/>
      <c r="QVQ172" s="5"/>
      <c r="QVR172" s="5"/>
      <c r="QVS172" s="5"/>
      <c r="QVT172" s="5"/>
      <c r="QVU172" s="5"/>
      <c r="QVV172" s="5"/>
      <c r="QVW172" s="5"/>
      <c r="QVX172" s="5"/>
      <c r="QVY172" s="5"/>
      <c r="QVZ172" s="5"/>
      <c r="QWA172" s="5"/>
      <c r="QWB172" s="5"/>
      <c r="QWC172" s="5"/>
      <c r="QWD172" s="5"/>
      <c r="QWE172" s="5"/>
      <c r="QWF172" s="5"/>
      <c r="QWG172" s="5"/>
      <c r="QWH172" s="5"/>
      <c r="QWI172" s="5"/>
      <c r="QWJ172" s="5"/>
      <c r="QWK172" s="5"/>
      <c r="QWL172" s="5"/>
      <c r="QWM172" s="5"/>
      <c r="QWN172" s="5"/>
      <c r="QWO172" s="5"/>
      <c r="QWP172" s="5"/>
      <c r="QWQ172" s="5"/>
      <c r="QWR172" s="5"/>
      <c r="QWS172" s="5"/>
      <c r="QWT172" s="5"/>
      <c r="QWU172" s="5"/>
      <c r="QWV172" s="5"/>
      <c r="QWW172" s="5"/>
      <c r="QWX172" s="5"/>
      <c r="QWY172" s="5"/>
      <c r="QWZ172" s="5"/>
      <c r="QXA172" s="5"/>
      <c r="QXB172" s="5"/>
      <c r="QXC172" s="5"/>
      <c r="QXD172" s="5"/>
      <c r="QXE172" s="5"/>
      <c r="QXF172" s="5"/>
      <c r="QXG172" s="5"/>
      <c r="QXH172" s="5"/>
      <c r="QXI172" s="5"/>
      <c r="QXJ172" s="5"/>
      <c r="QXK172" s="5"/>
      <c r="QXL172" s="5"/>
      <c r="QXM172" s="5"/>
      <c r="QXN172" s="5"/>
      <c r="QXO172" s="5"/>
      <c r="QXP172" s="5"/>
      <c r="QXQ172" s="5"/>
      <c r="QXR172" s="5"/>
      <c r="QXS172" s="5"/>
      <c r="QXT172" s="5"/>
      <c r="QXU172" s="5"/>
      <c r="QXV172" s="5"/>
      <c r="QXW172" s="5"/>
      <c r="QXX172" s="5"/>
      <c r="QXY172" s="5"/>
      <c r="QXZ172" s="5"/>
      <c r="QYA172" s="5"/>
      <c r="QYB172" s="5"/>
      <c r="QYC172" s="5"/>
      <c r="QYD172" s="5"/>
      <c r="QYE172" s="5"/>
      <c r="QYF172" s="5"/>
      <c r="QYG172" s="5"/>
      <c r="QYH172" s="5"/>
      <c r="QYI172" s="5"/>
      <c r="QYJ172" s="5"/>
      <c r="QYK172" s="5"/>
      <c r="QYL172" s="5"/>
      <c r="QYM172" s="5"/>
      <c r="QYN172" s="5"/>
      <c r="QYO172" s="5"/>
      <c r="QYP172" s="5"/>
      <c r="QYQ172" s="5"/>
      <c r="QYR172" s="5"/>
      <c r="QYS172" s="5"/>
      <c r="QYT172" s="5"/>
      <c r="QYU172" s="5"/>
      <c r="QYV172" s="5"/>
      <c r="QYW172" s="5"/>
      <c r="QYX172" s="5"/>
      <c r="QYY172" s="5"/>
      <c r="QYZ172" s="5"/>
      <c r="QZA172" s="5"/>
      <c r="QZB172" s="5"/>
      <c r="QZC172" s="5"/>
      <c r="QZD172" s="5"/>
      <c r="QZE172" s="5"/>
      <c r="QZF172" s="5"/>
      <c r="QZG172" s="5"/>
      <c r="QZH172" s="5"/>
      <c r="QZI172" s="5"/>
      <c r="QZJ172" s="5"/>
      <c r="QZK172" s="5"/>
      <c r="QZL172" s="5"/>
      <c r="QZM172" s="5"/>
      <c r="QZN172" s="5"/>
      <c r="QZO172" s="5"/>
      <c r="QZP172" s="5"/>
      <c r="QZQ172" s="5"/>
      <c r="QZR172" s="5"/>
      <c r="QZS172" s="5"/>
      <c r="QZT172" s="5"/>
      <c r="QZU172" s="5"/>
      <c r="QZV172" s="5"/>
      <c r="QZW172" s="5"/>
      <c r="QZX172" s="5"/>
      <c r="QZY172" s="5"/>
      <c r="QZZ172" s="5"/>
      <c r="RAA172" s="5"/>
      <c r="RAB172" s="5"/>
      <c r="RAC172" s="5"/>
      <c r="RAD172" s="5"/>
      <c r="RAE172" s="5"/>
      <c r="RAF172" s="5"/>
      <c r="RAG172" s="5"/>
      <c r="RAH172" s="5"/>
      <c r="RAI172" s="5"/>
      <c r="RAJ172" s="5"/>
      <c r="RAK172" s="5"/>
      <c r="RAL172" s="5"/>
      <c r="RAM172" s="5"/>
      <c r="RAN172" s="5"/>
      <c r="RAO172" s="5"/>
      <c r="RAP172" s="5"/>
      <c r="RAQ172" s="5"/>
      <c r="RAR172" s="5"/>
      <c r="RAS172" s="5"/>
      <c r="RAT172" s="5"/>
      <c r="RAU172" s="5"/>
      <c r="RAV172" s="5"/>
      <c r="RAW172" s="5"/>
      <c r="RAX172" s="5"/>
      <c r="RAY172" s="5"/>
      <c r="RAZ172" s="5"/>
      <c r="RBA172" s="5"/>
      <c r="RBB172" s="5"/>
      <c r="RBC172" s="5"/>
      <c r="RBD172" s="5"/>
      <c r="RBE172" s="5"/>
      <c r="RBF172" s="5"/>
      <c r="RBG172" s="5"/>
      <c r="RBH172" s="5"/>
      <c r="RBI172" s="5"/>
      <c r="RBJ172" s="5"/>
      <c r="RBK172" s="5"/>
      <c r="RBL172" s="5"/>
      <c r="RBM172" s="5"/>
      <c r="RBN172" s="5"/>
      <c r="RBO172" s="5"/>
      <c r="RBP172" s="5"/>
      <c r="RBQ172" s="5"/>
      <c r="RBR172" s="5"/>
      <c r="RBS172" s="5"/>
      <c r="RBT172" s="5"/>
      <c r="RBU172" s="5"/>
      <c r="RBV172" s="5"/>
      <c r="RBW172" s="5"/>
      <c r="RBX172" s="5"/>
      <c r="RBY172" s="5"/>
      <c r="RBZ172" s="5"/>
      <c r="RCA172" s="5"/>
      <c r="RCB172" s="5"/>
      <c r="RCC172" s="5"/>
      <c r="RCD172" s="5"/>
      <c r="RCE172" s="5"/>
      <c r="RCF172" s="5"/>
      <c r="RCG172" s="5"/>
      <c r="RCH172" s="5"/>
      <c r="RCI172" s="5"/>
      <c r="RCJ172" s="5"/>
      <c r="RCK172" s="5"/>
      <c r="RCL172" s="5"/>
      <c r="RCM172" s="5"/>
      <c r="RCN172" s="5"/>
      <c r="RCO172" s="5"/>
      <c r="RCP172" s="5"/>
      <c r="RCQ172" s="5"/>
      <c r="RCR172" s="5"/>
      <c r="RCS172" s="5"/>
      <c r="RCT172" s="5"/>
      <c r="RCU172" s="5"/>
      <c r="RCV172" s="5"/>
      <c r="RCW172" s="5"/>
      <c r="RCX172" s="5"/>
      <c r="RCY172" s="5"/>
      <c r="RCZ172" s="5"/>
      <c r="RDA172" s="5"/>
      <c r="RDB172" s="5"/>
      <c r="RDC172" s="5"/>
      <c r="RDD172" s="5"/>
      <c r="RDE172" s="5"/>
      <c r="RDF172" s="5"/>
      <c r="RDG172" s="5"/>
      <c r="RDH172" s="5"/>
      <c r="RDI172" s="5"/>
      <c r="RDJ172" s="5"/>
      <c r="RDK172" s="5"/>
      <c r="RDL172" s="5"/>
      <c r="RDM172" s="5"/>
      <c r="RDN172" s="5"/>
      <c r="RDO172" s="5"/>
      <c r="RDP172" s="5"/>
      <c r="RDQ172" s="5"/>
      <c r="RDR172" s="5"/>
      <c r="RDS172" s="5"/>
      <c r="RDT172" s="5"/>
      <c r="RDU172" s="5"/>
      <c r="RDV172" s="5"/>
      <c r="RDW172" s="5"/>
      <c r="RDX172" s="5"/>
      <c r="RDY172" s="5"/>
      <c r="RDZ172" s="5"/>
      <c r="REA172" s="5"/>
      <c r="REB172" s="5"/>
      <c r="REC172" s="5"/>
      <c r="RED172" s="5"/>
      <c r="REE172" s="5"/>
      <c r="REF172" s="5"/>
      <c r="REG172" s="5"/>
      <c r="REH172" s="5"/>
      <c r="REI172" s="5"/>
      <c r="REJ172" s="5"/>
      <c r="REK172" s="5"/>
      <c r="REL172" s="5"/>
      <c r="REM172" s="5"/>
      <c r="REN172" s="5"/>
      <c r="REO172" s="5"/>
      <c r="REP172" s="5"/>
      <c r="REQ172" s="5"/>
      <c r="RER172" s="5"/>
      <c r="RES172" s="5"/>
      <c r="RET172" s="5"/>
      <c r="REU172" s="5"/>
      <c r="REV172" s="5"/>
      <c r="REW172" s="5"/>
      <c r="REX172" s="5"/>
      <c r="REY172" s="5"/>
      <c r="REZ172" s="5"/>
      <c r="RFA172" s="5"/>
      <c r="RFB172" s="5"/>
      <c r="RFC172" s="5"/>
      <c r="RFD172" s="5"/>
      <c r="RFE172" s="5"/>
      <c r="RFF172" s="5"/>
      <c r="RFG172" s="5"/>
      <c r="RFH172" s="5"/>
      <c r="RFI172" s="5"/>
      <c r="RFJ172" s="5"/>
      <c r="RFK172" s="5"/>
      <c r="RFL172" s="5"/>
      <c r="RFM172" s="5"/>
      <c r="RFN172" s="5"/>
      <c r="RFO172" s="5"/>
      <c r="RFP172" s="5"/>
      <c r="RFQ172" s="5"/>
      <c r="RFR172" s="5"/>
      <c r="RFS172" s="5"/>
      <c r="RFT172" s="5"/>
      <c r="RFU172" s="5"/>
      <c r="RFV172" s="5"/>
      <c r="RFW172" s="5"/>
      <c r="RFX172" s="5"/>
      <c r="RFY172" s="5"/>
      <c r="RFZ172" s="5"/>
      <c r="RGA172" s="5"/>
      <c r="RGB172" s="5"/>
      <c r="RGC172" s="5"/>
      <c r="RGD172" s="5"/>
      <c r="RGE172" s="5"/>
      <c r="RGF172" s="5"/>
      <c r="RGG172" s="5"/>
      <c r="RGH172" s="5"/>
      <c r="RGI172" s="5"/>
      <c r="RGJ172" s="5"/>
      <c r="RGK172" s="5"/>
      <c r="RGL172" s="5"/>
      <c r="RGM172" s="5"/>
      <c r="RGN172" s="5"/>
      <c r="RGO172" s="5"/>
      <c r="RGP172" s="5"/>
      <c r="RGQ172" s="5"/>
      <c r="RGR172" s="5"/>
      <c r="RGS172" s="5"/>
      <c r="RGT172" s="5"/>
      <c r="RGU172" s="5"/>
      <c r="RGV172" s="5"/>
      <c r="RGW172" s="5"/>
      <c r="RGX172" s="5"/>
      <c r="RGY172" s="5"/>
      <c r="RGZ172" s="5"/>
      <c r="RHA172" s="5"/>
      <c r="RHB172" s="5"/>
      <c r="RHC172" s="5"/>
      <c r="RHD172" s="5"/>
      <c r="RHE172" s="5"/>
      <c r="RHF172" s="5"/>
      <c r="RHG172" s="5"/>
      <c r="RHH172" s="5"/>
      <c r="RHI172" s="5"/>
      <c r="RHJ172" s="5"/>
      <c r="RHK172" s="5"/>
      <c r="RHL172" s="5"/>
      <c r="RHM172" s="5"/>
      <c r="RHN172" s="5"/>
      <c r="RHO172" s="5"/>
      <c r="RHP172" s="5"/>
      <c r="RHQ172" s="5"/>
      <c r="RHR172" s="5"/>
      <c r="RHS172" s="5"/>
      <c r="RHT172" s="5"/>
      <c r="RHU172" s="5"/>
      <c r="RHV172" s="5"/>
      <c r="RHW172" s="5"/>
      <c r="RHX172" s="5"/>
      <c r="RHY172" s="5"/>
      <c r="RHZ172" s="5"/>
      <c r="RIA172" s="5"/>
      <c r="RIB172" s="5"/>
      <c r="RIC172" s="5"/>
      <c r="RID172" s="5"/>
      <c r="RIE172" s="5"/>
      <c r="RIF172" s="5"/>
      <c r="RIG172" s="5"/>
      <c r="RIH172" s="5"/>
      <c r="RII172" s="5"/>
      <c r="RIJ172" s="5"/>
      <c r="RIK172" s="5"/>
      <c r="RIL172" s="5"/>
      <c r="RIM172" s="5"/>
      <c r="RIN172" s="5"/>
      <c r="RIO172" s="5"/>
      <c r="RIP172" s="5"/>
      <c r="RIQ172" s="5"/>
      <c r="RIR172" s="5"/>
      <c r="RIS172" s="5"/>
      <c r="RIT172" s="5"/>
      <c r="RIU172" s="5"/>
      <c r="RIV172" s="5"/>
      <c r="RIW172" s="5"/>
      <c r="RIX172" s="5"/>
      <c r="RIY172" s="5"/>
      <c r="RIZ172" s="5"/>
      <c r="RJA172" s="5"/>
      <c r="RJB172" s="5"/>
      <c r="RJC172" s="5"/>
      <c r="RJD172" s="5"/>
      <c r="RJE172" s="5"/>
      <c r="RJF172" s="5"/>
      <c r="RJG172" s="5"/>
      <c r="RJH172" s="5"/>
      <c r="RJI172" s="5"/>
      <c r="RJJ172" s="5"/>
      <c r="RJK172" s="5"/>
      <c r="RJL172" s="5"/>
      <c r="RJM172" s="5"/>
      <c r="RJN172" s="5"/>
      <c r="RJO172" s="5"/>
      <c r="RJP172" s="5"/>
      <c r="RJQ172" s="5"/>
      <c r="RJR172" s="5"/>
      <c r="RJS172" s="5"/>
      <c r="RJT172" s="5"/>
      <c r="RJU172" s="5"/>
      <c r="RJV172" s="5"/>
      <c r="RJW172" s="5"/>
      <c r="RJX172" s="5"/>
      <c r="RJY172" s="5"/>
      <c r="RJZ172" s="5"/>
      <c r="RKA172" s="5"/>
      <c r="RKB172" s="5"/>
      <c r="RKC172" s="5"/>
      <c r="RKD172" s="5"/>
      <c r="RKE172" s="5"/>
      <c r="RKF172" s="5"/>
      <c r="RKG172" s="5"/>
      <c r="RKH172" s="5"/>
      <c r="RKI172" s="5"/>
      <c r="RKJ172" s="5"/>
      <c r="RKK172" s="5"/>
      <c r="RKL172" s="5"/>
      <c r="RKM172" s="5"/>
      <c r="RKN172" s="5"/>
      <c r="RKO172" s="5"/>
      <c r="RKP172" s="5"/>
      <c r="RKQ172" s="5"/>
      <c r="RKR172" s="5"/>
      <c r="RKS172" s="5"/>
      <c r="RKT172" s="5"/>
      <c r="RKU172" s="5"/>
      <c r="RKV172" s="5"/>
      <c r="RKW172" s="5"/>
      <c r="RKX172" s="5"/>
      <c r="RKY172" s="5"/>
      <c r="RKZ172" s="5"/>
      <c r="RLA172" s="5"/>
      <c r="RLB172" s="5"/>
      <c r="RLC172" s="5"/>
      <c r="RLD172" s="5"/>
      <c r="RLE172" s="5"/>
      <c r="RLF172" s="5"/>
      <c r="RLG172" s="5"/>
      <c r="RLH172" s="5"/>
      <c r="RLI172" s="5"/>
      <c r="RLJ172" s="5"/>
      <c r="RLK172" s="5"/>
      <c r="RLL172" s="5"/>
      <c r="RLM172" s="5"/>
      <c r="RLN172" s="5"/>
      <c r="RLO172" s="5"/>
      <c r="RLP172" s="5"/>
      <c r="RLQ172" s="5"/>
      <c r="RLR172" s="5"/>
      <c r="RLS172" s="5"/>
      <c r="RLT172" s="5"/>
      <c r="RLU172" s="5"/>
      <c r="RLV172" s="5"/>
      <c r="RLW172" s="5"/>
      <c r="RLX172" s="5"/>
      <c r="RLY172" s="5"/>
      <c r="RLZ172" s="5"/>
      <c r="RMA172" s="5"/>
      <c r="RMB172" s="5"/>
      <c r="RMC172" s="5"/>
      <c r="RMD172" s="5"/>
      <c r="RME172" s="5"/>
      <c r="RMF172" s="5"/>
      <c r="RMG172" s="5"/>
      <c r="RMH172" s="5"/>
      <c r="RMI172" s="5"/>
      <c r="RMJ172" s="5"/>
      <c r="RMK172" s="5"/>
      <c r="RML172" s="5"/>
      <c r="RMM172" s="5"/>
      <c r="RMN172" s="5"/>
      <c r="RMO172" s="5"/>
      <c r="RMP172" s="5"/>
      <c r="RMQ172" s="5"/>
      <c r="RMR172" s="5"/>
      <c r="RMS172" s="5"/>
      <c r="RMT172" s="5"/>
      <c r="RMU172" s="5"/>
      <c r="RMV172" s="5"/>
      <c r="RMW172" s="5"/>
      <c r="RMX172" s="5"/>
      <c r="RMY172" s="5"/>
      <c r="RMZ172" s="5"/>
      <c r="RNA172" s="5"/>
      <c r="RNB172" s="5"/>
      <c r="RNC172" s="5"/>
      <c r="RND172" s="5"/>
      <c r="RNE172" s="5"/>
      <c r="RNF172" s="5"/>
      <c r="RNG172" s="5"/>
      <c r="RNH172" s="5"/>
      <c r="RNI172" s="5"/>
      <c r="RNJ172" s="5"/>
      <c r="RNK172" s="5"/>
      <c r="RNL172" s="5"/>
      <c r="RNM172" s="5"/>
      <c r="RNN172" s="5"/>
      <c r="RNO172" s="5"/>
      <c r="RNP172" s="5"/>
      <c r="RNQ172" s="5"/>
      <c r="RNR172" s="5"/>
      <c r="RNS172" s="5"/>
      <c r="RNT172" s="5"/>
      <c r="RNU172" s="5"/>
      <c r="RNV172" s="5"/>
      <c r="RNW172" s="5"/>
      <c r="RNX172" s="5"/>
      <c r="RNY172" s="5"/>
      <c r="RNZ172" s="5"/>
      <c r="ROA172" s="5"/>
      <c r="ROB172" s="5"/>
      <c r="ROC172" s="5"/>
      <c r="ROD172" s="5"/>
      <c r="ROE172" s="5"/>
      <c r="ROF172" s="5"/>
      <c r="ROG172" s="5"/>
      <c r="ROH172" s="5"/>
      <c r="ROI172" s="5"/>
      <c r="ROJ172" s="5"/>
      <c r="ROK172" s="5"/>
      <c r="ROL172" s="5"/>
      <c r="ROM172" s="5"/>
      <c r="RON172" s="5"/>
      <c r="ROO172" s="5"/>
      <c r="ROP172" s="5"/>
      <c r="ROQ172" s="5"/>
      <c r="ROR172" s="5"/>
      <c r="ROS172" s="5"/>
      <c r="ROT172" s="5"/>
      <c r="ROU172" s="5"/>
      <c r="ROV172" s="5"/>
      <c r="ROW172" s="5"/>
      <c r="ROX172" s="5"/>
      <c r="ROY172" s="5"/>
      <c r="ROZ172" s="5"/>
      <c r="RPA172" s="5"/>
      <c r="RPB172" s="5"/>
      <c r="RPC172" s="5"/>
      <c r="RPD172" s="5"/>
      <c r="RPE172" s="5"/>
      <c r="RPF172" s="5"/>
      <c r="RPG172" s="5"/>
      <c r="RPH172" s="5"/>
      <c r="RPI172" s="5"/>
      <c r="RPJ172" s="5"/>
      <c r="RPK172" s="5"/>
      <c r="RPL172" s="5"/>
      <c r="RPM172" s="5"/>
      <c r="RPN172" s="5"/>
      <c r="RPO172" s="5"/>
      <c r="RPP172" s="5"/>
      <c r="RPQ172" s="5"/>
      <c r="RPR172" s="5"/>
      <c r="RPS172" s="5"/>
      <c r="RPT172" s="5"/>
      <c r="RPU172" s="5"/>
      <c r="RPV172" s="5"/>
      <c r="RPW172" s="5"/>
      <c r="RPX172" s="5"/>
      <c r="RPY172" s="5"/>
      <c r="RPZ172" s="5"/>
      <c r="RQA172" s="5"/>
      <c r="RQB172" s="5"/>
      <c r="RQC172" s="5"/>
      <c r="RQD172" s="5"/>
      <c r="RQE172" s="5"/>
      <c r="RQF172" s="5"/>
      <c r="RQG172" s="5"/>
      <c r="RQH172" s="5"/>
      <c r="RQI172" s="5"/>
      <c r="RQJ172" s="5"/>
      <c r="RQK172" s="5"/>
      <c r="RQL172" s="5"/>
      <c r="RQM172" s="5"/>
      <c r="RQN172" s="5"/>
      <c r="RQO172" s="5"/>
      <c r="RQP172" s="5"/>
      <c r="RQQ172" s="5"/>
      <c r="RQR172" s="5"/>
      <c r="RQS172" s="5"/>
      <c r="RQT172" s="5"/>
      <c r="RQU172" s="5"/>
      <c r="RQV172" s="5"/>
      <c r="RQW172" s="5"/>
      <c r="RQX172" s="5"/>
      <c r="RQY172" s="5"/>
      <c r="RQZ172" s="5"/>
      <c r="RRA172" s="5"/>
      <c r="RRB172" s="5"/>
      <c r="RRC172" s="5"/>
      <c r="RRD172" s="5"/>
      <c r="RRE172" s="5"/>
      <c r="RRF172" s="5"/>
      <c r="RRG172" s="5"/>
      <c r="RRH172" s="5"/>
      <c r="RRI172" s="5"/>
      <c r="RRJ172" s="5"/>
      <c r="RRK172" s="5"/>
      <c r="RRL172" s="5"/>
      <c r="RRM172" s="5"/>
      <c r="RRN172" s="5"/>
      <c r="RRO172" s="5"/>
      <c r="RRP172" s="5"/>
      <c r="RRQ172" s="5"/>
      <c r="RRR172" s="5"/>
      <c r="RRS172" s="5"/>
      <c r="RRT172" s="5"/>
      <c r="RRU172" s="5"/>
      <c r="RRV172" s="5"/>
      <c r="RRW172" s="5"/>
      <c r="RRX172" s="5"/>
      <c r="RRY172" s="5"/>
      <c r="RRZ172" s="5"/>
      <c r="RSA172" s="5"/>
      <c r="RSB172" s="5"/>
      <c r="RSC172" s="5"/>
      <c r="RSD172" s="5"/>
      <c r="RSE172" s="5"/>
      <c r="RSF172" s="5"/>
      <c r="RSG172" s="5"/>
      <c r="RSH172" s="5"/>
      <c r="RSI172" s="5"/>
      <c r="RSJ172" s="5"/>
      <c r="RSK172" s="5"/>
      <c r="RSL172" s="5"/>
      <c r="RSM172" s="5"/>
      <c r="RSN172" s="5"/>
      <c r="RSO172" s="5"/>
      <c r="RSP172" s="5"/>
      <c r="RSQ172" s="5"/>
      <c r="RSR172" s="5"/>
      <c r="RSS172" s="5"/>
      <c r="RST172" s="5"/>
      <c r="RSU172" s="5"/>
      <c r="RSV172" s="5"/>
      <c r="RSW172" s="5"/>
      <c r="RSX172" s="5"/>
      <c r="RSY172" s="5"/>
      <c r="RSZ172" s="5"/>
      <c r="RTA172" s="5"/>
      <c r="RTB172" s="5"/>
      <c r="RTC172" s="5"/>
      <c r="RTD172" s="5"/>
      <c r="RTE172" s="5"/>
      <c r="RTF172" s="5"/>
      <c r="RTG172" s="5"/>
      <c r="RTH172" s="5"/>
      <c r="RTI172" s="5"/>
      <c r="RTJ172" s="5"/>
      <c r="RTK172" s="5"/>
      <c r="RTL172" s="5"/>
      <c r="RTM172" s="5"/>
      <c r="RTN172" s="5"/>
      <c r="RTO172" s="5"/>
      <c r="RTP172" s="5"/>
      <c r="RTQ172" s="5"/>
      <c r="RTR172" s="5"/>
      <c r="RTS172" s="5"/>
      <c r="RTT172" s="5"/>
      <c r="RTU172" s="5"/>
      <c r="RTV172" s="5"/>
      <c r="RTW172" s="5"/>
      <c r="RTX172" s="5"/>
      <c r="RTY172" s="5"/>
      <c r="RTZ172" s="5"/>
      <c r="RUA172" s="5"/>
      <c r="RUB172" s="5"/>
      <c r="RUC172" s="5"/>
      <c r="RUD172" s="5"/>
      <c r="RUE172" s="5"/>
      <c r="RUF172" s="5"/>
      <c r="RUG172" s="5"/>
      <c r="RUH172" s="5"/>
      <c r="RUI172" s="5"/>
      <c r="RUJ172" s="5"/>
      <c r="RUK172" s="5"/>
      <c r="RUL172" s="5"/>
      <c r="RUM172" s="5"/>
      <c r="RUN172" s="5"/>
      <c r="RUO172" s="5"/>
      <c r="RUP172" s="5"/>
      <c r="RUQ172" s="5"/>
      <c r="RUR172" s="5"/>
      <c r="RUS172" s="5"/>
      <c r="RUT172" s="5"/>
      <c r="RUU172" s="5"/>
      <c r="RUV172" s="5"/>
      <c r="RUW172" s="5"/>
      <c r="RUX172" s="5"/>
      <c r="RUY172" s="5"/>
      <c r="RUZ172" s="5"/>
      <c r="RVA172" s="5"/>
      <c r="RVB172" s="5"/>
      <c r="RVC172" s="5"/>
      <c r="RVD172" s="5"/>
      <c r="RVE172" s="5"/>
      <c r="RVF172" s="5"/>
      <c r="RVG172" s="5"/>
      <c r="RVH172" s="5"/>
      <c r="RVI172" s="5"/>
      <c r="RVJ172" s="5"/>
      <c r="RVK172" s="5"/>
      <c r="RVL172" s="5"/>
      <c r="RVM172" s="5"/>
      <c r="RVN172" s="5"/>
      <c r="RVO172" s="5"/>
      <c r="RVP172" s="5"/>
      <c r="RVQ172" s="5"/>
      <c r="RVR172" s="5"/>
      <c r="RVS172" s="5"/>
      <c r="RVT172" s="5"/>
      <c r="RVU172" s="5"/>
      <c r="RVV172" s="5"/>
      <c r="RVW172" s="5"/>
      <c r="RVX172" s="5"/>
      <c r="RVY172" s="5"/>
      <c r="RVZ172" s="5"/>
      <c r="RWA172" s="5"/>
      <c r="RWB172" s="5"/>
      <c r="RWC172" s="5"/>
      <c r="RWD172" s="5"/>
      <c r="RWE172" s="5"/>
      <c r="RWF172" s="5"/>
      <c r="RWG172" s="5"/>
      <c r="RWH172" s="5"/>
      <c r="RWI172" s="5"/>
      <c r="RWJ172" s="5"/>
      <c r="RWK172" s="5"/>
      <c r="RWL172" s="5"/>
      <c r="RWM172" s="5"/>
      <c r="RWN172" s="5"/>
      <c r="RWO172" s="5"/>
      <c r="RWP172" s="5"/>
      <c r="RWQ172" s="5"/>
      <c r="RWR172" s="5"/>
      <c r="RWS172" s="5"/>
      <c r="RWT172" s="5"/>
      <c r="RWU172" s="5"/>
      <c r="RWV172" s="5"/>
      <c r="RWW172" s="5"/>
      <c r="RWX172" s="5"/>
      <c r="RWY172" s="5"/>
      <c r="RWZ172" s="5"/>
      <c r="RXA172" s="5"/>
      <c r="RXB172" s="5"/>
      <c r="RXC172" s="5"/>
      <c r="RXD172" s="5"/>
      <c r="RXE172" s="5"/>
      <c r="RXF172" s="5"/>
      <c r="RXG172" s="5"/>
      <c r="RXH172" s="5"/>
      <c r="RXI172" s="5"/>
      <c r="RXJ172" s="5"/>
      <c r="RXK172" s="5"/>
      <c r="RXL172" s="5"/>
      <c r="RXM172" s="5"/>
      <c r="RXN172" s="5"/>
      <c r="RXO172" s="5"/>
      <c r="RXP172" s="5"/>
      <c r="RXQ172" s="5"/>
      <c r="RXR172" s="5"/>
      <c r="RXS172" s="5"/>
      <c r="RXT172" s="5"/>
      <c r="RXU172" s="5"/>
      <c r="RXV172" s="5"/>
      <c r="RXW172" s="5"/>
      <c r="RXX172" s="5"/>
      <c r="RXY172" s="5"/>
      <c r="RXZ172" s="5"/>
      <c r="RYA172" s="5"/>
      <c r="RYB172" s="5"/>
      <c r="RYC172" s="5"/>
      <c r="RYD172" s="5"/>
      <c r="RYE172" s="5"/>
      <c r="RYF172" s="5"/>
      <c r="RYG172" s="5"/>
      <c r="RYH172" s="5"/>
      <c r="RYI172" s="5"/>
      <c r="RYJ172" s="5"/>
      <c r="RYK172" s="5"/>
      <c r="RYL172" s="5"/>
      <c r="RYM172" s="5"/>
      <c r="RYN172" s="5"/>
      <c r="RYO172" s="5"/>
      <c r="RYP172" s="5"/>
      <c r="RYQ172" s="5"/>
      <c r="RYR172" s="5"/>
      <c r="RYS172" s="5"/>
      <c r="RYT172" s="5"/>
      <c r="RYU172" s="5"/>
      <c r="RYV172" s="5"/>
      <c r="RYW172" s="5"/>
      <c r="RYX172" s="5"/>
      <c r="RYY172" s="5"/>
      <c r="RYZ172" s="5"/>
      <c r="RZA172" s="5"/>
      <c r="RZB172" s="5"/>
      <c r="RZC172" s="5"/>
      <c r="RZD172" s="5"/>
      <c r="RZE172" s="5"/>
      <c r="RZF172" s="5"/>
      <c r="RZG172" s="5"/>
      <c r="RZH172" s="5"/>
      <c r="RZI172" s="5"/>
      <c r="RZJ172" s="5"/>
      <c r="RZK172" s="5"/>
      <c r="RZL172" s="5"/>
      <c r="RZM172" s="5"/>
      <c r="RZN172" s="5"/>
      <c r="RZO172" s="5"/>
      <c r="RZP172" s="5"/>
      <c r="RZQ172" s="5"/>
      <c r="RZR172" s="5"/>
      <c r="RZS172" s="5"/>
      <c r="RZT172" s="5"/>
      <c r="RZU172" s="5"/>
      <c r="RZV172" s="5"/>
      <c r="RZW172" s="5"/>
      <c r="RZX172" s="5"/>
      <c r="RZY172" s="5"/>
      <c r="RZZ172" s="5"/>
      <c r="SAA172" s="5"/>
      <c r="SAB172" s="5"/>
      <c r="SAC172" s="5"/>
      <c r="SAD172" s="5"/>
      <c r="SAE172" s="5"/>
      <c r="SAF172" s="5"/>
      <c r="SAG172" s="5"/>
      <c r="SAH172" s="5"/>
      <c r="SAI172" s="5"/>
      <c r="SAJ172" s="5"/>
      <c r="SAK172" s="5"/>
      <c r="SAL172" s="5"/>
      <c r="SAM172" s="5"/>
      <c r="SAN172" s="5"/>
      <c r="SAO172" s="5"/>
      <c r="SAP172" s="5"/>
      <c r="SAQ172" s="5"/>
      <c r="SAR172" s="5"/>
      <c r="SAS172" s="5"/>
      <c r="SAT172" s="5"/>
      <c r="SAU172" s="5"/>
      <c r="SAV172" s="5"/>
      <c r="SAW172" s="5"/>
      <c r="SAX172" s="5"/>
      <c r="SAY172" s="5"/>
      <c r="SAZ172" s="5"/>
      <c r="SBA172" s="5"/>
      <c r="SBB172" s="5"/>
      <c r="SBC172" s="5"/>
      <c r="SBD172" s="5"/>
      <c r="SBE172" s="5"/>
      <c r="SBF172" s="5"/>
      <c r="SBG172" s="5"/>
      <c r="SBH172" s="5"/>
      <c r="SBI172" s="5"/>
      <c r="SBJ172" s="5"/>
      <c r="SBK172" s="5"/>
      <c r="SBL172" s="5"/>
      <c r="SBM172" s="5"/>
      <c r="SBN172" s="5"/>
      <c r="SBO172" s="5"/>
      <c r="SBP172" s="5"/>
      <c r="SBQ172" s="5"/>
      <c r="SBR172" s="5"/>
      <c r="SBS172" s="5"/>
      <c r="SBT172" s="5"/>
      <c r="SBU172" s="5"/>
      <c r="SBV172" s="5"/>
      <c r="SBW172" s="5"/>
      <c r="SBX172" s="5"/>
      <c r="SBY172" s="5"/>
      <c r="SBZ172" s="5"/>
      <c r="SCA172" s="5"/>
      <c r="SCB172" s="5"/>
      <c r="SCC172" s="5"/>
      <c r="SCD172" s="5"/>
      <c r="SCE172" s="5"/>
      <c r="SCF172" s="5"/>
      <c r="SCG172" s="5"/>
      <c r="SCH172" s="5"/>
      <c r="SCI172" s="5"/>
      <c r="SCJ172" s="5"/>
      <c r="SCK172" s="5"/>
      <c r="SCL172" s="5"/>
      <c r="SCM172" s="5"/>
      <c r="SCN172" s="5"/>
      <c r="SCO172" s="5"/>
      <c r="SCP172" s="5"/>
      <c r="SCQ172" s="5"/>
      <c r="SCR172" s="5"/>
      <c r="SCS172" s="5"/>
      <c r="SCT172" s="5"/>
      <c r="SCU172" s="5"/>
      <c r="SCV172" s="5"/>
      <c r="SCW172" s="5"/>
      <c r="SCX172" s="5"/>
      <c r="SCY172" s="5"/>
      <c r="SCZ172" s="5"/>
      <c r="SDA172" s="5"/>
      <c r="SDB172" s="5"/>
      <c r="SDC172" s="5"/>
      <c r="SDD172" s="5"/>
      <c r="SDE172" s="5"/>
      <c r="SDF172" s="5"/>
      <c r="SDG172" s="5"/>
      <c r="SDH172" s="5"/>
      <c r="SDI172" s="5"/>
      <c r="SDJ172" s="5"/>
      <c r="SDK172" s="5"/>
      <c r="SDL172" s="5"/>
      <c r="SDM172" s="5"/>
      <c r="SDN172" s="5"/>
      <c r="SDO172" s="5"/>
      <c r="SDP172" s="5"/>
      <c r="SDQ172" s="5"/>
      <c r="SDR172" s="5"/>
      <c r="SDS172" s="5"/>
      <c r="SDT172" s="5"/>
      <c r="SDU172" s="5"/>
      <c r="SDV172" s="5"/>
      <c r="SDW172" s="5"/>
      <c r="SDX172" s="5"/>
      <c r="SDY172" s="5"/>
      <c r="SDZ172" s="5"/>
      <c r="SEA172" s="5"/>
      <c r="SEB172" s="5"/>
      <c r="SEC172" s="5"/>
      <c r="SED172" s="5"/>
      <c r="SEE172" s="5"/>
      <c r="SEF172" s="5"/>
      <c r="SEG172" s="5"/>
      <c r="SEH172" s="5"/>
      <c r="SEI172" s="5"/>
      <c r="SEJ172" s="5"/>
      <c r="SEK172" s="5"/>
      <c r="SEL172" s="5"/>
      <c r="SEM172" s="5"/>
      <c r="SEN172" s="5"/>
      <c r="SEO172" s="5"/>
      <c r="SEP172" s="5"/>
      <c r="SEQ172" s="5"/>
      <c r="SER172" s="5"/>
      <c r="SES172" s="5"/>
      <c r="SET172" s="5"/>
      <c r="SEU172" s="5"/>
      <c r="SEV172" s="5"/>
      <c r="SEW172" s="5"/>
      <c r="SEX172" s="5"/>
      <c r="SEY172" s="5"/>
      <c r="SEZ172" s="5"/>
      <c r="SFA172" s="5"/>
      <c r="SFB172" s="5"/>
      <c r="SFC172" s="5"/>
      <c r="SFD172" s="5"/>
      <c r="SFE172" s="5"/>
      <c r="SFF172" s="5"/>
      <c r="SFG172" s="5"/>
      <c r="SFH172" s="5"/>
      <c r="SFI172" s="5"/>
      <c r="SFJ172" s="5"/>
      <c r="SFK172" s="5"/>
      <c r="SFL172" s="5"/>
      <c r="SFM172" s="5"/>
      <c r="SFN172" s="5"/>
      <c r="SFO172" s="5"/>
      <c r="SFP172" s="5"/>
      <c r="SFQ172" s="5"/>
      <c r="SFR172" s="5"/>
      <c r="SFS172" s="5"/>
      <c r="SFT172" s="5"/>
      <c r="SFU172" s="5"/>
      <c r="SFV172" s="5"/>
      <c r="SFW172" s="5"/>
      <c r="SFX172" s="5"/>
      <c r="SFY172" s="5"/>
      <c r="SFZ172" s="5"/>
      <c r="SGA172" s="5"/>
      <c r="SGB172" s="5"/>
      <c r="SGC172" s="5"/>
      <c r="SGD172" s="5"/>
      <c r="SGE172" s="5"/>
      <c r="SGF172" s="5"/>
      <c r="SGG172" s="5"/>
      <c r="SGH172" s="5"/>
      <c r="SGI172" s="5"/>
      <c r="SGJ172" s="5"/>
      <c r="SGK172" s="5"/>
      <c r="SGL172" s="5"/>
      <c r="SGM172" s="5"/>
      <c r="SGN172" s="5"/>
      <c r="SGO172" s="5"/>
      <c r="SGP172" s="5"/>
      <c r="SGQ172" s="5"/>
      <c r="SGR172" s="5"/>
      <c r="SGS172" s="5"/>
      <c r="SGT172" s="5"/>
      <c r="SGU172" s="5"/>
      <c r="SGV172" s="5"/>
      <c r="SGW172" s="5"/>
      <c r="SGX172" s="5"/>
      <c r="SGY172" s="5"/>
      <c r="SGZ172" s="5"/>
      <c r="SHA172" s="5"/>
      <c r="SHB172" s="5"/>
      <c r="SHC172" s="5"/>
      <c r="SHD172" s="5"/>
      <c r="SHE172" s="5"/>
      <c r="SHF172" s="5"/>
      <c r="SHG172" s="5"/>
      <c r="SHH172" s="5"/>
      <c r="SHI172" s="5"/>
      <c r="SHJ172" s="5"/>
      <c r="SHK172" s="5"/>
      <c r="SHL172" s="5"/>
      <c r="SHM172" s="5"/>
      <c r="SHN172" s="5"/>
      <c r="SHO172" s="5"/>
      <c r="SHP172" s="5"/>
      <c r="SHQ172" s="5"/>
      <c r="SHR172" s="5"/>
      <c r="SHS172" s="5"/>
      <c r="SHT172" s="5"/>
      <c r="SHU172" s="5"/>
      <c r="SHV172" s="5"/>
      <c r="SHW172" s="5"/>
      <c r="SHX172" s="5"/>
      <c r="SHY172" s="5"/>
      <c r="SHZ172" s="5"/>
      <c r="SIA172" s="5"/>
      <c r="SIB172" s="5"/>
      <c r="SIC172" s="5"/>
      <c r="SID172" s="5"/>
      <c r="SIE172" s="5"/>
      <c r="SIF172" s="5"/>
      <c r="SIG172" s="5"/>
      <c r="SIH172" s="5"/>
      <c r="SII172" s="5"/>
      <c r="SIJ172" s="5"/>
      <c r="SIK172" s="5"/>
      <c r="SIL172" s="5"/>
      <c r="SIM172" s="5"/>
      <c r="SIN172" s="5"/>
      <c r="SIO172" s="5"/>
      <c r="SIP172" s="5"/>
      <c r="SIQ172" s="5"/>
      <c r="SIR172" s="5"/>
      <c r="SIS172" s="5"/>
      <c r="SIT172" s="5"/>
      <c r="SIU172" s="5"/>
      <c r="SIV172" s="5"/>
      <c r="SIW172" s="5"/>
      <c r="SIX172" s="5"/>
      <c r="SIY172" s="5"/>
      <c r="SIZ172" s="5"/>
      <c r="SJA172" s="5"/>
      <c r="SJB172" s="5"/>
      <c r="SJC172" s="5"/>
      <c r="SJD172" s="5"/>
      <c r="SJE172" s="5"/>
      <c r="SJF172" s="5"/>
      <c r="SJG172" s="5"/>
      <c r="SJH172" s="5"/>
      <c r="SJI172" s="5"/>
      <c r="SJJ172" s="5"/>
      <c r="SJK172" s="5"/>
      <c r="SJL172" s="5"/>
      <c r="SJM172" s="5"/>
      <c r="SJN172" s="5"/>
      <c r="SJO172" s="5"/>
      <c r="SJP172" s="5"/>
      <c r="SJQ172" s="5"/>
      <c r="SJR172" s="5"/>
      <c r="SJS172" s="5"/>
      <c r="SJT172" s="5"/>
      <c r="SJU172" s="5"/>
      <c r="SJV172" s="5"/>
      <c r="SJW172" s="5"/>
      <c r="SJX172" s="5"/>
      <c r="SJY172" s="5"/>
      <c r="SJZ172" s="5"/>
      <c r="SKA172" s="5"/>
      <c r="SKB172" s="5"/>
      <c r="SKC172" s="5"/>
      <c r="SKD172" s="5"/>
      <c r="SKE172" s="5"/>
      <c r="SKF172" s="5"/>
      <c r="SKG172" s="5"/>
      <c r="SKH172" s="5"/>
      <c r="SKI172" s="5"/>
      <c r="SKJ172" s="5"/>
      <c r="SKK172" s="5"/>
      <c r="SKL172" s="5"/>
      <c r="SKM172" s="5"/>
      <c r="SKN172" s="5"/>
      <c r="SKO172" s="5"/>
      <c r="SKP172" s="5"/>
      <c r="SKQ172" s="5"/>
      <c r="SKR172" s="5"/>
      <c r="SKS172" s="5"/>
      <c r="SKT172" s="5"/>
      <c r="SKU172" s="5"/>
      <c r="SKV172" s="5"/>
      <c r="SKW172" s="5"/>
      <c r="SKX172" s="5"/>
      <c r="SKY172" s="5"/>
      <c r="SKZ172" s="5"/>
      <c r="SLA172" s="5"/>
      <c r="SLB172" s="5"/>
      <c r="SLC172" s="5"/>
      <c r="SLD172" s="5"/>
      <c r="SLE172" s="5"/>
      <c r="SLF172" s="5"/>
      <c r="SLG172" s="5"/>
      <c r="SLH172" s="5"/>
      <c r="SLI172" s="5"/>
      <c r="SLJ172" s="5"/>
      <c r="SLK172" s="5"/>
      <c r="SLL172" s="5"/>
      <c r="SLM172" s="5"/>
      <c r="SLN172" s="5"/>
      <c r="SLO172" s="5"/>
      <c r="SLP172" s="5"/>
      <c r="SLQ172" s="5"/>
      <c r="SLR172" s="5"/>
      <c r="SLS172" s="5"/>
      <c r="SLT172" s="5"/>
      <c r="SLU172" s="5"/>
      <c r="SLV172" s="5"/>
      <c r="SLW172" s="5"/>
      <c r="SLX172" s="5"/>
      <c r="SLY172" s="5"/>
      <c r="SLZ172" s="5"/>
      <c r="SMA172" s="5"/>
      <c r="SMB172" s="5"/>
      <c r="SMC172" s="5"/>
      <c r="SMD172" s="5"/>
      <c r="SME172" s="5"/>
      <c r="SMF172" s="5"/>
      <c r="SMG172" s="5"/>
      <c r="SMH172" s="5"/>
      <c r="SMI172" s="5"/>
      <c r="SMJ172" s="5"/>
      <c r="SMK172" s="5"/>
      <c r="SML172" s="5"/>
      <c r="SMM172" s="5"/>
      <c r="SMN172" s="5"/>
      <c r="SMO172" s="5"/>
      <c r="SMP172" s="5"/>
      <c r="SMQ172" s="5"/>
      <c r="SMR172" s="5"/>
      <c r="SMS172" s="5"/>
      <c r="SMT172" s="5"/>
      <c r="SMU172" s="5"/>
      <c r="SMV172" s="5"/>
      <c r="SMW172" s="5"/>
      <c r="SMX172" s="5"/>
      <c r="SMY172" s="5"/>
      <c r="SMZ172" s="5"/>
      <c r="SNA172" s="5"/>
      <c r="SNB172" s="5"/>
      <c r="SNC172" s="5"/>
      <c r="SND172" s="5"/>
      <c r="SNE172" s="5"/>
      <c r="SNF172" s="5"/>
      <c r="SNG172" s="5"/>
      <c r="SNH172" s="5"/>
      <c r="SNI172" s="5"/>
      <c r="SNJ172" s="5"/>
      <c r="SNK172" s="5"/>
      <c r="SNL172" s="5"/>
      <c r="SNM172" s="5"/>
      <c r="SNN172" s="5"/>
      <c r="SNO172" s="5"/>
      <c r="SNP172" s="5"/>
      <c r="SNQ172" s="5"/>
      <c r="SNR172" s="5"/>
      <c r="SNS172" s="5"/>
      <c r="SNT172" s="5"/>
      <c r="SNU172" s="5"/>
      <c r="SNV172" s="5"/>
      <c r="SNW172" s="5"/>
      <c r="SNX172" s="5"/>
      <c r="SNY172" s="5"/>
      <c r="SNZ172" s="5"/>
      <c r="SOA172" s="5"/>
      <c r="SOB172" s="5"/>
      <c r="SOC172" s="5"/>
      <c r="SOD172" s="5"/>
      <c r="SOE172" s="5"/>
      <c r="SOF172" s="5"/>
      <c r="SOG172" s="5"/>
      <c r="SOH172" s="5"/>
      <c r="SOI172" s="5"/>
      <c r="SOJ172" s="5"/>
      <c r="SOK172" s="5"/>
      <c r="SOL172" s="5"/>
      <c r="SOM172" s="5"/>
      <c r="SON172" s="5"/>
      <c r="SOO172" s="5"/>
      <c r="SOP172" s="5"/>
      <c r="SOQ172" s="5"/>
      <c r="SOR172" s="5"/>
      <c r="SOS172" s="5"/>
      <c r="SOT172" s="5"/>
      <c r="SOU172" s="5"/>
      <c r="SOV172" s="5"/>
      <c r="SOW172" s="5"/>
      <c r="SOX172" s="5"/>
      <c r="SOY172" s="5"/>
      <c r="SOZ172" s="5"/>
      <c r="SPA172" s="5"/>
      <c r="SPB172" s="5"/>
      <c r="SPC172" s="5"/>
      <c r="SPD172" s="5"/>
      <c r="SPE172" s="5"/>
      <c r="SPF172" s="5"/>
      <c r="SPG172" s="5"/>
      <c r="SPH172" s="5"/>
      <c r="SPI172" s="5"/>
      <c r="SPJ172" s="5"/>
      <c r="SPK172" s="5"/>
      <c r="SPL172" s="5"/>
      <c r="SPM172" s="5"/>
      <c r="SPN172" s="5"/>
      <c r="SPO172" s="5"/>
      <c r="SPP172" s="5"/>
      <c r="SPQ172" s="5"/>
      <c r="SPR172" s="5"/>
      <c r="SPS172" s="5"/>
      <c r="SPT172" s="5"/>
      <c r="SPU172" s="5"/>
      <c r="SPV172" s="5"/>
      <c r="SPW172" s="5"/>
      <c r="SPX172" s="5"/>
      <c r="SPY172" s="5"/>
      <c r="SPZ172" s="5"/>
      <c r="SQA172" s="5"/>
      <c r="SQB172" s="5"/>
      <c r="SQC172" s="5"/>
      <c r="SQD172" s="5"/>
      <c r="SQE172" s="5"/>
      <c r="SQF172" s="5"/>
      <c r="SQG172" s="5"/>
      <c r="SQH172" s="5"/>
      <c r="SQI172" s="5"/>
      <c r="SQJ172" s="5"/>
      <c r="SQK172" s="5"/>
      <c r="SQL172" s="5"/>
      <c r="SQM172" s="5"/>
      <c r="SQN172" s="5"/>
      <c r="SQO172" s="5"/>
      <c r="SQP172" s="5"/>
      <c r="SQQ172" s="5"/>
      <c r="SQR172" s="5"/>
      <c r="SQS172" s="5"/>
      <c r="SQT172" s="5"/>
      <c r="SQU172" s="5"/>
      <c r="SQV172" s="5"/>
      <c r="SQW172" s="5"/>
      <c r="SQX172" s="5"/>
      <c r="SQY172" s="5"/>
      <c r="SQZ172" s="5"/>
      <c r="SRA172" s="5"/>
      <c r="SRB172" s="5"/>
      <c r="SRC172" s="5"/>
      <c r="SRD172" s="5"/>
      <c r="SRE172" s="5"/>
      <c r="SRF172" s="5"/>
      <c r="SRG172" s="5"/>
      <c r="SRH172" s="5"/>
      <c r="SRI172" s="5"/>
      <c r="SRJ172" s="5"/>
      <c r="SRK172" s="5"/>
      <c r="SRL172" s="5"/>
      <c r="SRM172" s="5"/>
      <c r="SRN172" s="5"/>
      <c r="SRO172" s="5"/>
      <c r="SRP172" s="5"/>
      <c r="SRQ172" s="5"/>
      <c r="SRR172" s="5"/>
      <c r="SRS172" s="5"/>
      <c r="SRT172" s="5"/>
      <c r="SRU172" s="5"/>
      <c r="SRV172" s="5"/>
      <c r="SRW172" s="5"/>
      <c r="SRX172" s="5"/>
      <c r="SRY172" s="5"/>
      <c r="SRZ172" s="5"/>
      <c r="SSA172" s="5"/>
      <c r="SSB172" s="5"/>
      <c r="SSC172" s="5"/>
      <c r="SSD172" s="5"/>
      <c r="SSE172" s="5"/>
      <c r="SSF172" s="5"/>
      <c r="SSG172" s="5"/>
      <c r="SSH172" s="5"/>
      <c r="SSI172" s="5"/>
      <c r="SSJ172" s="5"/>
      <c r="SSK172" s="5"/>
      <c r="SSL172" s="5"/>
      <c r="SSM172" s="5"/>
      <c r="SSN172" s="5"/>
      <c r="SSO172" s="5"/>
      <c r="SSP172" s="5"/>
      <c r="SSQ172" s="5"/>
      <c r="SSR172" s="5"/>
      <c r="SSS172" s="5"/>
      <c r="SST172" s="5"/>
      <c r="SSU172" s="5"/>
      <c r="SSV172" s="5"/>
      <c r="SSW172" s="5"/>
      <c r="SSX172" s="5"/>
      <c r="SSY172" s="5"/>
      <c r="SSZ172" s="5"/>
      <c r="STA172" s="5"/>
      <c r="STB172" s="5"/>
      <c r="STC172" s="5"/>
      <c r="STD172" s="5"/>
      <c r="STE172" s="5"/>
      <c r="STF172" s="5"/>
      <c r="STG172" s="5"/>
      <c r="STH172" s="5"/>
      <c r="STI172" s="5"/>
      <c r="STJ172" s="5"/>
      <c r="STK172" s="5"/>
      <c r="STL172" s="5"/>
      <c r="STM172" s="5"/>
      <c r="STN172" s="5"/>
      <c r="STO172" s="5"/>
      <c r="STP172" s="5"/>
      <c r="STQ172" s="5"/>
      <c r="STR172" s="5"/>
      <c r="STS172" s="5"/>
      <c r="STT172" s="5"/>
      <c r="STU172" s="5"/>
      <c r="STV172" s="5"/>
      <c r="STW172" s="5"/>
      <c r="STX172" s="5"/>
      <c r="STY172" s="5"/>
      <c r="STZ172" s="5"/>
      <c r="SUA172" s="5"/>
      <c r="SUB172" s="5"/>
      <c r="SUC172" s="5"/>
      <c r="SUD172" s="5"/>
      <c r="SUE172" s="5"/>
      <c r="SUF172" s="5"/>
      <c r="SUG172" s="5"/>
      <c r="SUH172" s="5"/>
      <c r="SUI172" s="5"/>
      <c r="SUJ172" s="5"/>
      <c r="SUK172" s="5"/>
      <c r="SUL172" s="5"/>
      <c r="SUM172" s="5"/>
      <c r="SUN172" s="5"/>
      <c r="SUO172" s="5"/>
      <c r="SUP172" s="5"/>
      <c r="SUQ172" s="5"/>
      <c r="SUR172" s="5"/>
      <c r="SUS172" s="5"/>
      <c r="SUT172" s="5"/>
      <c r="SUU172" s="5"/>
      <c r="SUV172" s="5"/>
      <c r="SUW172" s="5"/>
      <c r="SUX172" s="5"/>
      <c r="SUY172" s="5"/>
      <c r="SUZ172" s="5"/>
      <c r="SVA172" s="5"/>
      <c r="SVB172" s="5"/>
      <c r="SVC172" s="5"/>
      <c r="SVD172" s="5"/>
      <c r="SVE172" s="5"/>
      <c r="SVF172" s="5"/>
      <c r="SVG172" s="5"/>
      <c r="SVH172" s="5"/>
      <c r="SVI172" s="5"/>
      <c r="SVJ172" s="5"/>
      <c r="SVK172" s="5"/>
      <c r="SVL172" s="5"/>
      <c r="SVM172" s="5"/>
      <c r="SVN172" s="5"/>
      <c r="SVO172" s="5"/>
      <c r="SVP172" s="5"/>
      <c r="SVQ172" s="5"/>
      <c r="SVR172" s="5"/>
      <c r="SVS172" s="5"/>
      <c r="SVT172" s="5"/>
      <c r="SVU172" s="5"/>
      <c r="SVV172" s="5"/>
      <c r="SVW172" s="5"/>
      <c r="SVX172" s="5"/>
      <c r="SVY172" s="5"/>
      <c r="SVZ172" s="5"/>
      <c r="SWA172" s="5"/>
      <c r="SWB172" s="5"/>
      <c r="SWC172" s="5"/>
      <c r="SWD172" s="5"/>
      <c r="SWE172" s="5"/>
      <c r="SWF172" s="5"/>
      <c r="SWG172" s="5"/>
      <c r="SWH172" s="5"/>
      <c r="SWI172" s="5"/>
      <c r="SWJ172" s="5"/>
      <c r="SWK172" s="5"/>
      <c r="SWL172" s="5"/>
      <c r="SWM172" s="5"/>
      <c r="SWN172" s="5"/>
      <c r="SWO172" s="5"/>
      <c r="SWP172" s="5"/>
      <c r="SWQ172" s="5"/>
      <c r="SWR172" s="5"/>
      <c r="SWS172" s="5"/>
      <c r="SWT172" s="5"/>
      <c r="SWU172" s="5"/>
      <c r="SWV172" s="5"/>
      <c r="SWW172" s="5"/>
      <c r="SWX172" s="5"/>
      <c r="SWY172" s="5"/>
      <c r="SWZ172" s="5"/>
      <c r="SXA172" s="5"/>
      <c r="SXB172" s="5"/>
      <c r="SXC172" s="5"/>
      <c r="SXD172" s="5"/>
      <c r="SXE172" s="5"/>
      <c r="SXF172" s="5"/>
      <c r="SXG172" s="5"/>
      <c r="SXH172" s="5"/>
      <c r="SXI172" s="5"/>
      <c r="SXJ172" s="5"/>
      <c r="SXK172" s="5"/>
      <c r="SXL172" s="5"/>
      <c r="SXM172" s="5"/>
      <c r="SXN172" s="5"/>
      <c r="SXO172" s="5"/>
      <c r="SXP172" s="5"/>
      <c r="SXQ172" s="5"/>
      <c r="SXR172" s="5"/>
      <c r="SXS172" s="5"/>
      <c r="SXT172" s="5"/>
      <c r="SXU172" s="5"/>
      <c r="SXV172" s="5"/>
      <c r="SXW172" s="5"/>
      <c r="SXX172" s="5"/>
      <c r="SXY172" s="5"/>
      <c r="SXZ172" s="5"/>
      <c r="SYA172" s="5"/>
      <c r="SYB172" s="5"/>
      <c r="SYC172" s="5"/>
      <c r="SYD172" s="5"/>
      <c r="SYE172" s="5"/>
      <c r="SYF172" s="5"/>
      <c r="SYG172" s="5"/>
      <c r="SYH172" s="5"/>
      <c r="SYI172" s="5"/>
      <c r="SYJ172" s="5"/>
      <c r="SYK172" s="5"/>
      <c r="SYL172" s="5"/>
      <c r="SYM172" s="5"/>
      <c r="SYN172" s="5"/>
      <c r="SYO172" s="5"/>
      <c r="SYP172" s="5"/>
      <c r="SYQ172" s="5"/>
      <c r="SYR172" s="5"/>
      <c r="SYS172" s="5"/>
      <c r="SYT172" s="5"/>
      <c r="SYU172" s="5"/>
      <c r="SYV172" s="5"/>
      <c r="SYW172" s="5"/>
      <c r="SYX172" s="5"/>
      <c r="SYY172" s="5"/>
      <c r="SYZ172" s="5"/>
      <c r="SZA172" s="5"/>
      <c r="SZB172" s="5"/>
      <c r="SZC172" s="5"/>
      <c r="SZD172" s="5"/>
      <c r="SZE172" s="5"/>
      <c r="SZF172" s="5"/>
      <c r="SZG172" s="5"/>
      <c r="SZH172" s="5"/>
      <c r="SZI172" s="5"/>
      <c r="SZJ172" s="5"/>
      <c r="SZK172" s="5"/>
      <c r="SZL172" s="5"/>
      <c r="SZM172" s="5"/>
      <c r="SZN172" s="5"/>
      <c r="SZO172" s="5"/>
      <c r="SZP172" s="5"/>
      <c r="SZQ172" s="5"/>
      <c r="SZR172" s="5"/>
      <c r="SZS172" s="5"/>
      <c r="SZT172" s="5"/>
      <c r="SZU172" s="5"/>
      <c r="SZV172" s="5"/>
      <c r="SZW172" s="5"/>
      <c r="SZX172" s="5"/>
      <c r="SZY172" s="5"/>
      <c r="SZZ172" s="5"/>
      <c r="TAA172" s="5"/>
      <c r="TAB172" s="5"/>
      <c r="TAC172" s="5"/>
      <c r="TAD172" s="5"/>
      <c r="TAE172" s="5"/>
      <c r="TAF172" s="5"/>
      <c r="TAG172" s="5"/>
      <c r="TAH172" s="5"/>
      <c r="TAI172" s="5"/>
      <c r="TAJ172" s="5"/>
      <c r="TAK172" s="5"/>
      <c r="TAL172" s="5"/>
      <c r="TAM172" s="5"/>
      <c r="TAN172" s="5"/>
      <c r="TAO172" s="5"/>
      <c r="TAP172" s="5"/>
      <c r="TAQ172" s="5"/>
      <c r="TAR172" s="5"/>
      <c r="TAS172" s="5"/>
      <c r="TAT172" s="5"/>
      <c r="TAU172" s="5"/>
      <c r="TAV172" s="5"/>
      <c r="TAW172" s="5"/>
      <c r="TAX172" s="5"/>
      <c r="TAY172" s="5"/>
      <c r="TAZ172" s="5"/>
      <c r="TBA172" s="5"/>
      <c r="TBB172" s="5"/>
      <c r="TBC172" s="5"/>
      <c r="TBD172" s="5"/>
      <c r="TBE172" s="5"/>
      <c r="TBF172" s="5"/>
      <c r="TBG172" s="5"/>
      <c r="TBH172" s="5"/>
      <c r="TBI172" s="5"/>
      <c r="TBJ172" s="5"/>
      <c r="TBK172" s="5"/>
      <c r="TBL172" s="5"/>
      <c r="TBM172" s="5"/>
      <c r="TBN172" s="5"/>
      <c r="TBO172" s="5"/>
      <c r="TBP172" s="5"/>
      <c r="TBQ172" s="5"/>
      <c r="TBR172" s="5"/>
      <c r="TBS172" s="5"/>
      <c r="TBT172" s="5"/>
      <c r="TBU172" s="5"/>
      <c r="TBV172" s="5"/>
      <c r="TBW172" s="5"/>
      <c r="TBX172" s="5"/>
      <c r="TBY172" s="5"/>
      <c r="TBZ172" s="5"/>
      <c r="TCA172" s="5"/>
      <c r="TCB172" s="5"/>
      <c r="TCC172" s="5"/>
      <c r="TCD172" s="5"/>
      <c r="TCE172" s="5"/>
      <c r="TCF172" s="5"/>
      <c r="TCG172" s="5"/>
      <c r="TCH172" s="5"/>
      <c r="TCI172" s="5"/>
      <c r="TCJ172" s="5"/>
      <c r="TCK172" s="5"/>
      <c r="TCL172" s="5"/>
      <c r="TCM172" s="5"/>
      <c r="TCN172" s="5"/>
      <c r="TCO172" s="5"/>
      <c r="TCP172" s="5"/>
      <c r="TCQ172" s="5"/>
      <c r="TCR172" s="5"/>
      <c r="TCS172" s="5"/>
      <c r="TCT172" s="5"/>
      <c r="TCU172" s="5"/>
      <c r="TCV172" s="5"/>
      <c r="TCW172" s="5"/>
      <c r="TCX172" s="5"/>
      <c r="TCY172" s="5"/>
      <c r="TCZ172" s="5"/>
      <c r="TDA172" s="5"/>
      <c r="TDB172" s="5"/>
      <c r="TDC172" s="5"/>
      <c r="TDD172" s="5"/>
      <c r="TDE172" s="5"/>
      <c r="TDF172" s="5"/>
      <c r="TDG172" s="5"/>
      <c r="TDH172" s="5"/>
      <c r="TDI172" s="5"/>
      <c r="TDJ172" s="5"/>
      <c r="TDK172" s="5"/>
      <c r="TDL172" s="5"/>
      <c r="TDM172" s="5"/>
      <c r="TDN172" s="5"/>
      <c r="TDO172" s="5"/>
      <c r="TDP172" s="5"/>
      <c r="TDQ172" s="5"/>
      <c r="TDR172" s="5"/>
      <c r="TDS172" s="5"/>
      <c r="TDT172" s="5"/>
      <c r="TDU172" s="5"/>
      <c r="TDV172" s="5"/>
      <c r="TDW172" s="5"/>
      <c r="TDX172" s="5"/>
      <c r="TDY172" s="5"/>
      <c r="TDZ172" s="5"/>
      <c r="TEA172" s="5"/>
      <c r="TEB172" s="5"/>
      <c r="TEC172" s="5"/>
      <c r="TED172" s="5"/>
      <c r="TEE172" s="5"/>
      <c r="TEF172" s="5"/>
      <c r="TEG172" s="5"/>
      <c r="TEH172" s="5"/>
      <c r="TEI172" s="5"/>
      <c r="TEJ172" s="5"/>
      <c r="TEK172" s="5"/>
      <c r="TEL172" s="5"/>
      <c r="TEM172" s="5"/>
      <c r="TEN172" s="5"/>
      <c r="TEO172" s="5"/>
      <c r="TEP172" s="5"/>
      <c r="TEQ172" s="5"/>
      <c r="TER172" s="5"/>
      <c r="TES172" s="5"/>
      <c r="TET172" s="5"/>
      <c r="TEU172" s="5"/>
      <c r="TEV172" s="5"/>
      <c r="TEW172" s="5"/>
      <c r="TEX172" s="5"/>
      <c r="TEY172" s="5"/>
      <c r="TEZ172" s="5"/>
      <c r="TFA172" s="5"/>
      <c r="TFB172" s="5"/>
      <c r="TFC172" s="5"/>
      <c r="TFD172" s="5"/>
      <c r="TFE172" s="5"/>
      <c r="TFF172" s="5"/>
      <c r="TFG172" s="5"/>
      <c r="TFH172" s="5"/>
      <c r="TFI172" s="5"/>
      <c r="TFJ172" s="5"/>
      <c r="TFK172" s="5"/>
      <c r="TFL172" s="5"/>
      <c r="TFM172" s="5"/>
      <c r="TFN172" s="5"/>
      <c r="TFO172" s="5"/>
      <c r="TFP172" s="5"/>
      <c r="TFQ172" s="5"/>
      <c r="TFR172" s="5"/>
      <c r="TFS172" s="5"/>
      <c r="TFT172" s="5"/>
      <c r="TFU172" s="5"/>
      <c r="TFV172" s="5"/>
      <c r="TFW172" s="5"/>
      <c r="TFX172" s="5"/>
      <c r="TFY172" s="5"/>
      <c r="TFZ172" s="5"/>
      <c r="TGA172" s="5"/>
      <c r="TGB172" s="5"/>
      <c r="TGC172" s="5"/>
      <c r="TGD172" s="5"/>
      <c r="TGE172" s="5"/>
      <c r="TGF172" s="5"/>
      <c r="TGG172" s="5"/>
      <c r="TGH172" s="5"/>
      <c r="TGI172" s="5"/>
      <c r="TGJ172" s="5"/>
      <c r="TGK172" s="5"/>
      <c r="TGL172" s="5"/>
      <c r="TGM172" s="5"/>
      <c r="TGN172" s="5"/>
      <c r="TGO172" s="5"/>
      <c r="TGP172" s="5"/>
      <c r="TGQ172" s="5"/>
      <c r="TGR172" s="5"/>
      <c r="TGS172" s="5"/>
      <c r="TGT172" s="5"/>
      <c r="TGU172" s="5"/>
      <c r="TGV172" s="5"/>
      <c r="TGW172" s="5"/>
      <c r="TGX172" s="5"/>
      <c r="TGY172" s="5"/>
      <c r="TGZ172" s="5"/>
      <c r="THA172" s="5"/>
      <c r="THB172" s="5"/>
      <c r="THC172" s="5"/>
      <c r="THD172" s="5"/>
      <c r="THE172" s="5"/>
      <c r="THF172" s="5"/>
      <c r="THG172" s="5"/>
      <c r="THH172" s="5"/>
      <c r="THI172" s="5"/>
      <c r="THJ172" s="5"/>
      <c r="THK172" s="5"/>
      <c r="THL172" s="5"/>
      <c r="THM172" s="5"/>
      <c r="THN172" s="5"/>
      <c r="THO172" s="5"/>
      <c r="THP172" s="5"/>
      <c r="THQ172" s="5"/>
      <c r="THR172" s="5"/>
      <c r="THS172" s="5"/>
      <c r="THT172" s="5"/>
      <c r="THU172" s="5"/>
      <c r="THV172" s="5"/>
      <c r="THW172" s="5"/>
      <c r="THX172" s="5"/>
      <c r="THY172" s="5"/>
      <c r="THZ172" s="5"/>
      <c r="TIA172" s="5"/>
      <c r="TIB172" s="5"/>
      <c r="TIC172" s="5"/>
      <c r="TID172" s="5"/>
      <c r="TIE172" s="5"/>
      <c r="TIF172" s="5"/>
      <c r="TIG172" s="5"/>
      <c r="TIH172" s="5"/>
      <c r="TII172" s="5"/>
      <c r="TIJ172" s="5"/>
      <c r="TIK172" s="5"/>
      <c r="TIL172" s="5"/>
      <c r="TIM172" s="5"/>
      <c r="TIN172" s="5"/>
      <c r="TIO172" s="5"/>
      <c r="TIP172" s="5"/>
      <c r="TIQ172" s="5"/>
      <c r="TIR172" s="5"/>
      <c r="TIS172" s="5"/>
      <c r="TIT172" s="5"/>
      <c r="TIU172" s="5"/>
      <c r="TIV172" s="5"/>
      <c r="TIW172" s="5"/>
      <c r="TIX172" s="5"/>
      <c r="TIY172" s="5"/>
      <c r="TIZ172" s="5"/>
      <c r="TJA172" s="5"/>
      <c r="TJB172" s="5"/>
      <c r="TJC172" s="5"/>
      <c r="TJD172" s="5"/>
      <c r="TJE172" s="5"/>
      <c r="TJF172" s="5"/>
      <c r="TJG172" s="5"/>
      <c r="TJH172" s="5"/>
      <c r="TJI172" s="5"/>
      <c r="TJJ172" s="5"/>
      <c r="TJK172" s="5"/>
      <c r="TJL172" s="5"/>
      <c r="TJM172" s="5"/>
      <c r="TJN172" s="5"/>
      <c r="TJO172" s="5"/>
      <c r="TJP172" s="5"/>
      <c r="TJQ172" s="5"/>
      <c r="TJR172" s="5"/>
      <c r="TJS172" s="5"/>
      <c r="TJT172" s="5"/>
      <c r="TJU172" s="5"/>
      <c r="TJV172" s="5"/>
      <c r="TJW172" s="5"/>
      <c r="TJX172" s="5"/>
      <c r="TJY172" s="5"/>
      <c r="TJZ172" s="5"/>
      <c r="TKA172" s="5"/>
      <c r="TKB172" s="5"/>
      <c r="TKC172" s="5"/>
      <c r="TKD172" s="5"/>
      <c r="TKE172" s="5"/>
      <c r="TKF172" s="5"/>
      <c r="TKG172" s="5"/>
      <c r="TKH172" s="5"/>
      <c r="TKI172" s="5"/>
      <c r="TKJ172" s="5"/>
      <c r="TKK172" s="5"/>
      <c r="TKL172" s="5"/>
      <c r="TKM172" s="5"/>
      <c r="TKN172" s="5"/>
      <c r="TKO172" s="5"/>
      <c r="TKP172" s="5"/>
      <c r="TKQ172" s="5"/>
      <c r="TKR172" s="5"/>
      <c r="TKS172" s="5"/>
      <c r="TKT172" s="5"/>
      <c r="TKU172" s="5"/>
      <c r="TKV172" s="5"/>
      <c r="TKW172" s="5"/>
      <c r="TKX172" s="5"/>
      <c r="TKY172" s="5"/>
      <c r="TKZ172" s="5"/>
      <c r="TLA172" s="5"/>
      <c r="TLB172" s="5"/>
      <c r="TLC172" s="5"/>
      <c r="TLD172" s="5"/>
      <c r="TLE172" s="5"/>
      <c r="TLF172" s="5"/>
      <c r="TLG172" s="5"/>
      <c r="TLH172" s="5"/>
      <c r="TLI172" s="5"/>
      <c r="TLJ172" s="5"/>
      <c r="TLK172" s="5"/>
      <c r="TLL172" s="5"/>
      <c r="TLM172" s="5"/>
      <c r="TLN172" s="5"/>
      <c r="TLO172" s="5"/>
      <c r="TLP172" s="5"/>
      <c r="TLQ172" s="5"/>
      <c r="TLR172" s="5"/>
      <c r="TLS172" s="5"/>
      <c r="TLT172" s="5"/>
      <c r="TLU172" s="5"/>
      <c r="TLV172" s="5"/>
      <c r="TLW172" s="5"/>
      <c r="TLX172" s="5"/>
      <c r="TLY172" s="5"/>
      <c r="TLZ172" s="5"/>
      <c r="TMA172" s="5"/>
      <c r="TMB172" s="5"/>
      <c r="TMC172" s="5"/>
      <c r="TMD172" s="5"/>
      <c r="TME172" s="5"/>
      <c r="TMF172" s="5"/>
      <c r="TMG172" s="5"/>
      <c r="TMH172" s="5"/>
      <c r="TMI172" s="5"/>
      <c r="TMJ172" s="5"/>
      <c r="TMK172" s="5"/>
      <c r="TML172" s="5"/>
      <c r="TMM172" s="5"/>
      <c r="TMN172" s="5"/>
      <c r="TMO172" s="5"/>
      <c r="TMP172" s="5"/>
      <c r="TMQ172" s="5"/>
      <c r="TMR172" s="5"/>
      <c r="TMS172" s="5"/>
      <c r="TMT172" s="5"/>
      <c r="TMU172" s="5"/>
      <c r="TMV172" s="5"/>
      <c r="TMW172" s="5"/>
      <c r="TMX172" s="5"/>
      <c r="TMY172" s="5"/>
      <c r="TMZ172" s="5"/>
      <c r="TNA172" s="5"/>
      <c r="TNB172" s="5"/>
      <c r="TNC172" s="5"/>
      <c r="TND172" s="5"/>
      <c r="TNE172" s="5"/>
      <c r="TNF172" s="5"/>
      <c r="TNG172" s="5"/>
      <c r="TNH172" s="5"/>
      <c r="TNI172" s="5"/>
      <c r="TNJ172" s="5"/>
      <c r="TNK172" s="5"/>
      <c r="TNL172" s="5"/>
      <c r="TNM172" s="5"/>
      <c r="TNN172" s="5"/>
      <c r="TNO172" s="5"/>
      <c r="TNP172" s="5"/>
      <c r="TNQ172" s="5"/>
      <c r="TNR172" s="5"/>
      <c r="TNS172" s="5"/>
      <c r="TNT172" s="5"/>
      <c r="TNU172" s="5"/>
      <c r="TNV172" s="5"/>
      <c r="TNW172" s="5"/>
      <c r="TNX172" s="5"/>
      <c r="TNY172" s="5"/>
      <c r="TNZ172" s="5"/>
      <c r="TOA172" s="5"/>
      <c r="TOB172" s="5"/>
      <c r="TOC172" s="5"/>
      <c r="TOD172" s="5"/>
      <c r="TOE172" s="5"/>
      <c r="TOF172" s="5"/>
      <c r="TOG172" s="5"/>
      <c r="TOH172" s="5"/>
      <c r="TOI172" s="5"/>
      <c r="TOJ172" s="5"/>
      <c r="TOK172" s="5"/>
      <c r="TOL172" s="5"/>
      <c r="TOM172" s="5"/>
      <c r="TON172" s="5"/>
      <c r="TOO172" s="5"/>
      <c r="TOP172" s="5"/>
      <c r="TOQ172" s="5"/>
      <c r="TOR172" s="5"/>
      <c r="TOS172" s="5"/>
      <c r="TOT172" s="5"/>
      <c r="TOU172" s="5"/>
      <c r="TOV172" s="5"/>
      <c r="TOW172" s="5"/>
      <c r="TOX172" s="5"/>
      <c r="TOY172" s="5"/>
      <c r="TOZ172" s="5"/>
      <c r="TPA172" s="5"/>
      <c r="TPB172" s="5"/>
      <c r="TPC172" s="5"/>
      <c r="TPD172" s="5"/>
      <c r="TPE172" s="5"/>
      <c r="TPF172" s="5"/>
      <c r="TPG172" s="5"/>
      <c r="TPH172" s="5"/>
      <c r="TPI172" s="5"/>
      <c r="TPJ172" s="5"/>
      <c r="TPK172" s="5"/>
      <c r="TPL172" s="5"/>
      <c r="TPM172" s="5"/>
      <c r="TPN172" s="5"/>
      <c r="TPO172" s="5"/>
      <c r="TPP172" s="5"/>
      <c r="TPQ172" s="5"/>
      <c r="TPR172" s="5"/>
      <c r="TPS172" s="5"/>
      <c r="TPT172" s="5"/>
      <c r="TPU172" s="5"/>
      <c r="TPV172" s="5"/>
      <c r="TPW172" s="5"/>
      <c r="TPX172" s="5"/>
      <c r="TPY172" s="5"/>
      <c r="TPZ172" s="5"/>
      <c r="TQA172" s="5"/>
      <c r="TQB172" s="5"/>
      <c r="TQC172" s="5"/>
      <c r="TQD172" s="5"/>
      <c r="TQE172" s="5"/>
      <c r="TQF172" s="5"/>
      <c r="TQG172" s="5"/>
      <c r="TQH172" s="5"/>
      <c r="TQI172" s="5"/>
      <c r="TQJ172" s="5"/>
      <c r="TQK172" s="5"/>
      <c r="TQL172" s="5"/>
      <c r="TQM172" s="5"/>
      <c r="TQN172" s="5"/>
      <c r="TQO172" s="5"/>
      <c r="TQP172" s="5"/>
      <c r="TQQ172" s="5"/>
      <c r="TQR172" s="5"/>
      <c r="TQS172" s="5"/>
      <c r="TQT172" s="5"/>
      <c r="TQU172" s="5"/>
      <c r="TQV172" s="5"/>
      <c r="TQW172" s="5"/>
      <c r="TQX172" s="5"/>
      <c r="TQY172" s="5"/>
      <c r="TQZ172" s="5"/>
      <c r="TRA172" s="5"/>
      <c r="TRB172" s="5"/>
      <c r="TRC172" s="5"/>
      <c r="TRD172" s="5"/>
      <c r="TRE172" s="5"/>
      <c r="TRF172" s="5"/>
      <c r="TRG172" s="5"/>
      <c r="TRH172" s="5"/>
      <c r="TRI172" s="5"/>
      <c r="TRJ172" s="5"/>
      <c r="TRK172" s="5"/>
      <c r="TRL172" s="5"/>
      <c r="TRM172" s="5"/>
      <c r="TRN172" s="5"/>
      <c r="TRO172" s="5"/>
      <c r="TRP172" s="5"/>
      <c r="TRQ172" s="5"/>
      <c r="TRR172" s="5"/>
      <c r="TRS172" s="5"/>
      <c r="TRT172" s="5"/>
      <c r="TRU172" s="5"/>
      <c r="TRV172" s="5"/>
      <c r="TRW172" s="5"/>
      <c r="TRX172" s="5"/>
      <c r="TRY172" s="5"/>
      <c r="TRZ172" s="5"/>
      <c r="TSA172" s="5"/>
      <c r="TSB172" s="5"/>
      <c r="TSC172" s="5"/>
      <c r="TSD172" s="5"/>
      <c r="TSE172" s="5"/>
      <c r="TSF172" s="5"/>
      <c r="TSG172" s="5"/>
      <c r="TSH172" s="5"/>
      <c r="TSI172" s="5"/>
      <c r="TSJ172" s="5"/>
      <c r="TSK172" s="5"/>
      <c r="TSL172" s="5"/>
      <c r="TSM172" s="5"/>
      <c r="TSN172" s="5"/>
      <c r="TSO172" s="5"/>
      <c r="TSP172" s="5"/>
      <c r="TSQ172" s="5"/>
      <c r="TSR172" s="5"/>
      <c r="TSS172" s="5"/>
      <c r="TST172" s="5"/>
      <c r="TSU172" s="5"/>
      <c r="TSV172" s="5"/>
      <c r="TSW172" s="5"/>
      <c r="TSX172" s="5"/>
      <c r="TSY172" s="5"/>
      <c r="TSZ172" s="5"/>
      <c r="TTA172" s="5"/>
      <c r="TTB172" s="5"/>
      <c r="TTC172" s="5"/>
      <c r="TTD172" s="5"/>
      <c r="TTE172" s="5"/>
      <c r="TTF172" s="5"/>
      <c r="TTG172" s="5"/>
      <c r="TTH172" s="5"/>
      <c r="TTI172" s="5"/>
      <c r="TTJ172" s="5"/>
      <c r="TTK172" s="5"/>
      <c r="TTL172" s="5"/>
      <c r="TTM172" s="5"/>
      <c r="TTN172" s="5"/>
      <c r="TTO172" s="5"/>
      <c r="TTP172" s="5"/>
      <c r="TTQ172" s="5"/>
      <c r="TTR172" s="5"/>
      <c r="TTS172" s="5"/>
      <c r="TTT172" s="5"/>
      <c r="TTU172" s="5"/>
      <c r="TTV172" s="5"/>
      <c r="TTW172" s="5"/>
      <c r="TTX172" s="5"/>
      <c r="TTY172" s="5"/>
      <c r="TTZ172" s="5"/>
      <c r="TUA172" s="5"/>
      <c r="TUB172" s="5"/>
      <c r="TUC172" s="5"/>
      <c r="TUD172" s="5"/>
      <c r="TUE172" s="5"/>
      <c r="TUF172" s="5"/>
      <c r="TUG172" s="5"/>
      <c r="TUH172" s="5"/>
      <c r="TUI172" s="5"/>
      <c r="TUJ172" s="5"/>
      <c r="TUK172" s="5"/>
      <c r="TUL172" s="5"/>
      <c r="TUM172" s="5"/>
      <c r="TUN172" s="5"/>
      <c r="TUO172" s="5"/>
      <c r="TUP172" s="5"/>
      <c r="TUQ172" s="5"/>
      <c r="TUR172" s="5"/>
      <c r="TUS172" s="5"/>
      <c r="TUT172" s="5"/>
      <c r="TUU172" s="5"/>
      <c r="TUV172" s="5"/>
      <c r="TUW172" s="5"/>
      <c r="TUX172" s="5"/>
      <c r="TUY172" s="5"/>
      <c r="TUZ172" s="5"/>
      <c r="TVA172" s="5"/>
      <c r="TVB172" s="5"/>
      <c r="TVC172" s="5"/>
      <c r="TVD172" s="5"/>
      <c r="TVE172" s="5"/>
      <c r="TVF172" s="5"/>
      <c r="TVG172" s="5"/>
      <c r="TVH172" s="5"/>
      <c r="TVI172" s="5"/>
      <c r="TVJ172" s="5"/>
      <c r="TVK172" s="5"/>
      <c r="TVL172" s="5"/>
      <c r="TVM172" s="5"/>
      <c r="TVN172" s="5"/>
      <c r="TVO172" s="5"/>
      <c r="TVP172" s="5"/>
      <c r="TVQ172" s="5"/>
      <c r="TVR172" s="5"/>
      <c r="TVS172" s="5"/>
      <c r="TVT172" s="5"/>
      <c r="TVU172" s="5"/>
      <c r="TVV172" s="5"/>
      <c r="TVW172" s="5"/>
      <c r="TVX172" s="5"/>
      <c r="TVY172" s="5"/>
      <c r="TVZ172" s="5"/>
      <c r="TWA172" s="5"/>
      <c r="TWB172" s="5"/>
      <c r="TWC172" s="5"/>
      <c r="TWD172" s="5"/>
      <c r="TWE172" s="5"/>
      <c r="TWF172" s="5"/>
      <c r="TWG172" s="5"/>
      <c r="TWH172" s="5"/>
      <c r="TWI172" s="5"/>
      <c r="TWJ172" s="5"/>
      <c r="TWK172" s="5"/>
      <c r="TWL172" s="5"/>
      <c r="TWM172" s="5"/>
      <c r="TWN172" s="5"/>
      <c r="TWO172" s="5"/>
      <c r="TWP172" s="5"/>
      <c r="TWQ172" s="5"/>
      <c r="TWR172" s="5"/>
      <c r="TWS172" s="5"/>
      <c r="TWT172" s="5"/>
      <c r="TWU172" s="5"/>
      <c r="TWV172" s="5"/>
      <c r="TWW172" s="5"/>
      <c r="TWX172" s="5"/>
      <c r="TWY172" s="5"/>
      <c r="TWZ172" s="5"/>
      <c r="TXA172" s="5"/>
      <c r="TXB172" s="5"/>
      <c r="TXC172" s="5"/>
      <c r="TXD172" s="5"/>
      <c r="TXE172" s="5"/>
      <c r="TXF172" s="5"/>
      <c r="TXG172" s="5"/>
      <c r="TXH172" s="5"/>
      <c r="TXI172" s="5"/>
      <c r="TXJ172" s="5"/>
      <c r="TXK172" s="5"/>
      <c r="TXL172" s="5"/>
      <c r="TXM172" s="5"/>
      <c r="TXN172" s="5"/>
      <c r="TXO172" s="5"/>
      <c r="TXP172" s="5"/>
      <c r="TXQ172" s="5"/>
      <c r="TXR172" s="5"/>
      <c r="TXS172" s="5"/>
      <c r="TXT172" s="5"/>
      <c r="TXU172" s="5"/>
      <c r="TXV172" s="5"/>
      <c r="TXW172" s="5"/>
      <c r="TXX172" s="5"/>
      <c r="TXY172" s="5"/>
      <c r="TXZ172" s="5"/>
      <c r="TYA172" s="5"/>
      <c r="TYB172" s="5"/>
      <c r="TYC172" s="5"/>
      <c r="TYD172" s="5"/>
      <c r="TYE172" s="5"/>
      <c r="TYF172" s="5"/>
      <c r="TYG172" s="5"/>
      <c r="TYH172" s="5"/>
      <c r="TYI172" s="5"/>
      <c r="TYJ172" s="5"/>
      <c r="TYK172" s="5"/>
      <c r="TYL172" s="5"/>
      <c r="TYM172" s="5"/>
      <c r="TYN172" s="5"/>
      <c r="TYO172" s="5"/>
      <c r="TYP172" s="5"/>
      <c r="TYQ172" s="5"/>
      <c r="TYR172" s="5"/>
      <c r="TYS172" s="5"/>
      <c r="TYT172" s="5"/>
      <c r="TYU172" s="5"/>
      <c r="TYV172" s="5"/>
      <c r="TYW172" s="5"/>
      <c r="TYX172" s="5"/>
      <c r="TYY172" s="5"/>
      <c r="TYZ172" s="5"/>
      <c r="TZA172" s="5"/>
      <c r="TZB172" s="5"/>
      <c r="TZC172" s="5"/>
      <c r="TZD172" s="5"/>
      <c r="TZE172" s="5"/>
      <c r="TZF172" s="5"/>
      <c r="TZG172" s="5"/>
      <c r="TZH172" s="5"/>
      <c r="TZI172" s="5"/>
      <c r="TZJ172" s="5"/>
      <c r="TZK172" s="5"/>
      <c r="TZL172" s="5"/>
      <c r="TZM172" s="5"/>
      <c r="TZN172" s="5"/>
      <c r="TZO172" s="5"/>
      <c r="TZP172" s="5"/>
      <c r="TZQ172" s="5"/>
      <c r="TZR172" s="5"/>
      <c r="TZS172" s="5"/>
      <c r="TZT172" s="5"/>
      <c r="TZU172" s="5"/>
      <c r="TZV172" s="5"/>
      <c r="TZW172" s="5"/>
      <c r="TZX172" s="5"/>
      <c r="TZY172" s="5"/>
      <c r="TZZ172" s="5"/>
      <c r="UAA172" s="5"/>
      <c r="UAB172" s="5"/>
      <c r="UAC172" s="5"/>
      <c r="UAD172" s="5"/>
      <c r="UAE172" s="5"/>
      <c r="UAF172" s="5"/>
      <c r="UAG172" s="5"/>
      <c r="UAH172" s="5"/>
      <c r="UAI172" s="5"/>
      <c r="UAJ172" s="5"/>
      <c r="UAK172" s="5"/>
      <c r="UAL172" s="5"/>
      <c r="UAM172" s="5"/>
      <c r="UAN172" s="5"/>
      <c r="UAO172" s="5"/>
      <c r="UAP172" s="5"/>
      <c r="UAQ172" s="5"/>
      <c r="UAR172" s="5"/>
      <c r="UAS172" s="5"/>
      <c r="UAT172" s="5"/>
      <c r="UAU172" s="5"/>
      <c r="UAV172" s="5"/>
      <c r="UAW172" s="5"/>
      <c r="UAX172" s="5"/>
      <c r="UAY172" s="5"/>
      <c r="UAZ172" s="5"/>
      <c r="UBA172" s="5"/>
      <c r="UBB172" s="5"/>
      <c r="UBC172" s="5"/>
      <c r="UBD172" s="5"/>
      <c r="UBE172" s="5"/>
      <c r="UBF172" s="5"/>
      <c r="UBG172" s="5"/>
      <c r="UBH172" s="5"/>
      <c r="UBI172" s="5"/>
      <c r="UBJ172" s="5"/>
      <c r="UBK172" s="5"/>
      <c r="UBL172" s="5"/>
      <c r="UBM172" s="5"/>
      <c r="UBN172" s="5"/>
      <c r="UBO172" s="5"/>
      <c r="UBP172" s="5"/>
      <c r="UBQ172" s="5"/>
      <c r="UBR172" s="5"/>
      <c r="UBS172" s="5"/>
      <c r="UBT172" s="5"/>
      <c r="UBU172" s="5"/>
      <c r="UBV172" s="5"/>
      <c r="UBW172" s="5"/>
      <c r="UBX172" s="5"/>
      <c r="UBY172" s="5"/>
      <c r="UBZ172" s="5"/>
      <c r="UCA172" s="5"/>
      <c r="UCB172" s="5"/>
      <c r="UCC172" s="5"/>
      <c r="UCD172" s="5"/>
      <c r="UCE172" s="5"/>
      <c r="UCF172" s="5"/>
      <c r="UCG172" s="5"/>
      <c r="UCH172" s="5"/>
      <c r="UCI172" s="5"/>
      <c r="UCJ172" s="5"/>
      <c r="UCK172" s="5"/>
      <c r="UCL172" s="5"/>
      <c r="UCM172" s="5"/>
      <c r="UCN172" s="5"/>
      <c r="UCO172" s="5"/>
      <c r="UCP172" s="5"/>
      <c r="UCQ172" s="5"/>
      <c r="UCR172" s="5"/>
      <c r="UCS172" s="5"/>
      <c r="UCT172" s="5"/>
      <c r="UCU172" s="5"/>
      <c r="UCV172" s="5"/>
      <c r="UCW172" s="5"/>
      <c r="UCX172" s="5"/>
      <c r="UCY172" s="5"/>
      <c r="UCZ172" s="5"/>
      <c r="UDA172" s="5"/>
      <c r="UDB172" s="5"/>
      <c r="UDC172" s="5"/>
      <c r="UDD172" s="5"/>
      <c r="UDE172" s="5"/>
      <c r="UDF172" s="5"/>
      <c r="UDG172" s="5"/>
      <c r="UDH172" s="5"/>
      <c r="UDI172" s="5"/>
      <c r="UDJ172" s="5"/>
      <c r="UDK172" s="5"/>
      <c r="UDL172" s="5"/>
      <c r="UDM172" s="5"/>
      <c r="UDN172" s="5"/>
      <c r="UDO172" s="5"/>
      <c r="UDP172" s="5"/>
      <c r="UDQ172" s="5"/>
      <c r="UDR172" s="5"/>
      <c r="UDS172" s="5"/>
      <c r="UDT172" s="5"/>
      <c r="UDU172" s="5"/>
      <c r="UDV172" s="5"/>
      <c r="UDW172" s="5"/>
      <c r="UDX172" s="5"/>
      <c r="UDY172" s="5"/>
      <c r="UDZ172" s="5"/>
      <c r="UEA172" s="5"/>
      <c r="UEB172" s="5"/>
      <c r="UEC172" s="5"/>
      <c r="UED172" s="5"/>
      <c r="UEE172" s="5"/>
      <c r="UEF172" s="5"/>
      <c r="UEG172" s="5"/>
      <c r="UEH172" s="5"/>
      <c r="UEI172" s="5"/>
      <c r="UEJ172" s="5"/>
      <c r="UEK172" s="5"/>
      <c r="UEL172" s="5"/>
      <c r="UEM172" s="5"/>
      <c r="UEN172" s="5"/>
      <c r="UEO172" s="5"/>
      <c r="UEP172" s="5"/>
      <c r="UEQ172" s="5"/>
      <c r="UER172" s="5"/>
      <c r="UES172" s="5"/>
      <c r="UET172" s="5"/>
      <c r="UEU172" s="5"/>
      <c r="UEV172" s="5"/>
      <c r="UEW172" s="5"/>
      <c r="UEX172" s="5"/>
      <c r="UEY172" s="5"/>
      <c r="UEZ172" s="5"/>
      <c r="UFA172" s="5"/>
      <c r="UFB172" s="5"/>
      <c r="UFC172" s="5"/>
      <c r="UFD172" s="5"/>
      <c r="UFE172" s="5"/>
      <c r="UFF172" s="5"/>
      <c r="UFG172" s="5"/>
      <c r="UFH172" s="5"/>
      <c r="UFI172" s="5"/>
      <c r="UFJ172" s="5"/>
      <c r="UFK172" s="5"/>
      <c r="UFL172" s="5"/>
      <c r="UFM172" s="5"/>
      <c r="UFN172" s="5"/>
      <c r="UFO172" s="5"/>
      <c r="UFP172" s="5"/>
      <c r="UFQ172" s="5"/>
      <c r="UFR172" s="5"/>
      <c r="UFS172" s="5"/>
      <c r="UFT172" s="5"/>
      <c r="UFU172" s="5"/>
      <c r="UFV172" s="5"/>
      <c r="UFW172" s="5"/>
      <c r="UFX172" s="5"/>
      <c r="UFY172" s="5"/>
      <c r="UFZ172" s="5"/>
      <c r="UGA172" s="5"/>
      <c r="UGB172" s="5"/>
      <c r="UGC172" s="5"/>
      <c r="UGD172" s="5"/>
      <c r="UGE172" s="5"/>
      <c r="UGF172" s="5"/>
      <c r="UGG172" s="5"/>
      <c r="UGH172" s="5"/>
      <c r="UGI172" s="5"/>
      <c r="UGJ172" s="5"/>
      <c r="UGK172" s="5"/>
      <c r="UGL172" s="5"/>
      <c r="UGM172" s="5"/>
      <c r="UGN172" s="5"/>
      <c r="UGO172" s="5"/>
      <c r="UGP172" s="5"/>
      <c r="UGQ172" s="5"/>
      <c r="UGR172" s="5"/>
      <c r="UGS172" s="5"/>
      <c r="UGT172" s="5"/>
      <c r="UGU172" s="5"/>
      <c r="UGV172" s="5"/>
      <c r="UGW172" s="5"/>
      <c r="UGX172" s="5"/>
      <c r="UGY172" s="5"/>
      <c r="UGZ172" s="5"/>
      <c r="UHA172" s="5"/>
      <c r="UHB172" s="5"/>
      <c r="UHC172" s="5"/>
      <c r="UHD172" s="5"/>
      <c r="UHE172" s="5"/>
      <c r="UHF172" s="5"/>
      <c r="UHG172" s="5"/>
      <c r="UHH172" s="5"/>
      <c r="UHI172" s="5"/>
      <c r="UHJ172" s="5"/>
      <c r="UHK172" s="5"/>
      <c r="UHL172" s="5"/>
      <c r="UHM172" s="5"/>
      <c r="UHN172" s="5"/>
      <c r="UHO172" s="5"/>
      <c r="UHP172" s="5"/>
      <c r="UHQ172" s="5"/>
      <c r="UHR172" s="5"/>
      <c r="UHS172" s="5"/>
      <c r="UHT172" s="5"/>
      <c r="UHU172" s="5"/>
      <c r="UHV172" s="5"/>
      <c r="UHW172" s="5"/>
      <c r="UHX172" s="5"/>
      <c r="UHY172" s="5"/>
      <c r="UHZ172" s="5"/>
      <c r="UIA172" s="5"/>
      <c r="UIB172" s="5"/>
      <c r="UIC172" s="5"/>
      <c r="UID172" s="5"/>
      <c r="UIE172" s="5"/>
      <c r="UIF172" s="5"/>
      <c r="UIG172" s="5"/>
      <c r="UIH172" s="5"/>
      <c r="UII172" s="5"/>
      <c r="UIJ172" s="5"/>
      <c r="UIK172" s="5"/>
      <c r="UIL172" s="5"/>
      <c r="UIM172" s="5"/>
      <c r="UIN172" s="5"/>
      <c r="UIO172" s="5"/>
      <c r="UIP172" s="5"/>
      <c r="UIQ172" s="5"/>
      <c r="UIR172" s="5"/>
      <c r="UIS172" s="5"/>
      <c r="UIT172" s="5"/>
      <c r="UIU172" s="5"/>
      <c r="UIV172" s="5"/>
      <c r="UIW172" s="5"/>
      <c r="UIX172" s="5"/>
      <c r="UIY172" s="5"/>
      <c r="UIZ172" s="5"/>
      <c r="UJA172" s="5"/>
      <c r="UJB172" s="5"/>
      <c r="UJC172" s="5"/>
      <c r="UJD172" s="5"/>
      <c r="UJE172" s="5"/>
      <c r="UJF172" s="5"/>
      <c r="UJG172" s="5"/>
      <c r="UJH172" s="5"/>
      <c r="UJI172" s="5"/>
      <c r="UJJ172" s="5"/>
      <c r="UJK172" s="5"/>
      <c r="UJL172" s="5"/>
      <c r="UJM172" s="5"/>
      <c r="UJN172" s="5"/>
      <c r="UJO172" s="5"/>
      <c r="UJP172" s="5"/>
      <c r="UJQ172" s="5"/>
      <c r="UJR172" s="5"/>
      <c r="UJS172" s="5"/>
      <c r="UJT172" s="5"/>
      <c r="UJU172" s="5"/>
      <c r="UJV172" s="5"/>
      <c r="UJW172" s="5"/>
      <c r="UJX172" s="5"/>
      <c r="UJY172" s="5"/>
      <c r="UJZ172" s="5"/>
      <c r="UKA172" s="5"/>
      <c r="UKB172" s="5"/>
      <c r="UKC172" s="5"/>
      <c r="UKD172" s="5"/>
      <c r="UKE172" s="5"/>
      <c r="UKF172" s="5"/>
      <c r="UKG172" s="5"/>
      <c r="UKH172" s="5"/>
      <c r="UKI172" s="5"/>
      <c r="UKJ172" s="5"/>
      <c r="UKK172" s="5"/>
      <c r="UKL172" s="5"/>
      <c r="UKM172" s="5"/>
      <c r="UKN172" s="5"/>
      <c r="UKO172" s="5"/>
      <c r="UKP172" s="5"/>
      <c r="UKQ172" s="5"/>
      <c r="UKR172" s="5"/>
      <c r="UKS172" s="5"/>
      <c r="UKT172" s="5"/>
      <c r="UKU172" s="5"/>
      <c r="UKV172" s="5"/>
      <c r="UKW172" s="5"/>
      <c r="UKX172" s="5"/>
      <c r="UKY172" s="5"/>
      <c r="UKZ172" s="5"/>
      <c r="ULA172" s="5"/>
      <c r="ULB172" s="5"/>
      <c r="ULC172" s="5"/>
      <c r="ULD172" s="5"/>
      <c r="ULE172" s="5"/>
      <c r="ULF172" s="5"/>
      <c r="ULG172" s="5"/>
      <c r="ULH172" s="5"/>
      <c r="ULI172" s="5"/>
      <c r="ULJ172" s="5"/>
      <c r="ULK172" s="5"/>
      <c r="ULL172" s="5"/>
      <c r="ULM172" s="5"/>
      <c r="ULN172" s="5"/>
      <c r="ULO172" s="5"/>
      <c r="ULP172" s="5"/>
      <c r="ULQ172" s="5"/>
      <c r="ULR172" s="5"/>
      <c r="ULS172" s="5"/>
      <c r="ULT172" s="5"/>
      <c r="ULU172" s="5"/>
      <c r="ULV172" s="5"/>
      <c r="ULW172" s="5"/>
      <c r="ULX172" s="5"/>
      <c r="ULY172" s="5"/>
      <c r="ULZ172" s="5"/>
      <c r="UMA172" s="5"/>
      <c r="UMB172" s="5"/>
      <c r="UMC172" s="5"/>
      <c r="UMD172" s="5"/>
      <c r="UME172" s="5"/>
      <c r="UMF172" s="5"/>
      <c r="UMG172" s="5"/>
      <c r="UMH172" s="5"/>
      <c r="UMI172" s="5"/>
      <c r="UMJ172" s="5"/>
      <c r="UMK172" s="5"/>
      <c r="UML172" s="5"/>
      <c r="UMM172" s="5"/>
      <c r="UMN172" s="5"/>
      <c r="UMO172" s="5"/>
      <c r="UMP172" s="5"/>
      <c r="UMQ172" s="5"/>
      <c r="UMR172" s="5"/>
      <c r="UMS172" s="5"/>
      <c r="UMT172" s="5"/>
      <c r="UMU172" s="5"/>
      <c r="UMV172" s="5"/>
      <c r="UMW172" s="5"/>
      <c r="UMX172" s="5"/>
      <c r="UMY172" s="5"/>
      <c r="UMZ172" s="5"/>
      <c r="UNA172" s="5"/>
      <c r="UNB172" s="5"/>
      <c r="UNC172" s="5"/>
      <c r="UND172" s="5"/>
      <c r="UNE172" s="5"/>
      <c r="UNF172" s="5"/>
      <c r="UNG172" s="5"/>
      <c r="UNH172" s="5"/>
      <c r="UNI172" s="5"/>
      <c r="UNJ172" s="5"/>
      <c r="UNK172" s="5"/>
      <c r="UNL172" s="5"/>
      <c r="UNM172" s="5"/>
      <c r="UNN172" s="5"/>
      <c r="UNO172" s="5"/>
      <c r="UNP172" s="5"/>
      <c r="UNQ172" s="5"/>
      <c r="UNR172" s="5"/>
      <c r="UNS172" s="5"/>
      <c r="UNT172" s="5"/>
      <c r="UNU172" s="5"/>
      <c r="UNV172" s="5"/>
      <c r="UNW172" s="5"/>
      <c r="UNX172" s="5"/>
      <c r="UNY172" s="5"/>
      <c r="UNZ172" s="5"/>
      <c r="UOA172" s="5"/>
      <c r="UOB172" s="5"/>
      <c r="UOC172" s="5"/>
      <c r="UOD172" s="5"/>
      <c r="UOE172" s="5"/>
      <c r="UOF172" s="5"/>
      <c r="UOG172" s="5"/>
      <c r="UOH172" s="5"/>
      <c r="UOI172" s="5"/>
      <c r="UOJ172" s="5"/>
      <c r="UOK172" s="5"/>
      <c r="UOL172" s="5"/>
      <c r="UOM172" s="5"/>
      <c r="UON172" s="5"/>
      <c r="UOO172" s="5"/>
      <c r="UOP172" s="5"/>
      <c r="UOQ172" s="5"/>
      <c r="UOR172" s="5"/>
      <c r="UOS172" s="5"/>
      <c r="UOT172" s="5"/>
      <c r="UOU172" s="5"/>
      <c r="UOV172" s="5"/>
      <c r="UOW172" s="5"/>
      <c r="UOX172" s="5"/>
      <c r="UOY172" s="5"/>
      <c r="UOZ172" s="5"/>
      <c r="UPA172" s="5"/>
      <c r="UPB172" s="5"/>
      <c r="UPC172" s="5"/>
      <c r="UPD172" s="5"/>
      <c r="UPE172" s="5"/>
      <c r="UPF172" s="5"/>
      <c r="UPG172" s="5"/>
      <c r="UPH172" s="5"/>
      <c r="UPI172" s="5"/>
      <c r="UPJ172" s="5"/>
      <c r="UPK172" s="5"/>
      <c r="UPL172" s="5"/>
      <c r="UPM172" s="5"/>
      <c r="UPN172" s="5"/>
      <c r="UPO172" s="5"/>
      <c r="UPP172" s="5"/>
      <c r="UPQ172" s="5"/>
      <c r="UPR172" s="5"/>
      <c r="UPS172" s="5"/>
      <c r="UPT172" s="5"/>
      <c r="UPU172" s="5"/>
      <c r="UPV172" s="5"/>
      <c r="UPW172" s="5"/>
      <c r="UPX172" s="5"/>
      <c r="UPY172" s="5"/>
      <c r="UPZ172" s="5"/>
      <c r="UQA172" s="5"/>
      <c r="UQB172" s="5"/>
      <c r="UQC172" s="5"/>
      <c r="UQD172" s="5"/>
      <c r="UQE172" s="5"/>
      <c r="UQF172" s="5"/>
      <c r="UQG172" s="5"/>
      <c r="UQH172" s="5"/>
      <c r="UQI172" s="5"/>
      <c r="UQJ172" s="5"/>
      <c r="UQK172" s="5"/>
      <c r="UQL172" s="5"/>
      <c r="UQM172" s="5"/>
      <c r="UQN172" s="5"/>
      <c r="UQO172" s="5"/>
      <c r="UQP172" s="5"/>
      <c r="UQQ172" s="5"/>
      <c r="UQR172" s="5"/>
      <c r="UQS172" s="5"/>
      <c r="UQT172" s="5"/>
      <c r="UQU172" s="5"/>
      <c r="UQV172" s="5"/>
      <c r="UQW172" s="5"/>
      <c r="UQX172" s="5"/>
      <c r="UQY172" s="5"/>
      <c r="UQZ172" s="5"/>
      <c r="URA172" s="5"/>
      <c r="URB172" s="5"/>
      <c r="URC172" s="5"/>
      <c r="URD172" s="5"/>
      <c r="URE172" s="5"/>
      <c r="URF172" s="5"/>
      <c r="URG172" s="5"/>
      <c r="URH172" s="5"/>
      <c r="URI172" s="5"/>
      <c r="URJ172" s="5"/>
      <c r="URK172" s="5"/>
      <c r="URL172" s="5"/>
      <c r="URM172" s="5"/>
      <c r="URN172" s="5"/>
      <c r="URO172" s="5"/>
      <c r="URP172" s="5"/>
      <c r="URQ172" s="5"/>
      <c r="URR172" s="5"/>
      <c r="URS172" s="5"/>
      <c r="URT172" s="5"/>
      <c r="URU172" s="5"/>
      <c r="URV172" s="5"/>
      <c r="URW172" s="5"/>
      <c r="URX172" s="5"/>
      <c r="URY172" s="5"/>
      <c r="URZ172" s="5"/>
      <c r="USA172" s="5"/>
      <c r="USB172" s="5"/>
      <c r="USC172" s="5"/>
      <c r="USD172" s="5"/>
      <c r="USE172" s="5"/>
      <c r="USF172" s="5"/>
      <c r="USG172" s="5"/>
      <c r="USH172" s="5"/>
      <c r="USI172" s="5"/>
      <c r="USJ172" s="5"/>
      <c r="USK172" s="5"/>
      <c r="USL172" s="5"/>
      <c r="USM172" s="5"/>
      <c r="USN172" s="5"/>
      <c r="USO172" s="5"/>
      <c r="USP172" s="5"/>
      <c r="USQ172" s="5"/>
      <c r="USR172" s="5"/>
      <c r="USS172" s="5"/>
      <c r="UST172" s="5"/>
      <c r="USU172" s="5"/>
      <c r="USV172" s="5"/>
      <c r="USW172" s="5"/>
      <c r="USX172" s="5"/>
      <c r="USY172" s="5"/>
      <c r="USZ172" s="5"/>
      <c r="UTA172" s="5"/>
      <c r="UTB172" s="5"/>
      <c r="UTC172" s="5"/>
      <c r="UTD172" s="5"/>
      <c r="UTE172" s="5"/>
      <c r="UTF172" s="5"/>
      <c r="UTG172" s="5"/>
      <c r="UTH172" s="5"/>
      <c r="UTI172" s="5"/>
      <c r="UTJ172" s="5"/>
      <c r="UTK172" s="5"/>
      <c r="UTL172" s="5"/>
      <c r="UTM172" s="5"/>
      <c r="UTN172" s="5"/>
      <c r="UTO172" s="5"/>
      <c r="UTP172" s="5"/>
      <c r="UTQ172" s="5"/>
      <c r="UTR172" s="5"/>
      <c r="UTS172" s="5"/>
      <c r="UTT172" s="5"/>
      <c r="UTU172" s="5"/>
      <c r="UTV172" s="5"/>
      <c r="UTW172" s="5"/>
      <c r="UTX172" s="5"/>
      <c r="UTY172" s="5"/>
      <c r="UTZ172" s="5"/>
      <c r="UUA172" s="5"/>
      <c r="UUB172" s="5"/>
      <c r="UUC172" s="5"/>
      <c r="UUD172" s="5"/>
      <c r="UUE172" s="5"/>
      <c r="UUF172" s="5"/>
      <c r="UUG172" s="5"/>
      <c r="UUH172" s="5"/>
      <c r="UUI172" s="5"/>
      <c r="UUJ172" s="5"/>
      <c r="UUK172" s="5"/>
      <c r="UUL172" s="5"/>
      <c r="UUM172" s="5"/>
      <c r="UUN172" s="5"/>
      <c r="UUO172" s="5"/>
      <c r="UUP172" s="5"/>
      <c r="UUQ172" s="5"/>
      <c r="UUR172" s="5"/>
      <c r="UUS172" s="5"/>
      <c r="UUT172" s="5"/>
      <c r="UUU172" s="5"/>
      <c r="UUV172" s="5"/>
      <c r="UUW172" s="5"/>
      <c r="UUX172" s="5"/>
      <c r="UUY172" s="5"/>
      <c r="UUZ172" s="5"/>
      <c r="UVA172" s="5"/>
      <c r="UVB172" s="5"/>
      <c r="UVC172" s="5"/>
      <c r="UVD172" s="5"/>
      <c r="UVE172" s="5"/>
      <c r="UVF172" s="5"/>
      <c r="UVG172" s="5"/>
      <c r="UVH172" s="5"/>
      <c r="UVI172" s="5"/>
      <c r="UVJ172" s="5"/>
      <c r="UVK172" s="5"/>
      <c r="UVL172" s="5"/>
      <c r="UVM172" s="5"/>
      <c r="UVN172" s="5"/>
      <c r="UVO172" s="5"/>
      <c r="UVP172" s="5"/>
      <c r="UVQ172" s="5"/>
      <c r="UVR172" s="5"/>
      <c r="UVS172" s="5"/>
      <c r="UVT172" s="5"/>
      <c r="UVU172" s="5"/>
      <c r="UVV172" s="5"/>
      <c r="UVW172" s="5"/>
      <c r="UVX172" s="5"/>
      <c r="UVY172" s="5"/>
      <c r="UVZ172" s="5"/>
      <c r="UWA172" s="5"/>
      <c r="UWB172" s="5"/>
      <c r="UWC172" s="5"/>
      <c r="UWD172" s="5"/>
      <c r="UWE172" s="5"/>
      <c r="UWF172" s="5"/>
      <c r="UWG172" s="5"/>
      <c r="UWH172" s="5"/>
      <c r="UWI172" s="5"/>
      <c r="UWJ172" s="5"/>
      <c r="UWK172" s="5"/>
      <c r="UWL172" s="5"/>
      <c r="UWM172" s="5"/>
      <c r="UWN172" s="5"/>
      <c r="UWO172" s="5"/>
      <c r="UWP172" s="5"/>
      <c r="UWQ172" s="5"/>
      <c r="UWR172" s="5"/>
      <c r="UWS172" s="5"/>
      <c r="UWT172" s="5"/>
      <c r="UWU172" s="5"/>
      <c r="UWV172" s="5"/>
      <c r="UWW172" s="5"/>
      <c r="UWX172" s="5"/>
      <c r="UWY172" s="5"/>
      <c r="UWZ172" s="5"/>
      <c r="UXA172" s="5"/>
      <c r="UXB172" s="5"/>
      <c r="UXC172" s="5"/>
      <c r="UXD172" s="5"/>
      <c r="UXE172" s="5"/>
      <c r="UXF172" s="5"/>
      <c r="UXG172" s="5"/>
      <c r="UXH172" s="5"/>
      <c r="UXI172" s="5"/>
      <c r="UXJ172" s="5"/>
      <c r="UXK172" s="5"/>
      <c r="UXL172" s="5"/>
      <c r="UXM172" s="5"/>
      <c r="UXN172" s="5"/>
      <c r="UXO172" s="5"/>
      <c r="UXP172" s="5"/>
      <c r="UXQ172" s="5"/>
      <c r="UXR172" s="5"/>
      <c r="UXS172" s="5"/>
      <c r="UXT172" s="5"/>
      <c r="UXU172" s="5"/>
      <c r="UXV172" s="5"/>
      <c r="UXW172" s="5"/>
      <c r="UXX172" s="5"/>
      <c r="UXY172" s="5"/>
      <c r="UXZ172" s="5"/>
      <c r="UYA172" s="5"/>
      <c r="UYB172" s="5"/>
      <c r="UYC172" s="5"/>
      <c r="UYD172" s="5"/>
      <c r="UYE172" s="5"/>
      <c r="UYF172" s="5"/>
      <c r="UYG172" s="5"/>
      <c r="UYH172" s="5"/>
      <c r="UYI172" s="5"/>
      <c r="UYJ172" s="5"/>
      <c r="UYK172" s="5"/>
      <c r="UYL172" s="5"/>
      <c r="UYM172" s="5"/>
      <c r="UYN172" s="5"/>
      <c r="UYO172" s="5"/>
      <c r="UYP172" s="5"/>
      <c r="UYQ172" s="5"/>
      <c r="UYR172" s="5"/>
      <c r="UYS172" s="5"/>
      <c r="UYT172" s="5"/>
      <c r="UYU172" s="5"/>
      <c r="UYV172" s="5"/>
      <c r="UYW172" s="5"/>
      <c r="UYX172" s="5"/>
      <c r="UYY172" s="5"/>
      <c r="UYZ172" s="5"/>
      <c r="UZA172" s="5"/>
      <c r="UZB172" s="5"/>
      <c r="UZC172" s="5"/>
      <c r="UZD172" s="5"/>
      <c r="UZE172" s="5"/>
      <c r="UZF172" s="5"/>
      <c r="UZG172" s="5"/>
      <c r="UZH172" s="5"/>
      <c r="UZI172" s="5"/>
      <c r="UZJ172" s="5"/>
      <c r="UZK172" s="5"/>
      <c r="UZL172" s="5"/>
      <c r="UZM172" s="5"/>
      <c r="UZN172" s="5"/>
      <c r="UZO172" s="5"/>
      <c r="UZP172" s="5"/>
      <c r="UZQ172" s="5"/>
      <c r="UZR172" s="5"/>
      <c r="UZS172" s="5"/>
      <c r="UZT172" s="5"/>
      <c r="UZU172" s="5"/>
      <c r="UZV172" s="5"/>
      <c r="UZW172" s="5"/>
      <c r="UZX172" s="5"/>
      <c r="UZY172" s="5"/>
      <c r="UZZ172" s="5"/>
      <c r="VAA172" s="5"/>
      <c r="VAB172" s="5"/>
      <c r="VAC172" s="5"/>
      <c r="VAD172" s="5"/>
      <c r="VAE172" s="5"/>
      <c r="VAF172" s="5"/>
      <c r="VAG172" s="5"/>
      <c r="VAH172" s="5"/>
      <c r="VAI172" s="5"/>
      <c r="VAJ172" s="5"/>
      <c r="VAK172" s="5"/>
      <c r="VAL172" s="5"/>
      <c r="VAM172" s="5"/>
      <c r="VAN172" s="5"/>
      <c r="VAO172" s="5"/>
      <c r="VAP172" s="5"/>
      <c r="VAQ172" s="5"/>
      <c r="VAR172" s="5"/>
      <c r="VAS172" s="5"/>
      <c r="VAT172" s="5"/>
      <c r="VAU172" s="5"/>
      <c r="VAV172" s="5"/>
      <c r="VAW172" s="5"/>
      <c r="VAX172" s="5"/>
      <c r="VAY172" s="5"/>
      <c r="VAZ172" s="5"/>
      <c r="VBA172" s="5"/>
      <c r="VBB172" s="5"/>
      <c r="VBC172" s="5"/>
      <c r="VBD172" s="5"/>
      <c r="VBE172" s="5"/>
      <c r="VBF172" s="5"/>
      <c r="VBG172" s="5"/>
      <c r="VBH172" s="5"/>
      <c r="VBI172" s="5"/>
      <c r="VBJ172" s="5"/>
      <c r="VBK172" s="5"/>
      <c r="VBL172" s="5"/>
      <c r="VBM172" s="5"/>
      <c r="VBN172" s="5"/>
      <c r="VBO172" s="5"/>
      <c r="VBP172" s="5"/>
      <c r="VBQ172" s="5"/>
      <c r="VBR172" s="5"/>
      <c r="VBS172" s="5"/>
      <c r="VBT172" s="5"/>
      <c r="VBU172" s="5"/>
      <c r="VBV172" s="5"/>
      <c r="VBW172" s="5"/>
      <c r="VBX172" s="5"/>
      <c r="VBY172" s="5"/>
      <c r="VBZ172" s="5"/>
      <c r="VCA172" s="5"/>
      <c r="VCB172" s="5"/>
      <c r="VCC172" s="5"/>
      <c r="VCD172" s="5"/>
      <c r="VCE172" s="5"/>
      <c r="VCF172" s="5"/>
      <c r="VCG172" s="5"/>
      <c r="VCH172" s="5"/>
      <c r="VCI172" s="5"/>
      <c r="VCJ172" s="5"/>
      <c r="VCK172" s="5"/>
      <c r="VCL172" s="5"/>
      <c r="VCM172" s="5"/>
      <c r="VCN172" s="5"/>
      <c r="VCO172" s="5"/>
      <c r="VCP172" s="5"/>
      <c r="VCQ172" s="5"/>
      <c r="VCR172" s="5"/>
      <c r="VCS172" s="5"/>
      <c r="VCT172" s="5"/>
      <c r="VCU172" s="5"/>
      <c r="VCV172" s="5"/>
      <c r="VCW172" s="5"/>
      <c r="VCX172" s="5"/>
      <c r="VCY172" s="5"/>
      <c r="VCZ172" s="5"/>
      <c r="VDA172" s="5"/>
      <c r="VDB172" s="5"/>
      <c r="VDC172" s="5"/>
      <c r="VDD172" s="5"/>
      <c r="VDE172" s="5"/>
      <c r="VDF172" s="5"/>
      <c r="VDG172" s="5"/>
      <c r="VDH172" s="5"/>
      <c r="VDI172" s="5"/>
      <c r="VDJ172" s="5"/>
      <c r="VDK172" s="5"/>
      <c r="VDL172" s="5"/>
      <c r="VDM172" s="5"/>
      <c r="VDN172" s="5"/>
      <c r="VDO172" s="5"/>
      <c r="VDP172" s="5"/>
      <c r="VDQ172" s="5"/>
      <c r="VDR172" s="5"/>
      <c r="VDS172" s="5"/>
      <c r="VDT172" s="5"/>
      <c r="VDU172" s="5"/>
      <c r="VDV172" s="5"/>
      <c r="VDW172" s="5"/>
      <c r="VDX172" s="5"/>
      <c r="VDY172" s="5"/>
      <c r="VDZ172" s="5"/>
      <c r="VEA172" s="5"/>
      <c r="VEB172" s="5"/>
      <c r="VEC172" s="5"/>
      <c r="VED172" s="5"/>
      <c r="VEE172" s="5"/>
      <c r="VEF172" s="5"/>
      <c r="VEG172" s="5"/>
      <c r="VEH172" s="5"/>
      <c r="VEI172" s="5"/>
      <c r="VEJ172" s="5"/>
      <c r="VEK172" s="5"/>
      <c r="VEL172" s="5"/>
      <c r="VEM172" s="5"/>
      <c r="VEN172" s="5"/>
      <c r="VEO172" s="5"/>
      <c r="VEP172" s="5"/>
      <c r="VEQ172" s="5"/>
      <c r="VER172" s="5"/>
      <c r="VES172" s="5"/>
      <c r="VET172" s="5"/>
      <c r="VEU172" s="5"/>
      <c r="VEV172" s="5"/>
      <c r="VEW172" s="5"/>
      <c r="VEX172" s="5"/>
      <c r="VEY172" s="5"/>
      <c r="VEZ172" s="5"/>
      <c r="VFA172" s="5"/>
      <c r="VFB172" s="5"/>
      <c r="VFC172" s="5"/>
      <c r="VFD172" s="5"/>
      <c r="VFE172" s="5"/>
      <c r="VFF172" s="5"/>
      <c r="VFG172" s="5"/>
      <c r="VFH172" s="5"/>
      <c r="VFI172" s="5"/>
      <c r="VFJ172" s="5"/>
      <c r="VFK172" s="5"/>
      <c r="VFL172" s="5"/>
      <c r="VFM172" s="5"/>
      <c r="VFN172" s="5"/>
      <c r="VFO172" s="5"/>
      <c r="VFP172" s="5"/>
      <c r="VFQ172" s="5"/>
      <c r="VFR172" s="5"/>
      <c r="VFS172" s="5"/>
      <c r="VFT172" s="5"/>
      <c r="VFU172" s="5"/>
      <c r="VFV172" s="5"/>
      <c r="VFW172" s="5"/>
      <c r="VFX172" s="5"/>
      <c r="VFY172" s="5"/>
      <c r="VFZ172" s="5"/>
      <c r="VGA172" s="5"/>
      <c r="VGB172" s="5"/>
      <c r="VGC172" s="5"/>
      <c r="VGD172" s="5"/>
      <c r="VGE172" s="5"/>
      <c r="VGF172" s="5"/>
      <c r="VGG172" s="5"/>
      <c r="VGH172" s="5"/>
      <c r="VGI172" s="5"/>
      <c r="VGJ172" s="5"/>
      <c r="VGK172" s="5"/>
      <c r="VGL172" s="5"/>
      <c r="VGM172" s="5"/>
      <c r="VGN172" s="5"/>
      <c r="VGO172" s="5"/>
      <c r="VGP172" s="5"/>
      <c r="VGQ172" s="5"/>
      <c r="VGR172" s="5"/>
      <c r="VGS172" s="5"/>
      <c r="VGT172" s="5"/>
      <c r="VGU172" s="5"/>
      <c r="VGV172" s="5"/>
      <c r="VGW172" s="5"/>
      <c r="VGX172" s="5"/>
      <c r="VGY172" s="5"/>
      <c r="VGZ172" s="5"/>
      <c r="VHA172" s="5"/>
      <c r="VHB172" s="5"/>
      <c r="VHC172" s="5"/>
      <c r="VHD172" s="5"/>
      <c r="VHE172" s="5"/>
      <c r="VHF172" s="5"/>
      <c r="VHG172" s="5"/>
      <c r="VHH172" s="5"/>
      <c r="VHI172" s="5"/>
      <c r="VHJ172" s="5"/>
      <c r="VHK172" s="5"/>
      <c r="VHL172" s="5"/>
      <c r="VHM172" s="5"/>
      <c r="VHN172" s="5"/>
      <c r="VHO172" s="5"/>
      <c r="VHP172" s="5"/>
      <c r="VHQ172" s="5"/>
      <c r="VHR172" s="5"/>
      <c r="VHS172" s="5"/>
      <c r="VHT172" s="5"/>
      <c r="VHU172" s="5"/>
      <c r="VHV172" s="5"/>
      <c r="VHW172" s="5"/>
      <c r="VHX172" s="5"/>
      <c r="VHY172" s="5"/>
      <c r="VHZ172" s="5"/>
      <c r="VIA172" s="5"/>
      <c r="VIB172" s="5"/>
      <c r="VIC172" s="5"/>
      <c r="VID172" s="5"/>
      <c r="VIE172" s="5"/>
      <c r="VIF172" s="5"/>
      <c r="VIG172" s="5"/>
      <c r="VIH172" s="5"/>
      <c r="VII172" s="5"/>
      <c r="VIJ172" s="5"/>
      <c r="VIK172" s="5"/>
      <c r="VIL172" s="5"/>
      <c r="VIM172" s="5"/>
      <c r="VIN172" s="5"/>
      <c r="VIO172" s="5"/>
      <c r="VIP172" s="5"/>
      <c r="VIQ172" s="5"/>
      <c r="VIR172" s="5"/>
      <c r="VIS172" s="5"/>
      <c r="VIT172" s="5"/>
      <c r="VIU172" s="5"/>
      <c r="VIV172" s="5"/>
      <c r="VIW172" s="5"/>
      <c r="VIX172" s="5"/>
      <c r="VIY172" s="5"/>
      <c r="VIZ172" s="5"/>
      <c r="VJA172" s="5"/>
      <c r="VJB172" s="5"/>
      <c r="VJC172" s="5"/>
      <c r="VJD172" s="5"/>
      <c r="VJE172" s="5"/>
      <c r="VJF172" s="5"/>
      <c r="VJG172" s="5"/>
      <c r="VJH172" s="5"/>
      <c r="VJI172" s="5"/>
      <c r="VJJ172" s="5"/>
      <c r="VJK172" s="5"/>
      <c r="VJL172" s="5"/>
      <c r="VJM172" s="5"/>
      <c r="VJN172" s="5"/>
      <c r="VJO172" s="5"/>
      <c r="VJP172" s="5"/>
      <c r="VJQ172" s="5"/>
      <c r="VJR172" s="5"/>
      <c r="VJS172" s="5"/>
      <c r="VJT172" s="5"/>
      <c r="VJU172" s="5"/>
      <c r="VJV172" s="5"/>
      <c r="VJW172" s="5"/>
      <c r="VJX172" s="5"/>
      <c r="VJY172" s="5"/>
      <c r="VJZ172" s="5"/>
      <c r="VKA172" s="5"/>
      <c r="VKB172" s="5"/>
      <c r="VKC172" s="5"/>
      <c r="VKD172" s="5"/>
      <c r="VKE172" s="5"/>
      <c r="VKF172" s="5"/>
      <c r="VKG172" s="5"/>
      <c r="VKH172" s="5"/>
      <c r="VKI172" s="5"/>
      <c r="VKJ172" s="5"/>
      <c r="VKK172" s="5"/>
      <c r="VKL172" s="5"/>
      <c r="VKM172" s="5"/>
      <c r="VKN172" s="5"/>
      <c r="VKO172" s="5"/>
      <c r="VKP172" s="5"/>
      <c r="VKQ172" s="5"/>
      <c r="VKR172" s="5"/>
      <c r="VKS172" s="5"/>
      <c r="VKT172" s="5"/>
      <c r="VKU172" s="5"/>
      <c r="VKV172" s="5"/>
      <c r="VKW172" s="5"/>
      <c r="VKX172" s="5"/>
      <c r="VKY172" s="5"/>
      <c r="VKZ172" s="5"/>
      <c r="VLA172" s="5"/>
      <c r="VLB172" s="5"/>
      <c r="VLC172" s="5"/>
      <c r="VLD172" s="5"/>
      <c r="VLE172" s="5"/>
      <c r="VLF172" s="5"/>
      <c r="VLG172" s="5"/>
      <c r="VLH172" s="5"/>
      <c r="VLI172" s="5"/>
      <c r="VLJ172" s="5"/>
      <c r="VLK172" s="5"/>
      <c r="VLL172" s="5"/>
      <c r="VLM172" s="5"/>
      <c r="VLN172" s="5"/>
      <c r="VLO172" s="5"/>
      <c r="VLP172" s="5"/>
      <c r="VLQ172" s="5"/>
      <c r="VLR172" s="5"/>
      <c r="VLS172" s="5"/>
      <c r="VLT172" s="5"/>
      <c r="VLU172" s="5"/>
      <c r="VLV172" s="5"/>
      <c r="VLW172" s="5"/>
      <c r="VLX172" s="5"/>
      <c r="VLY172" s="5"/>
      <c r="VLZ172" s="5"/>
      <c r="VMA172" s="5"/>
      <c r="VMB172" s="5"/>
      <c r="VMC172" s="5"/>
      <c r="VMD172" s="5"/>
      <c r="VME172" s="5"/>
      <c r="VMF172" s="5"/>
      <c r="VMG172" s="5"/>
      <c r="VMH172" s="5"/>
      <c r="VMI172" s="5"/>
      <c r="VMJ172" s="5"/>
      <c r="VMK172" s="5"/>
      <c r="VML172" s="5"/>
      <c r="VMM172" s="5"/>
      <c r="VMN172" s="5"/>
      <c r="VMO172" s="5"/>
      <c r="VMP172" s="5"/>
      <c r="VMQ172" s="5"/>
      <c r="VMR172" s="5"/>
      <c r="VMS172" s="5"/>
      <c r="VMT172" s="5"/>
      <c r="VMU172" s="5"/>
      <c r="VMV172" s="5"/>
      <c r="VMW172" s="5"/>
      <c r="VMX172" s="5"/>
      <c r="VMY172" s="5"/>
      <c r="VMZ172" s="5"/>
      <c r="VNA172" s="5"/>
      <c r="VNB172" s="5"/>
      <c r="VNC172" s="5"/>
      <c r="VND172" s="5"/>
      <c r="VNE172" s="5"/>
      <c r="VNF172" s="5"/>
      <c r="VNG172" s="5"/>
      <c r="VNH172" s="5"/>
      <c r="VNI172" s="5"/>
      <c r="VNJ172" s="5"/>
      <c r="VNK172" s="5"/>
      <c r="VNL172" s="5"/>
      <c r="VNM172" s="5"/>
      <c r="VNN172" s="5"/>
      <c r="VNO172" s="5"/>
      <c r="VNP172" s="5"/>
      <c r="VNQ172" s="5"/>
      <c r="VNR172" s="5"/>
      <c r="VNS172" s="5"/>
      <c r="VNT172" s="5"/>
      <c r="VNU172" s="5"/>
      <c r="VNV172" s="5"/>
      <c r="VNW172" s="5"/>
      <c r="VNX172" s="5"/>
      <c r="VNY172" s="5"/>
      <c r="VNZ172" s="5"/>
      <c r="VOA172" s="5"/>
      <c r="VOB172" s="5"/>
      <c r="VOC172" s="5"/>
      <c r="VOD172" s="5"/>
      <c r="VOE172" s="5"/>
      <c r="VOF172" s="5"/>
      <c r="VOG172" s="5"/>
      <c r="VOH172" s="5"/>
      <c r="VOI172" s="5"/>
      <c r="VOJ172" s="5"/>
      <c r="VOK172" s="5"/>
      <c r="VOL172" s="5"/>
      <c r="VOM172" s="5"/>
      <c r="VON172" s="5"/>
      <c r="VOO172" s="5"/>
      <c r="VOP172" s="5"/>
      <c r="VOQ172" s="5"/>
      <c r="VOR172" s="5"/>
      <c r="VOS172" s="5"/>
      <c r="VOT172" s="5"/>
      <c r="VOU172" s="5"/>
      <c r="VOV172" s="5"/>
      <c r="VOW172" s="5"/>
      <c r="VOX172" s="5"/>
      <c r="VOY172" s="5"/>
      <c r="VOZ172" s="5"/>
      <c r="VPA172" s="5"/>
      <c r="VPB172" s="5"/>
      <c r="VPC172" s="5"/>
      <c r="VPD172" s="5"/>
      <c r="VPE172" s="5"/>
      <c r="VPF172" s="5"/>
      <c r="VPG172" s="5"/>
      <c r="VPH172" s="5"/>
      <c r="VPI172" s="5"/>
      <c r="VPJ172" s="5"/>
      <c r="VPK172" s="5"/>
      <c r="VPL172" s="5"/>
      <c r="VPM172" s="5"/>
      <c r="VPN172" s="5"/>
      <c r="VPO172" s="5"/>
      <c r="VPP172" s="5"/>
      <c r="VPQ172" s="5"/>
      <c r="VPR172" s="5"/>
      <c r="VPS172" s="5"/>
      <c r="VPT172" s="5"/>
      <c r="VPU172" s="5"/>
      <c r="VPV172" s="5"/>
      <c r="VPW172" s="5"/>
      <c r="VPX172" s="5"/>
      <c r="VPY172" s="5"/>
      <c r="VPZ172" s="5"/>
      <c r="VQA172" s="5"/>
      <c r="VQB172" s="5"/>
      <c r="VQC172" s="5"/>
      <c r="VQD172" s="5"/>
      <c r="VQE172" s="5"/>
      <c r="VQF172" s="5"/>
      <c r="VQG172" s="5"/>
      <c r="VQH172" s="5"/>
      <c r="VQI172" s="5"/>
      <c r="VQJ172" s="5"/>
      <c r="VQK172" s="5"/>
      <c r="VQL172" s="5"/>
      <c r="VQM172" s="5"/>
      <c r="VQN172" s="5"/>
      <c r="VQO172" s="5"/>
      <c r="VQP172" s="5"/>
      <c r="VQQ172" s="5"/>
      <c r="VQR172" s="5"/>
      <c r="VQS172" s="5"/>
      <c r="VQT172" s="5"/>
      <c r="VQU172" s="5"/>
      <c r="VQV172" s="5"/>
      <c r="VQW172" s="5"/>
      <c r="VQX172" s="5"/>
      <c r="VQY172" s="5"/>
      <c r="VQZ172" s="5"/>
      <c r="VRA172" s="5"/>
      <c r="VRB172" s="5"/>
      <c r="VRC172" s="5"/>
      <c r="VRD172" s="5"/>
      <c r="VRE172" s="5"/>
      <c r="VRF172" s="5"/>
      <c r="VRG172" s="5"/>
      <c r="VRH172" s="5"/>
      <c r="VRI172" s="5"/>
      <c r="VRJ172" s="5"/>
      <c r="VRK172" s="5"/>
      <c r="VRL172" s="5"/>
      <c r="VRM172" s="5"/>
      <c r="VRN172" s="5"/>
      <c r="VRO172" s="5"/>
      <c r="VRP172" s="5"/>
      <c r="VRQ172" s="5"/>
      <c r="VRR172" s="5"/>
      <c r="VRS172" s="5"/>
      <c r="VRT172" s="5"/>
      <c r="VRU172" s="5"/>
      <c r="VRV172" s="5"/>
      <c r="VRW172" s="5"/>
      <c r="VRX172" s="5"/>
      <c r="VRY172" s="5"/>
      <c r="VRZ172" s="5"/>
      <c r="VSA172" s="5"/>
      <c r="VSB172" s="5"/>
      <c r="VSC172" s="5"/>
      <c r="VSD172" s="5"/>
      <c r="VSE172" s="5"/>
      <c r="VSF172" s="5"/>
      <c r="VSG172" s="5"/>
      <c r="VSH172" s="5"/>
      <c r="VSI172" s="5"/>
      <c r="VSJ172" s="5"/>
      <c r="VSK172" s="5"/>
      <c r="VSL172" s="5"/>
      <c r="VSM172" s="5"/>
      <c r="VSN172" s="5"/>
      <c r="VSO172" s="5"/>
      <c r="VSP172" s="5"/>
      <c r="VSQ172" s="5"/>
      <c r="VSR172" s="5"/>
      <c r="VSS172" s="5"/>
      <c r="VST172" s="5"/>
      <c r="VSU172" s="5"/>
      <c r="VSV172" s="5"/>
      <c r="VSW172" s="5"/>
      <c r="VSX172" s="5"/>
      <c r="VSY172" s="5"/>
      <c r="VSZ172" s="5"/>
      <c r="VTA172" s="5"/>
      <c r="VTB172" s="5"/>
      <c r="VTC172" s="5"/>
      <c r="VTD172" s="5"/>
      <c r="VTE172" s="5"/>
      <c r="VTF172" s="5"/>
      <c r="VTG172" s="5"/>
      <c r="VTH172" s="5"/>
      <c r="VTI172" s="5"/>
      <c r="VTJ172" s="5"/>
      <c r="VTK172" s="5"/>
      <c r="VTL172" s="5"/>
      <c r="VTM172" s="5"/>
      <c r="VTN172" s="5"/>
      <c r="VTO172" s="5"/>
      <c r="VTP172" s="5"/>
      <c r="VTQ172" s="5"/>
      <c r="VTR172" s="5"/>
      <c r="VTS172" s="5"/>
      <c r="VTT172" s="5"/>
      <c r="VTU172" s="5"/>
      <c r="VTV172" s="5"/>
      <c r="VTW172" s="5"/>
      <c r="VTX172" s="5"/>
      <c r="VTY172" s="5"/>
      <c r="VTZ172" s="5"/>
      <c r="VUA172" s="5"/>
      <c r="VUB172" s="5"/>
      <c r="VUC172" s="5"/>
      <c r="VUD172" s="5"/>
      <c r="VUE172" s="5"/>
      <c r="VUF172" s="5"/>
      <c r="VUG172" s="5"/>
      <c r="VUH172" s="5"/>
      <c r="VUI172" s="5"/>
      <c r="VUJ172" s="5"/>
      <c r="VUK172" s="5"/>
      <c r="VUL172" s="5"/>
      <c r="VUM172" s="5"/>
      <c r="VUN172" s="5"/>
      <c r="VUO172" s="5"/>
      <c r="VUP172" s="5"/>
      <c r="VUQ172" s="5"/>
      <c r="VUR172" s="5"/>
      <c r="VUS172" s="5"/>
      <c r="VUT172" s="5"/>
      <c r="VUU172" s="5"/>
      <c r="VUV172" s="5"/>
      <c r="VUW172" s="5"/>
      <c r="VUX172" s="5"/>
      <c r="VUY172" s="5"/>
      <c r="VUZ172" s="5"/>
      <c r="VVA172" s="5"/>
      <c r="VVB172" s="5"/>
      <c r="VVC172" s="5"/>
      <c r="VVD172" s="5"/>
      <c r="VVE172" s="5"/>
      <c r="VVF172" s="5"/>
      <c r="VVG172" s="5"/>
      <c r="VVH172" s="5"/>
      <c r="VVI172" s="5"/>
      <c r="VVJ172" s="5"/>
      <c r="VVK172" s="5"/>
      <c r="VVL172" s="5"/>
      <c r="VVM172" s="5"/>
      <c r="VVN172" s="5"/>
      <c r="VVO172" s="5"/>
      <c r="VVP172" s="5"/>
      <c r="VVQ172" s="5"/>
      <c r="VVR172" s="5"/>
      <c r="VVS172" s="5"/>
      <c r="VVT172" s="5"/>
      <c r="VVU172" s="5"/>
      <c r="VVV172" s="5"/>
      <c r="VVW172" s="5"/>
      <c r="VVX172" s="5"/>
      <c r="VVY172" s="5"/>
      <c r="VVZ172" s="5"/>
      <c r="VWA172" s="5"/>
      <c r="VWB172" s="5"/>
      <c r="VWC172" s="5"/>
      <c r="VWD172" s="5"/>
      <c r="VWE172" s="5"/>
      <c r="VWF172" s="5"/>
      <c r="VWG172" s="5"/>
      <c r="VWH172" s="5"/>
      <c r="VWI172" s="5"/>
      <c r="VWJ172" s="5"/>
      <c r="VWK172" s="5"/>
      <c r="VWL172" s="5"/>
      <c r="VWM172" s="5"/>
      <c r="VWN172" s="5"/>
      <c r="VWO172" s="5"/>
      <c r="VWP172" s="5"/>
      <c r="VWQ172" s="5"/>
      <c r="VWR172" s="5"/>
      <c r="VWS172" s="5"/>
      <c r="VWT172" s="5"/>
      <c r="VWU172" s="5"/>
      <c r="VWV172" s="5"/>
      <c r="VWW172" s="5"/>
      <c r="VWX172" s="5"/>
      <c r="VWY172" s="5"/>
      <c r="VWZ172" s="5"/>
      <c r="VXA172" s="5"/>
      <c r="VXB172" s="5"/>
      <c r="VXC172" s="5"/>
      <c r="VXD172" s="5"/>
      <c r="VXE172" s="5"/>
      <c r="VXF172" s="5"/>
      <c r="VXG172" s="5"/>
      <c r="VXH172" s="5"/>
      <c r="VXI172" s="5"/>
      <c r="VXJ172" s="5"/>
      <c r="VXK172" s="5"/>
      <c r="VXL172" s="5"/>
      <c r="VXM172" s="5"/>
      <c r="VXN172" s="5"/>
      <c r="VXO172" s="5"/>
      <c r="VXP172" s="5"/>
      <c r="VXQ172" s="5"/>
      <c r="VXR172" s="5"/>
      <c r="VXS172" s="5"/>
      <c r="VXT172" s="5"/>
      <c r="VXU172" s="5"/>
      <c r="VXV172" s="5"/>
      <c r="VXW172" s="5"/>
      <c r="VXX172" s="5"/>
      <c r="VXY172" s="5"/>
      <c r="VXZ172" s="5"/>
      <c r="VYA172" s="5"/>
      <c r="VYB172" s="5"/>
      <c r="VYC172" s="5"/>
      <c r="VYD172" s="5"/>
      <c r="VYE172" s="5"/>
      <c r="VYF172" s="5"/>
      <c r="VYG172" s="5"/>
      <c r="VYH172" s="5"/>
      <c r="VYI172" s="5"/>
      <c r="VYJ172" s="5"/>
      <c r="VYK172" s="5"/>
      <c r="VYL172" s="5"/>
      <c r="VYM172" s="5"/>
      <c r="VYN172" s="5"/>
      <c r="VYO172" s="5"/>
      <c r="VYP172" s="5"/>
      <c r="VYQ172" s="5"/>
      <c r="VYR172" s="5"/>
      <c r="VYS172" s="5"/>
      <c r="VYT172" s="5"/>
      <c r="VYU172" s="5"/>
      <c r="VYV172" s="5"/>
      <c r="VYW172" s="5"/>
      <c r="VYX172" s="5"/>
      <c r="VYY172" s="5"/>
      <c r="VYZ172" s="5"/>
      <c r="VZA172" s="5"/>
      <c r="VZB172" s="5"/>
      <c r="VZC172" s="5"/>
      <c r="VZD172" s="5"/>
      <c r="VZE172" s="5"/>
      <c r="VZF172" s="5"/>
      <c r="VZG172" s="5"/>
      <c r="VZH172" s="5"/>
      <c r="VZI172" s="5"/>
      <c r="VZJ172" s="5"/>
      <c r="VZK172" s="5"/>
      <c r="VZL172" s="5"/>
      <c r="VZM172" s="5"/>
      <c r="VZN172" s="5"/>
      <c r="VZO172" s="5"/>
      <c r="VZP172" s="5"/>
      <c r="VZQ172" s="5"/>
      <c r="VZR172" s="5"/>
      <c r="VZS172" s="5"/>
      <c r="VZT172" s="5"/>
      <c r="VZU172" s="5"/>
      <c r="VZV172" s="5"/>
      <c r="VZW172" s="5"/>
      <c r="VZX172" s="5"/>
      <c r="VZY172" s="5"/>
      <c r="VZZ172" s="5"/>
      <c r="WAA172" s="5"/>
      <c r="WAB172" s="5"/>
      <c r="WAC172" s="5"/>
      <c r="WAD172" s="5"/>
      <c r="WAE172" s="5"/>
      <c r="WAF172" s="5"/>
      <c r="WAG172" s="5"/>
      <c r="WAH172" s="5"/>
      <c r="WAI172" s="5"/>
      <c r="WAJ172" s="5"/>
      <c r="WAK172" s="5"/>
      <c r="WAL172" s="5"/>
      <c r="WAM172" s="5"/>
      <c r="WAN172" s="5"/>
      <c r="WAO172" s="5"/>
      <c r="WAP172" s="5"/>
      <c r="WAQ172" s="5"/>
      <c r="WAR172" s="5"/>
      <c r="WAS172" s="5"/>
      <c r="WAT172" s="5"/>
      <c r="WAU172" s="5"/>
      <c r="WAV172" s="5"/>
      <c r="WAW172" s="5"/>
      <c r="WAX172" s="5"/>
      <c r="WAY172" s="5"/>
      <c r="WAZ172" s="5"/>
      <c r="WBA172" s="5"/>
      <c r="WBB172" s="5"/>
      <c r="WBC172" s="5"/>
      <c r="WBD172" s="5"/>
      <c r="WBE172" s="5"/>
      <c r="WBF172" s="5"/>
      <c r="WBG172" s="5"/>
      <c r="WBH172" s="5"/>
      <c r="WBI172" s="5"/>
      <c r="WBJ172" s="5"/>
      <c r="WBK172" s="5"/>
      <c r="WBL172" s="5"/>
      <c r="WBM172" s="5"/>
      <c r="WBN172" s="5"/>
      <c r="WBO172" s="5"/>
      <c r="WBP172" s="5"/>
      <c r="WBQ172" s="5"/>
      <c r="WBR172" s="5"/>
      <c r="WBS172" s="5"/>
      <c r="WBT172" s="5"/>
      <c r="WBU172" s="5"/>
      <c r="WBV172" s="5"/>
      <c r="WBW172" s="5"/>
      <c r="WBX172" s="5"/>
      <c r="WBY172" s="5"/>
      <c r="WBZ172" s="5"/>
      <c r="WCA172" s="5"/>
      <c r="WCB172" s="5"/>
      <c r="WCC172" s="5"/>
      <c r="WCD172" s="5"/>
      <c r="WCE172" s="5"/>
      <c r="WCF172" s="5"/>
      <c r="WCG172" s="5"/>
      <c r="WCH172" s="5"/>
      <c r="WCI172" s="5"/>
      <c r="WCJ172" s="5"/>
      <c r="WCK172" s="5"/>
      <c r="WCL172" s="5"/>
      <c r="WCM172" s="5"/>
      <c r="WCN172" s="5"/>
      <c r="WCO172" s="5"/>
      <c r="WCP172" s="5"/>
      <c r="WCQ172" s="5"/>
      <c r="WCR172" s="5"/>
      <c r="WCS172" s="5"/>
      <c r="WCT172" s="5"/>
      <c r="WCU172" s="5"/>
      <c r="WCV172" s="5"/>
      <c r="WCW172" s="5"/>
      <c r="WCX172" s="5"/>
      <c r="WCY172" s="5"/>
      <c r="WCZ172" s="5"/>
      <c r="WDA172" s="5"/>
      <c r="WDB172" s="5"/>
      <c r="WDC172" s="5"/>
      <c r="WDD172" s="5"/>
      <c r="WDE172" s="5"/>
      <c r="WDF172" s="5"/>
      <c r="WDG172" s="5"/>
      <c r="WDH172" s="5"/>
      <c r="WDI172" s="5"/>
      <c r="WDJ172" s="5"/>
      <c r="WDK172" s="5"/>
      <c r="WDL172" s="5"/>
      <c r="WDM172" s="5"/>
      <c r="WDN172" s="5"/>
      <c r="WDO172" s="5"/>
      <c r="WDP172" s="5"/>
      <c r="WDQ172" s="5"/>
      <c r="WDR172" s="5"/>
      <c r="WDS172" s="5"/>
      <c r="WDT172" s="5"/>
      <c r="WDU172" s="5"/>
      <c r="WDV172" s="5"/>
      <c r="WDW172" s="5"/>
      <c r="WDX172" s="5"/>
      <c r="WDY172" s="5"/>
      <c r="WDZ172" s="5"/>
      <c r="WEA172" s="5"/>
      <c r="WEB172" s="5"/>
      <c r="WEC172" s="5"/>
      <c r="WED172" s="5"/>
      <c r="WEE172" s="5"/>
      <c r="WEF172" s="5"/>
      <c r="WEG172" s="5"/>
      <c r="WEH172" s="5"/>
      <c r="WEI172" s="5"/>
      <c r="WEJ172" s="5"/>
      <c r="WEK172" s="5"/>
      <c r="WEL172" s="5"/>
      <c r="WEM172" s="5"/>
      <c r="WEN172" s="5"/>
      <c r="WEO172" s="5"/>
      <c r="WEP172" s="5"/>
      <c r="WEQ172" s="5"/>
      <c r="WER172" s="5"/>
      <c r="WES172" s="5"/>
      <c r="WET172" s="5"/>
      <c r="WEU172" s="5"/>
      <c r="WEV172" s="5"/>
      <c r="WEW172" s="5"/>
      <c r="WEX172" s="5"/>
      <c r="WEY172" s="5"/>
      <c r="WEZ172" s="5"/>
      <c r="WFA172" s="5"/>
      <c r="WFB172" s="5"/>
      <c r="WFC172" s="5"/>
      <c r="WFD172" s="5"/>
      <c r="WFE172" s="5"/>
      <c r="WFF172" s="5"/>
      <c r="WFG172" s="5"/>
      <c r="WFH172" s="5"/>
      <c r="WFI172" s="5"/>
      <c r="WFJ172" s="5"/>
      <c r="WFK172" s="5"/>
      <c r="WFL172" s="5"/>
      <c r="WFM172" s="5"/>
      <c r="WFN172" s="5"/>
      <c r="WFO172" s="5"/>
      <c r="WFP172" s="5"/>
      <c r="WFQ172" s="5"/>
      <c r="WFR172" s="5"/>
      <c r="WFS172" s="5"/>
      <c r="WFT172" s="5"/>
      <c r="WFU172" s="5"/>
      <c r="WFV172" s="5"/>
      <c r="WFW172" s="5"/>
      <c r="WFX172" s="5"/>
      <c r="WFY172" s="5"/>
      <c r="WFZ172" s="5"/>
      <c r="WGA172" s="5"/>
      <c r="WGB172" s="5"/>
      <c r="WGC172" s="5"/>
      <c r="WGD172" s="5"/>
      <c r="WGE172" s="5"/>
      <c r="WGF172" s="5"/>
      <c r="WGG172" s="5"/>
      <c r="WGH172" s="5"/>
      <c r="WGI172" s="5"/>
      <c r="WGJ172" s="5"/>
      <c r="WGK172" s="5"/>
      <c r="WGL172" s="5"/>
      <c r="WGM172" s="5"/>
      <c r="WGN172" s="5"/>
      <c r="WGO172" s="5"/>
      <c r="WGP172" s="5"/>
      <c r="WGQ172" s="5"/>
      <c r="WGR172" s="5"/>
      <c r="WGS172" s="5"/>
      <c r="WGT172" s="5"/>
      <c r="WGU172" s="5"/>
      <c r="WGV172" s="5"/>
      <c r="WGW172" s="5"/>
      <c r="WGX172" s="5"/>
      <c r="WGY172" s="5"/>
      <c r="WGZ172" s="5"/>
      <c r="WHA172" s="5"/>
      <c r="WHB172" s="5"/>
      <c r="WHC172" s="5"/>
      <c r="WHD172" s="5"/>
      <c r="WHE172" s="5"/>
      <c r="WHF172" s="5"/>
      <c r="WHG172" s="5"/>
      <c r="WHH172" s="5"/>
      <c r="WHI172" s="5"/>
      <c r="WHJ172" s="5"/>
      <c r="WHK172" s="5"/>
      <c r="WHL172" s="5"/>
      <c r="WHM172" s="5"/>
      <c r="WHN172" s="5"/>
      <c r="WHO172" s="5"/>
      <c r="WHP172" s="5"/>
      <c r="WHQ172" s="5"/>
      <c r="WHR172" s="5"/>
      <c r="WHS172" s="5"/>
      <c r="WHT172" s="5"/>
      <c r="WHU172" s="5"/>
      <c r="WHV172" s="5"/>
      <c r="WHW172" s="5"/>
      <c r="WHX172" s="5"/>
      <c r="WHY172" s="5"/>
      <c r="WHZ172" s="5"/>
      <c r="WIA172" s="5"/>
      <c r="WIB172" s="5"/>
      <c r="WIC172" s="5"/>
      <c r="WID172" s="5"/>
      <c r="WIE172" s="5"/>
      <c r="WIF172" s="5"/>
      <c r="WIG172" s="5"/>
      <c r="WIH172" s="5"/>
      <c r="WII172" s="5"/>
      <c r="WIJ172" s="5"/>
      <c r="WIK172" s="5"/>
      <c r="WIL172" s="5"/>
      <c r="WIM172" s="5"/>
      <c r="WIN172" s="5"/>
      <c r="WIO172" s="5"/>
      <c r="WIP172" s="5"/>
      <c r="WIQ172" s="5"/>
      <c r="WIR172" s="5"/>
      <c r="WIS172" s="5"/>
      <c r="WIT172" s="5"/>
      <c r="WIU172" s="5"/>
      <c r="WIV172" s="5"/>
      <c r="WIW172" s="5"/>
      <c r="WIX172" s="5"/>
      <c r="WIY172" s="5"/>
      <c r="WIZ172" s="5"/>
      <c r="WJA172" s="5"/>
      <c r="WJB172" s="5"/>
      <c r="WJC172" s="5"/>
      <c r="WJD172" s="5"/>
      <c r="WJE172" s="5"/>
      <c r="WJF172" s="5"/>
      <c r="WJG172" s="5"/>
      <c r="WJH172" s="5"/>
      <c r="WJI172" s="5"/>
      <c r="WJJ172" s="5"/>
      <c r="WJK172" s="5"/>
      <c r="WJL172" s="5"/>
      <c r="WJM172" s="5"/>
      <c r="WJN172" s="5"/>
      <c r="WJO172" s="5"/>
      <c r="WJP172" s="5"/>
      <c r="WJQ172" s="5"/>
      <c r="WJR172" s="5"/>
      <c r="WJS172" s="5"/>
      <c r="WJT172" s="5"/>
      <c r="WJU172" s="5"/>
      <c r="WJV172" s="5"/>
      <c r="WJW172" s="5"/>
      <c r="WJX172" s="5"/>
      <c r="WJY172" s="5"/>
      <c r="WJZ172" s="5"/>
      <c r="WKA172" s="5"/>
      <c r="WKB172" s="5"/>
      <c r="WKC172" s="5"/>
      <c r="WKD172" s="5"/>
      <c r="WKE172" s="5"/>
      <c r="WKF172" s="5"/>
      <c r="WKG172" s="5"/>
      <c r="WKH172" s="5"/>
      <c r="WKI172" s="5"/>
      <c r="WKJ172" s="5"/>
      <c r="WKK172" s="5"/>
      <c r="WKL172" s="5"/>
      <c r="WKM172" s="5"/>
      <c r="WKN172" s="5"/>
      <c r="WKO172" s="5"/>
      <c r="WKP172" s="5"/>
      <c r="WKQ172" s="5"/>
      <c r="WKR172" s="5"/>
      <c r="WKS172" s="5"/>
      <c r="WKT172" s="5"/>
      <c r="WKU172" s="5"/>
      <c r="WKV172" s="5"/>
      <c r="WKW172" s="5"/>
      <c r="WKX172" s="5"/>
      <c r="WKY172" s="5"/>
      <c r="WKZ172" s="5"/>
      <c r="WLA172" s="5"/>
      <c r="WLB172" s="5"/>
      <c r="WLC172" s="5"/>
      <c r="WLD172" s="5"/>
      <c r="WLE172" s="5"/>
      <c r="WLF172" s="5"/>
      <c r="WLG172" s="5"/>
      <c r="WLH172" s="5"/>
      <c r="WLI172" s="5"/>
      <c r="WLJ172" s="5"/>
      <c r="WLK172" s="5"/>
      <c r="WLL172" s="5"/>
      <c r="WLM172" s="5"/>
      <c r="WLN172" s="5"/>
      <c r="WLO172" s="5"/>
      <c r="WLP172" s="5"/>
      <c r="WLQ172" s="5"/>
      <c r="WLR172" s="5"/>
      <c r="WLS172" s="5"/>
      <c r="WLT172" s="5"/>
      <c r="WLU172" s="5"/>
      <c r="WLV172" s="5"/>
      <c r="WLW172" s="5"/>
      <c r="WLX172" s="5"/>
      <c r="WLY172" s="5"/>
      <c r="WLZ172" s="5"/>
      <c r="WMA172" s="5"/>
      <c r="WMB172" s="5"/>
      <c r="WMC172" s="5"/>
      <c r="WMD172" s="5"/>
      <c r="WME172" s="5"/>
      <c r="WMF172" s="5"/>
      <c r="WMG172" s="5"/>
      <c r="WMH172" s="5"/>
      <c r="WMI172" s="5"/>
      <c r="WMJ172" s="5"/>
      <c r="WMK172" s="5"/>
      <c r="WML172" s="5"/>
      <c r="WMM172" s="5"/>
      <c r="WMN172" s="5"/>
      <c r="WMO172" s="5"/>
      <c r="WMP172" s="5"/>
      <c r="WMQ172" s="5"/>
      <c r="WMR172" s="5"/>
      <c r="WMS172" s="5"/>
      <c r="WMT172" s="5"/>
      <c r="WMU172" s="5"/>
      <c r="WMV172" s="5"/>
      <c r="WMW172" s="5"/>
      <c r="WMX172" s="5"/>
      <c r="WMY172" s="5"/>
      <c r="WMZ172" s="5"/>
      <c r="WNA172" s="5"/>
      <c r="WNB172" s="5"/>
      <c r="WNC172" s="5"/>
      <c r="WND172" s="5"/>
      <c r="WNE172" s="5"/>
      <c r="WNF172" s="5"/>
      <c r="WNG172" s="5"/>
      <c r="WNH172" s="5"/>
      <c r="WNI172" s="5"/>
      <c r="WNJ172" s="5"/>
      <c r="WNK172" s="5"/>
      <c r="WNL172" s="5"/>
      <c r="WNM172" s="5"/>
      <c r="WNN172" s="5"/>
      <c r="WNO172" s="5"/>
      <c r="WNP172" s="5"/>
      <c r="WNQ172" s="5"/>
      <c r="WNR172" s="5"/>
      <c r="WNS172" s="5"/>
      <c r="WNT172" s="5"/>
      <c r="WNU172" s="5"/>
      <c r="WNV172" s="5"/>
      <c r="WNW172" s="5"/>
      <c r="WNX172" s="5"/>
      <c r="WNY172" s="5"/>
      <c r="WNZ172" s="5"/>
      <c r="WOA172" s="5"/>
      <c r="WOB172" s="5"/>
      <c r="WOC172" s="5"/>
      <c r="WOD172" s="5"/>
      <c r="WOE172" s="5"/>
      <c r="WOF172" s="5"/>
      <c r="WOG172" s="5"/>
      <c r="WOH172" s="5"/>
      <c r="WOI172" s="5"/>
      <c r="WOJ172" s="5"/>
      <c r="WOK172" s="5"/>
      <c r="WOL172" s="5"/>
      <c r="WOM172" s="5"/>
      <c r="WON172" s="5"/>
      <c r="WOO172" s="5"/>
      <c r="WOP172" s="5"/>
      <c r="WOQ172" s="5"/>
      <c r="WOR172" s="5"/>
      <c r="WOS172" s="5"/>
      <c r="WOT172" s="5"/>
      <c r="WOU172" s="5"/>
      <c r="WOV172" s="5"/>
      <c r="WOW172" s="5"/>
      <c r="WOX172" s="5"/>
      <c r="WOY172" s="5"/>
      <c r="WOZ172" s="5"/>
      <c r="WPA172" s="5"/>
      <c r="WPB172" s="5"/>
      <c r="WPC172" s="5"/>
      <c r="WPD172" s="5"/>
      <c r="WPE172" s="5"/>
      <c r="WPF172" s="5"/>
      <c r="WPG172" s="5"/>
      <c r="WPH172" s="5"/>
      <c r="WPI172" s="5"/>
      <c r="WPJ172" s="5"/>
      <c r="WPK172" s="5"/>
      <c r="WPL172" s="5"/>
      <c r="WPM172" s="5"/>
      <c r="WPN172" s="5"/>
      <c r="WPO172" s="5"/>
      <c r="WPP172" s="5"/>
      <c r="WPQ172" s="5"/>
      <c r="WPR172" s="5"/>
      <c r="WPS172" s="5"/>
      <c r="WPT172" s="5"/>
      <c r="WPU172" s="5"/>
      <c r="WPV172" s="5"/>
      <c r="WPW172" s="5"/>
      <c r="WPX172" s="5"/>
      <c r="WPY172" s="5"/>
      <c r="WPZ172" s="5"/>
      <c r="WQA172" s="5"/>
      <c r="WQB172" s="5"/>
      <c r="WQC172" s="5"/>
      <c r="WQD172" s="5"/>
      <c r="WQE172" s="5"/>
      <c r="WQF172" s="5"/>
      <c r="WQG172" s="5"/>
      <c r="WQH172" s="5"/>
      <c r="WQI172" s="5"/>
      <c r="WQJ172" s="5"/>
      <c r="WQK172" s="5"/>
      <c r="WQL172" s="5"/>
      <c r="WQM172" s="5"/>
      <c r="WQN172" s="5"/>
      <c r="WQO172" s="5"/>
      <c r="WQP172" s="5"/>
      <c r="WQQ172" s="5"/>
      <c r="WQR172" s="5"/>
      <c r="WQS172" s="5"/>
      <c r="WQT172" s="5"/>
      <c r="WQU172" s="5"/>
      <c r="WQV172" s="5"/>
      <c r="WQW172" s="5"/>
      <c r="WQX172" s="5"/>
      <c r="WQY172" s="5"/>
      <c r="WQZ172" s="5"/>
      <c r="WRA172" s="5"/>
      <c r="WRB172" s="5"/>
      <c r="WRC172" s="5"/>
      <c r="WRD172" s="5"/>
      <c r="WRE172" s="5"/>
      <c r="WRF172" s="5"/>
      <c r="WRG172" s="5"/>
      <c r="WRH172" s="5"/>
      <c r="WRI172" s="5"/>
      <c r="WRJ172" s="5"/>
      <c r="WRK172" s="5"/>
      <c r="WRL172" s="5"/>
      <c r="WRM172" s="5"/>
      <c r="WRN172" s="5"/>
      <c r="WRO172" s="5"/>
      <c r="WRP172" s="5"/>
      <c r="WRQ172" s="5"/>
      <c r="WRR172" s="5"/>
      <c r="WRS172" s="5"/>
      <c r="WRT172" s="5"/>
      <c r="WRU172" s="5"/>
      <c r="WRV172" s="5"/>
      <c r="WRW172" s="5"/>
      <c r="WRX172" s="5"/>
      <c r="WRY172" s="5"/>
      <c r="WRZ172" s="5"/>
      <c r="WSA172" s="5"/>
      <c r="WSB172" s="5"/>
      <c r="WSC172" s="5"/>
      <c r="WSD172" s="5"/>
      <c r="WSE172" s="5"/>
      <c r="WSF172" s="5"/>
      <c r="WSG172" s="5"/>
      <c r="WSH172" s="5"/>
      <c r="WSI172" s="5"/>
      <c r="WSJ172" s="5"/>
      <c r="WSK172" s="5"/>
      <c r="WSL172" s="5"/>
      <c r="WSM172" s="5"/>
      <c r="WSN172" s="5"/>
      <c r="WSO172" s="5"/>
      <c r="WSP172" s="5"/>
      <c r="WSQ172" s="5"/>
      <c r="WSR172" s="5"/>
      <c r="WSS172" s="5"/>
      <c r="WST172" s="5"/>
      <c r="WSU172" s="5"/>
      <c r="WSV172" s="5"/>
      <c r="WSW172" s="5"/>
      <c r="WSX172" s="5"/>
      <c r="WSY172" s="5"/>
      <c r="WSZ172" s="5"/>
      <c r="WTA172" s="5"/>
      <c r="WTB172" s="5"/>
      <c r="WTC172" s="5"/>
      <c r="WTD172" s="5"/>
      <c r="WTE172" s="5"/>
      <c r="WTF172" s="5"/>
      <c r="WTG172" s="5"/>
      <c r="WTH172" s="5"/>
      <c r="WTI172" s="5"/>
      <c r="WTJ172" s="5"/>
      <c r="WTK172" s="5"/>
      <c r="WTL172" s="5"/>
      <c r="WTM172" s="5"/>
      <c r="WTN172" s="5"/>
      <c r="WTO172" s="5"/>
      <c r="WTP172" s="5"/>
      <c r="WTQ172" s="5"/>
      <c r="WTR172" s="5"/>
      <c r="WTS172" s="5"/>
      <c r="WTT172" s="5"/>
      <c r="WTU172" s="5"/>
      <c r="WTV172" s="5"/>
      <c r="WTW172" s="5"/>
      <c r="WTX172" s="5"/>
      <c r="WTY172" s="5"/>
      <c r="WTZ172" s="5"/>
      <c r="WUA172" s="5"/>
      <c r="WUB172" s="5"/>
      <c r="WUC172" s="5"/>
      <c r="WUD172" s="5"/>
      <c r="WUE172" s="5"/>
      <c r="WUF172" s="5"/>
      <c r="WUG172" s="5"/>
      <c r="WUH172" s="5"/>
      <c r="WUI172" s="5"/>
      <c r="WUJ172" s="5"/>
      <c r="WUK172" s="5"/>
      <c r="WUL172" s="5"/>
      <c r="WUM172" s="5"/>
      <c r="WUN172" s="5"/>
      <c r="WUO172" s="5"/>
      <c r="WUP172" s="5"/>
      <c r="WUQ172" s="5"/>
      <c r="WUR172" s="5"/>
      <c r="WUS172" s="5"/>
      <c r="WUT172" s="5"/>
      <c r="WUU172" s="5"/>
      <c r="WUV172" s="5"/>
      <c r="WUW172" s="5"/>
      <c r="WUX172" s="5"/>
      <c r="WUY172" s="5"/>
      <c r="WUZ172" s="5"/>
      <c r="WVA172" s="5"/>
      <c r="WVB172" s="5"/>
      <c r="WVC172" s="5"/>
      <c r="WVD172" s="5"/>
      <c r="WVE172" s="5"/>
      <c r="WVF172" s="5"/>
      <c r="WVG172" s="5"/>
      <c r="WVH172" s="5"/>
      <c r="WVI172" s="5"/>
      <c r="WVJ172" s="5"/>
      <c r="WVK172" s="5"/>
      <c r="WVL172" s="5"/>
      <c r="WVM172" s="5"/>
      <c r="WVN172" s="5"/>
      <c r="WVO172" s="5"/>
      <c r="XEX172" s="6">
        <f t="shared" si="68"/>
        <v>25560.400000000001</v>
      </c>
    </row>
    <row r="173" spans="1:16378" s="6" customFormat="1" ht="21" customHeight="1" x14ac:dyDescent="0.3">
      <c r="A173" s="43"/>
      <c r="B173" s="46"/>
      <c r="C173" s="38">
        <v>2026</v>
      </c>
      <c r="D173" s="17">
        <f t="shared" si="74"/>
        <v>8237.4</v>
      </c>
      <c r="E173" s="17">
        <v>0</v>
      </c>
      <c r="F173" s="17">
        <v>0</v>
      </c>
      <c r="G173" s="17">
        <v>0</v>
      </c>
      <c r="H173" s="17">
        <f>0+8237.4</f>
        <v>8237.4</v>
      </c>
      <c r="I173" s="17">
        <v>0</v>
      </c>
      <c r="J173" s="27"/>
      <c r="K173" s="27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  <c r="RD173" s="5"/>
      <c r="RE173" s="5"/>
      <c r="RF173" s="5"/>
      <c r="RG173" s="5"/>
      <c r="RH173" s="5"/>
      <c r="RI173" s="5"/>
      <c r="RJ173" s="5"/>
      <c r="RK173" s="5"/>
      <c r="RL173" s="5"/>
      <c r="RM173" s="5"/>
      <c r="RN173" s="5"/>
      <c r="RO173" s="5"/>
      <c r="RP173" s="5"/>
      <c r="RQ173" s="5"/>
      <c r="RR173" s="5"/>
      <c r="RS173" s="5"/>
      <c r="RT173" s="5"/>
      <c r="RU173" s="5"/>
      <c r="RV173" s="5"/>
      <c r="RW173" s="5"/>
      <c r="RX173" s="5"/>
      <c r="RY173" s="5"/>
      <c r="RZ173" s="5"/>
      <c r="SA173" s="5"/>
      <c r="SB173" s="5"/>
      <c r="SC173" s="5"/>
      <c r="SD173" s="5"/>
      <c r="SE173" s="5"/>
      <c r="SF173" s="5"/>
      <c r="SG173" s="5"/>
      <c r="SH173" s="5"/>
      <c r="SI173" s="5"/>
      <c r="SJ173" s="5"/>
      <c r="SK173" s="5"/>
      <c r="SL173" s="5"/>
      <c r="SM173" s="5"/>
      <c r="SN173" s="5"/>
      <c r="SO173" s="5"/>
      <c r="SP173" s="5"/>
      <c r="SQ173" s="5"/>
      <c r="SR173" s="5"/>
      <c r="SS173" s="5"/>
      <c r="ST173" s="5"/>
      <c r="SU173" s="5"/>
      <c r="SV173" s="5"/>
      <c r="SW173" s="5"/>
      <c r="SX173" s="5"/>
      <c r="SY173" s="5"/>
      <c r="SZ173" s="5"/>
      <c r="TA173" s="5"/>
      <c r="TB173" s="5"/>
      <c r="TC173" s="5"/>
      <c r="TD173" s="5"/>
      <c r="TE173" s="5"/>
      <c r="TF173" s="5"/>
      <c r="TG173" s="5"/>
      <c r="TH173" s="5"/>
      <c r="TI173" s="5"/>
      <c r="TJ173" s="5"/>
      <c r="TK173" s="5"/>
      <c r="TL173" s="5"/>
      <c r="TM173" s="5"/>
      <c r="TN173" s="5"/>
      <c r="TO173" s="5"/>
      <c r="TP173" s="5"/>
      <c r="TQ173" s="5"/>
      <c r="TR173" s="5"/>
      <c r="TS173" s="5"/>
      <c r="TT173" s="5"/>
      <c r="TU173" s="5"/>
      <c r="TV173" s="5"/>
      <c r="TW173" s="5"/>
      <c r="TX173" s="5"/>
      <c r="TY173" s="5"/>
      <c r="TZ173" s="5"/>
      <c r="UA173" s="5"/>
      <c r="UB173" s="5"/>
      <c r="UC173" s="5"/>
      <c r="UD173" s="5"/>
      <c r="UE173" s="5"/>
      <c r="UF173" s="5"/>
      <c r="UG173" s="5"/>
      <c r="UH173" s="5"/>
      <c r="UI173" s="5"/>
      <c r="UJ173" s="5"/>
      <c r="UK173" s="5"/>
      <c r="UL173" s="5"/>
      <c r="UM173" s="5"/>
      <c r="UN173" s="5"/>
      <c r="UO173" s="5"/>
      <c r="UP173" s="5"/>
      <c r="UQ173" s="5"/>
      <c r="UR173" s="5"/>
      <c r="US173" s="5"/>
      <c r="UT173" s="5"/>
      <c r="UU173" s="5"/>
      <c r="UV173" s="5"/>
      <c r="UW173" s="5"/>
      <c r="UX173" s="5"/>
      <c r="UY173" s="5"/>
      <c r="UZ173" s="5"/>
      <c r="VA173" s="5"/>
      <c r="VB173" s="5"/>
      <c r="VC173" s="5"/>
      <c r="VD173" s="5"/>
      <c r="VE173" s="5"/>
      <c r="VF173" s="5"/>
      <c r="VG173" s="5"/>
      <c r="VH173" s="5"/>
      <c r="VI173" s="5"/>
      <c r="VJ173" s="5"/>
      <c r="VK173" s="5"/>
      <c r="VL173" s="5"/>
      <c r="VM173" s="5"/>
      <c r="VN173" s="5"/>
      <c r="VO173" s="5"/>
      <c r="VP173" s="5"/>
      <c r="VQ173" s="5"/>
      <c r="VR173" s="5"/>
      <c r="VS173" s="5"/>
      <c r="VT173" s="5"/>
      <c r="VU173" s="5"/>
      <c r="VV173" s="5"/>
      <c r="VW173" s="5"/>
      <c r="VX173" s="5"/>
      <c r="VY173" s="5"/>
      <c r="VZ173" s="5"/>
      <c r="WA173" s="5"/>
      <c r="WB173" s="5"/>
      <c r="WC173" s="5"/>
      <c r="WD173" s="5"/>
      <c r="WE173" s="5"/>
      <c r="WF173" s="5"/>
      <c r="WG173" s="5"/>
      <c r="WH173" s="5"/>
      <c r="WI173" s="5"/>
      <c r="WJ173" s="5"/>
      <c r="WK173" s="5"/>
      <c r="WL173" s="5"/>
      <c r="WM173" s="5"/>
      <c r="WN173" s="5"/>
      <c r="WO173" s="5"/>
      <c r="WP173" s="5"/>
      <c r="WQ173" s="5"/>
      <c r="WR173" s="5"/>
      <c r="WS173" s="5"/>
      <c r="WT173" s="5"/>
      <c r="WU173" s="5"/>
      <c r="WV173" s="5"/>
      <c r="WW173" s="5"/>
      <c r="WX173" s="5"/>
      <c r="WY173" s="5"/>
      <c r="WZ173" s="5"/>
      <c r="XA173" s="5"/>
      <c r="XB173" s="5"/>
      <c r="XC173" s="5"/>
      <c r="XD173" s="5"/>
      <c r="XE173" s="5"/>
      <c r="XF173" s="5"/>
      <c r="XG173" s="5"/>
      <c r="XH173" s="5"/>
      <c r="XI173" s="5"/>
      <c r="XJ173" s="5"/>
      <c r="XK173" s="5"/>
      <c r="XL173" s="5"/>
      <c r="XM173" s="5"/>
      <c r="XN173" s="5"/>
      <c r="XO173" s="5"/>
      <c r="XP173" s="5"/>
      <c r="XQ173" s="5"/>
      <c r="XR173" s="5"/>
      <c r="XS173" s="5"/>
      <c r="XT173" s="5"/>
      <c r="XU173" s="5"/>
      <c r="XV173" s="5"/>
      <c r="XW173" s="5"/>
      <c r="XX173" s="5"/>
      <c r="XY173" s="5"/>
      <c r="XZ173" s="5"/>
      <c r="YA173" s="5"/>
      <c r="YB173" s="5"/>
      <c r="YC173" s="5"/>
      <c r="YD173" s="5"/>
      <c r="YE173" s="5"/>
      <c r="YF173" s="5"/>
      <c r="YG173" s="5"/>
      <c r="YH173" s="5"/>
      <c r="YI173" s="5"/>
      <c r="YJ173" s="5"/>
      <c r="YK173" s="5"/>
      <c r="YL173" s="5"/>
      <c r="YM173" s="5"/>
      <c r="YN173" s="5"/>
      <c r="YO173" s="5"/>
      <c r="YP173" s="5"/>
      <c r="YQ173" s="5"/>
      <c r="YR173" s="5"/>
      <c r="YS173" s="5"/>
      <c r="YT173" s="5"/>
      <c r="YU173" s="5"/>
      <c r="YV173" s="5"/>
      <c r="YW173" s="5"/>
      <c r="YX173" s="5"/>
      <c r="YY173" s="5"/>
      <c r="YZ173" s="5"/>
      <c r="ZA173" s="5"/>
      <c r="ZB173" s="5"/>
      <c r="ZC173" s="5"/>
      <c r="ZD173" s="5"/>
      <c r="ZE173" s="5"/>
      <c r="ZF173" s="5"/>
      <c r="ZG173" s="5"/>
      <c r="ZH173" s="5"/>
      <c r="ZI173" s="5"/>
      <c r="ZJ173" s="5"/>
      <c r="ZK173" s="5"/>
      <c r="ZL173" s="5"/>
      <c r="ZM173" s="5"/>
      <c r="ZN173" s="5"/>
      <c r="ZO173" s="5"/>
      <c r="ZP173" s="5"/>
      <c r="ZQ173" s="5"/>
      <c r="ZR173" s="5"/>
      <c r="ZS173" s="5"/>
      <c r="ZT173" s="5"/>
      <c r="ZU173" s="5"/>
      <c r="ZV173" s="5"/>
      <c r="ZW173" s="5"/>
      <c r="ZX173" s="5"/>
      <c r="ZY173" s="5"/>
      <c r="ZZ173" s="5"/>
      <c r="AAA173" s="5"/>
      <c r="AAB173" s="5"/>
      <c r="AAC173" s="5"/>
      <c r="AAD173" s="5"/>
      <c r="AAE173" s="5"/>
      <c r="AAF173" s="5"/>
      <c r="AAG173" s="5"/>
      <c r="AAH173" s="5"/>
      <c r="AAI173" s="5"/>
      <c r="AAJ173" s="5"/>
      <c r="AAK173" s="5"/>
      <c r="AAL173" s="5"/>
      <c r="AAM173" s="5"/>
      <c r="AAN173" s="5"/>
      <c r="AAO173" s="5"/>
      <c r="AAP173" s="5"/>
      <c r="AAQ173" s="5"/>
      <c r="AAR173" s="5"/>
      <c r="AAS173" s="5"/>
      <c r="AAT173" s="5"/>
      <c r="AAU173" s="5"/>
      <c r="AAV173" s="5"/>
      <c r="AAW173" s="5"/>
      <c r="AAX173" s="5"/>
      <c r="AAY173" s="5"/>
      <c r="AAZ173" s="5"/>
      <c r="ABA173" s="5"/>
      <c r="ABB173" s="5"/>
      <c r="ABC173" s="5"/>
      <c r="ABD173" s="5"/>
      <c r="ABE173" s="5"/>
      <c r="ABF173" s="5"/>
      <c r="ABG173" s="5"/>
      <c r="ABH173" s="5"/>
      <c r="ABI173" s="5"/>
      <c r="ABJ173" s="5"/>
      <c r="ABK173" s="5"/>
      <c r="ABL173" s="5"/>
      <c r="ABM173" s="5"/>
      <c r="ABN173" s="5"/>
      <c r="ABO173" s="5"/>
      <c r="ABP173" s="5"/>
      <c r="ABQ173" s="5"/>
      <c r="ABR173" s="5"/>
      <c r="ABS173" s="5"/>
      <c r="ABT173" s="5"/>
      <c r="ABU173" s="5"/>
      <c r="ABV173" s="5"/>
      <c r="ABW173" s="5"/>
      <c r="ABX173" s="5"/>
      <c r="ABY173" s="5"/>
      <c r="ABZ173" s="5"/>
      <c r="ACA173" s="5"/>
      <c r="ACB173" s="5"/>
      <c r="ACC173" s="5"/>
      <c r="ACD173" s="5"/>
      <c r="ACE173" s="5"/>
      <c r="ACF173" s="5"/>
      <c r="ACG173" s="5"/>
      <c r="ACH173" s="5"/>
      <c r="ACI173" s="5"/>
      <c r="ACJ173" s="5"/>
      <c r="ACK173" s="5"/>
      <c r="ACL173" s="5"/>
      <c r="ACM173" s="5"/>
      <c r="ACN173" s="5"/>
      <c r="ACO173" s="5"/>
      <c r="ACP173" s="5"/>
      <c r="ACQ173" s="5"/>
      <c r="ACR173" s="5"/>
      <c r="ACS173" s="5"/>
      <c r="ACT173" s="5"/>
      <c r="ACU173" s="5"/>
      <c r="ACV173" s="5"/>
      <c r="ACW173" s="5"/>
      <c r="ACX173" s="5"/>
      <c r="ACY173" s="5"/>
      <c r="ACZ173" s="5"/>
      <c r="ADA173" s="5"/>
      <c r="ADB173" s="5"/>
      <c r="ADC173" s="5"/>
      <c r="ADD173" s="5"/>
      <c r="ADE173" s="5"/>
      <c r="ADF173" s="5"/>
      <c r="ADG173" s="5"/>
      <c r="ADH173" s="5"/>
      <c r="ADI173" s="5"/>
      <c r="ADJ173" s="5"/>
      <c r="ADK173" s="5"/>
      <c r="ADL173" s="5"/>
      <c r="ADM173" s="5"/>
      <c r="ADN173" s="5"/>
      <c r="ADO173" s="5"/>
      <c r="ADP173" s="5"/>
      <c r="ADQ173" s="5"/>
      <c r="ADR173" s="5"/>
      <c r="ADS173" s="5"/>
      <c r="ADT173" s="5"/>
      <c r="ADU173" s="5"/>
      <c r="ADV173" s="5"/>
      <c r="ADW173" s="5"/>
      <c r="ADX173" s="5"/>
      <c r="ADY173" s="5"/>
      <c r="ADZ173" s="5"/>
      <c r="AEA173" s="5"/>
      <c r="AEB173" s="5"/>
      <c r="AEC173" s="5"/>
      <c r="AED173" s="5"/>
      <c r="AEE173" s="5"/>
      <c r="AEF173" s="5"/>
      <c r="AEG173" s="5"/>
      <c r="AEH173" s="5"/>
      <c r="AEI173" s="5"/>
      <c r="AEJ173" s="5"/>
      <c r="AEK173" s="5"/>
      <c r="AEL173" s="5"/>
      <c r="AEM173" s="5"/>
      <c r="AEN173" s="5"/>
      <c r="AEO173" s="5"/>
      <c r="AEP173" s="5"/>
      <c r="AEQ173" s="5"/>
      <c r="AER173" s="5"/>
      <c r="AES173" s="5"/>
      <c r="AET173" s="5"/>
      <c r="AEU173" s="5"/>
      <c r="AEV173" s="5"/>
      <c r="AEW173" s="5"/>
      <c r="AEX173" s="5"/>
      <c r="AEY173" s="5"/>
      <c r="AEZ173" s="5"/>
      <c r="AFA173" s="5"/>
      <c r="AFB173" s="5"/>
      <c r="AFC173" s="5"/>
      <c r="AFD173" s="5"/>
      <c r="AFE173" s="5"/>
      <c r="AFF173" s="5"/>
      <c r="AFG173" s="5"/>
      <c r="AFH173" s="5"/>
      <c r="AFI173" s="5"/>
      <c r="AFJ173" s="5"/>
      <c r="AFK173" s="5"/>
      <c r="AFL173" s="5"/>
      <c r="AFM173" s="5"/>
      <c r="AFN173" s="5"/>
      <c r="AFO173" s="5"/>
      <c r="AFP173" s="5"/>
      <c r="AFQ173" s="5"/>
      <c r="AFR173" s="5"/>
      <c r="AFS173" s="5"/>
      <c r="AFT173" s="5"/>
      <c r="AFU173" s="5"/>
      <c r="AFV173" s="5"/>
      <c r="AFW173" s="5"/>
      <c r="AFX173" s="5"/>
      <c r="AFY173" s="5"/>
      <c r="AFZ173" s="5"/>
      <c r="AGA173" s="5"/>
      <c r="AGB173" s="5"/>
      <c r="AGC173" s="5"/>
      <c r="AGD173" s="5"/>
      <c r="AGE173" s="5"/>
      <c r="AGF173" s="5"/>
      <c r="AGG173" s="5"/>
      <c r="AGH173" s="5"/>
      <c r="AGI173" s="5"/>
      <c r="AGJ173" s="5"/>
      <c r="AGK173" s="5"/>
      <c r="AGL173" s="5"/>
      <c r="AGM173" s="5"/>
      <c r="AGN173" s="5"/>
      <c r="AGO173" s="5"/>
      <c r="AGP173" s="5"/>
      <c r="AGQ173" s="5"/>
      <c r="AGR173" s="5"/>
      <c r="AGS173" s="5"/>
      <c r="AGT173" s="5"/>
      <c r="AGU173" s="5"/>
      <c r="AGV173" s="5"/>
      <c r="AGW173" s="5"/>
      <c r="AGX173" s="5"/>
      <c r="AGY173" s="5"/>
      <c r="AGZ173" s="5"/>
      <c r="AHA173" s="5"/>
      <c r="AHB173" s="5"/>
      <c r="AHC173" s="5"/>
      <c r="AHD173" s="5"/>
      <c r="AHE173" s="5"/>
      <c r="AHF173" s="5"/>
      <c r="AHG173" s="5"/>
      <c r="AHH173" s="5"/>
      <c r="AHI173" s="5"/>
      <c r="AHJ173" s="5"/>
      <c r="AHK173" s="5"/>
      <c r="AHL173" s="5"/>
      <c r="AHM173" s="5"/>
      <c r="AHN173" s="5"/>
      <c r="AHO173" s="5"/>
      <c r="AHP173" s="5"/>
      <c r="AHQ173" s="5"/>
      <c r="AHR173" s="5"/>
      <c r="AHS173" s="5"/>
      <c r="AHT173" s="5"/>
      <c r="AHU173" s="5"/>
      <c r="AHV173" s="5"/>
      <c r="AHW173" s="5"/>
      <c r="AHX173" s="5"/>
      <c r="AHY173" s="5"/>
      <c r="AHZ173" s="5"/>
      <c r="AIA173" s="5"/>
      <c r="AIB173" s="5"/>
      <c r="AIC173" s="5"/>
      <c r="AID173" s="5"/>
      <c r="AIE173" s="5"/>
      <c r="AIF173" s="5"/>
      <c r="AIG173" s="5"/>
      <c r="AIH173" s="5"/>
      <c r="AII173" s="5"/>
      <c r="AIJ173" s="5"/>
      <c r="AIK173" s="5"/>
      <c r="AIL173" s="5"/>
      <c r="AIM173" s="5"/>
      <c r="AIN173" s="5"/>
      <c r="AIO173" s="5"/>
      <c r="AIP173" s="5"/>
      <c r="AIQ173" s="5"/>
      <c r="AIR173" s="5"/>
      <c r="AIS173" s="5"/>
      <c r="AIT173" s="5"/>
      <c r="AIU173" s="5"/>
      <c r="AIV173" s="5"/>
      <c r="AIW173" s="5"/>
      <c r="AIX173" s="5"/>
      <c r="AIY173" s="5"/>
      <c r="AIZ173" s="5"/>
      <c r="AJA173" s="5"/>
      <c r="AJB173" s="5"/>
      <c r="AJC173" s="5"/>
      <c r="AJD173" s="5"/>
      <c r="AJE173" s="5"/>
      <c r="AJF173" s="5"/>
      <c r="AJG173" s="5"/>
      <c r="AJH173" s="5"/>
      <c r="AJI173" s="5"/>
      <c r="AJJ173" s="5"/>
      <c r="AJK173" s="5"/>
      <c r="AJL173" s="5"/>
      <c r="AJM173" s="5"/>
      <c r="AJN173" s="5"/>
      <c r="AJO173" s="5"/>
      <c r="AJP173" s="5"/>
      <c r="AJQ173" s="5"/>
      <c r="AJR173" s="5"/>
      <c r="AJS173" s="5"/>
      <c r="AJT173" s="5"/>
      <c r="AJU173" s="5"/>
      <c r="AJV173" s="5"/>
      <c r="AJW173" s="5"/>
      <c r="AJX173" s="5"/>
      <c r="AJY173" s="5"/>
      <c r="AJZ173" s="5"/>
      <c r="AKA173" s="5"/>
      <c r="AKB173" s="5"/>
      <c r="AKC173" s="5"/>
      <c r="AKD173" s="5"/>
      <c r="AKE173" s="5"/>
      <c r="AKF173" s="5"/>
      <c r="AKG173" s="5"/>
      <c r="AKH173" s="5"/>
      <c r="AKI173" s="5"/>
      <c r="AKJ173" s="5"/>
      <c r="AKK173" s="5"/>
      <c r="AKL173" s="5"/>
      <c r="AKM173" s="5"/>
      <c r="AKN173" s="5"/>
      <c r="AKO173" s="5"/>
      <c r="AKP173" s="5"/>
      <c r="AKQ173" s="5"/>
      <c r="AKR173" s="5"/>
      <c r="AKS173" s="5"/>
      <c r="AKT173" s="5"/>
      <c r="AKU173" s="5"/>
      <c r="AKV173" s="5"/>
      <c r="AKW173" s="5"/>
      <c r="AKX173" s="5"/>
      <c r="AKY173" s="5"/>
      <c r="AKZ173" s="5"/>
      <c r="ALA173" s="5"/>
      <c r="ALB173" s="5"/>
      <c r="ALC173" s="5"/>
      <c r="ALD173" s="5"/>
      <c r="ALE173" s="5"/>
      <c r="ALF173" s="5"/>
      <c r="ALG173" s="5"/>
      <c r="ALH173" s="5"/>
      <c r="ALI173" s="5"/>
      <c r="ALJ173" s="5"/>
      <c r="ALK173" s="5"/>
      <c r="ALL173" s="5"/>
      <c r="ALM173" s="5"/>
      <c r="ALN173" s="5"/>
      <c r="ALO173" s="5"/>
      <c r="ALP173" s="5"/>
      <c r="ALQ173" s="5"/>
      <c r="ALR173" s="5"/>
      <c r="ALS173" s="5"/>
      <c r="ALT173" s="5"/>
      <c r="ALU173" s="5"/>
      <c r="ALV173" s="5"/>
      <c r="ALW173" s="5"/>
      <c r="ALX173" s="5"/>
      <c r="ALY173" s="5"/>
      <c r="ALZ173" s="5"/>
      <c r="AMA173" s="5"/>
      <c r="AMB173" s="5"/>
      <c r="AMC173" s="5"/>
      <c r="AMD173" s="5"/>
      <c r="AME173" s="5"/>
      <c r="AMF173" s="5"/>
      <c r="AMG173" s="5"/>
      <c r="AMH173" s="5"/>
      <c r="AMI173" s="5"/>
      <c r="AMJ173" s="5"/>
      <c r="AMK173" s="5"/>
      <c r="AML173" s="5"/>
      <c r="AMM173" s="5"/>
      <c r="AMN173" s="5"/>
      <c r="AMO173" s="5"/>
      <c r="AMP173" s="5"/>
      <c r="AMQ173" s="5"/>
      <c r="AMR173" s="5"/>
      <c r="AMS173" s="5"/>
      <c r="AMT173" s="5"/>
      <c r="AMU173" s="5"/>
      <c r="AMV173" s="5"/>
      <c r="AMW173" s="5"/>
      <c r="AMX173" s="5"/>
      <c r="AMY173" s="5"/>
      <c r="AMZ173" s="5"/>
      <c r="ANA173" s="5"/>
      <c r="ANB173" s="5"/>
      <c r="ANC173" s="5"/>
      <c r="AND173" s="5"/>
      <c r="ANE173" s="5"/>
      <c r="ANF173" s="5"/>
      <c r="ANG173" s="5"/>
      <c r="ANH173" s="5"/>
      <c r="ANI173" s="5"/>
      <c r="ANJ173" s="5"/>
      <c r="ANK173" s="5"/>
      <c r="ANL173" s="5"/>
      <c r="ANM173" s="5"/>
      <c r="ANN173" s="5"/>
      <c r="ANO173" s="5"/>
      <c r="ANP173" s="5"/>
      <c r="ANQ173" s="5"/>
      <c r="ANR173" s="5"/>
      <c r="ANS173" s="5"/>
      <c r="ANT173" s="5"/>
      <c r="ANU173" s="5"/>
      <c r="ANV173" s="5"/>
      <c r="ANW173" s="5"/>
      <c r="ANX173" s="5"/>
      <c r="ANY173" s="5"/>
      <c r="ANZ173" s="5"/>
      <c r="AOA173" s="5"/>
      <c r="AOB173" s="5"/>
      <c r="AOC173" s="5"/>
      <c r="AOD173" s="5"/>
      <c r="AOE173" s="5"/>
      <c r="AOF173" s="5"/>
      <c r="AOG173" s="5"/>
      <c r="AOH173" s="5"/>
      <c r="AOI173" s="5"/>
      <c r="AOJ173" s="5"/>
      <c r="AOK173" s="5"/>
      <c r="AOL173" s="5"/>
      <c r="AOM173" s="5"/>
      <c r="AON173" s="5"/>
      <c r="AOO173" s="5"/>
      <c r="AOP173" s="5"/>
      <c r="AOQ173" s="5"/>
      <c r="AOR173" s="5"/>
      <c r="AOS173" s="5"/>
      <c r="AOT173" s="5"/>
      <c r="AOU173" s="5"/>
      <c r="AOV173" s="5"/>
      <c r="AOW173" s="5"/>
      <c r="AOX173" s="5"/>
      <c r="AOY173" s="5"/>
      <c r="AOZ173" s="5"/>
      <c r="APA173" s="5"/>
      <c r="APB173" s="5"/>
      <c r="APC173" s="5"/>
      <c r="APD173" s="5"/>
      <c r="APE173" s="5"/>
      <c r="APF173" s="5"/>
      <c r="APG173" s="5"/>
      <c r="APH173" s="5"/>
      <c r="API173" s="5"/>
      <c r="APJ173" s="5"/>
      <c r="APK173" s="5"/>
      <c r="APL173" s="5"/>
      <c r="APM173" s="5"/>
      <c r="APN173" s="5"/>
      <c r="APO173" s="5"/>
      <c r="APP173" s="5"/>
      <c r="APQ173" s="5"/>
      <c r="APR173" s="5"/>
      <c r="APS173" s="5"/>
      <c r="APT173" s="5"/>
      <c r="APU173" s="5"/>
      <c r="APV173" s="5"/>
      <c r="APW173" s="5"/>
      <c r="APX173" s="5"/>
      <c r="APY173" s="5"/>
      <c r="APZ173" s="5"/>
      <c r="AQA173" s="5"/>
      <c r="AQB173" s="5"/>
      <c r="AQC173" s="5"/>
      <c r="AQD173" s="5"/>
      <c r="AQE173" s="5"/>
      <c r="AQF173" s="5"/>
      <c r="AQG173" s="5"/>
      <c r="AQH173" s="5"/>
      <c r="AQI173" s="5"/>
      <c r="AQJ173" s="5"/>
      <c r="AQK173" s="5"/>
      <c r="AQL173" s="5"/>
      <c r="AQM173" s="5"/>
      <c r="AQN173" s="5"/>
      <c r="AQO173" s="5"/>
      <c r="AQP173" s="5"/>
      <c r="AQQ173" s="5"/>
      <c r="AQR173" s="5"/>
      <c r="AQS173" s="5"/>
      <c r="AQT173" s="5"/>
      <c r="AQU173" s="5"/>
      <c r="AQV173" s="5"/>
      <c r="AQW173" s="5"/>
      <c r="AQX173" s="5"/>
      <c r="AQY173" s="5"/>
      <c r="AQZ173" s="5"/>
      <c r="ARA173" s="5"/>
      <c r="ARB173" s="5"/>
      <c r="ARC173" s="5"/>
      <c r="ARD173" s="5"/>
      <c r="ARE173" s="5"/>
      <c r="ARF173" s="5"/>
      <c r="ARG173" s="5"/>
      <c r="ARH173" s="5"/>
      <c r="ARI173" s="5"/>
      <c r="ARJ173" s="5"/>
      <c r="ARK173" s="5"/>
      <c r="ARL173" s="5"/>
      <c r="ARM173" s="5"/>
      <c r="ARN173" s="5"/>
      <c r="ARO173" s="5"/>
      <c r="ARP173" s="5"/>
      <c r="ARQ173" s="5"/>
      <c r="ARR173" s="5"/>
      <c r="ARS173" s="5"/>
      <c r="ART173" s="5"/>
      <c r="ARU173" s="5"/>
      <c r="ARV173" s="5"/>
      <c r="ARW173" s="5"/>
      <c r="ARX173" s="5"/>
      <c r="ARY173" s="5"/>
      <c r="ARZ173" s="5"/>
      <c r="ASA173" s="5"/>
      <c r="ASB173" s="5"/>
      <c r="ASC173" s="5"/>
      <c r="ASD173" s="5"/>
      <c r="ASE173" s="5"/>
      <c r="ASF173" s="5"/>
      <c r="ASG173" s="5"/>
      <c r="ASH173" s="5"/>
      <c r="ASI173" s="5"/>
      <c r="ASJ173" s="5"/>
      <c r="ASK173" s="5"/>
      <c r="ASL173" s="5"/>
      <c r="ASM173" s="5"/>
      <c r="ASN173" s="5"/>
      <c r="ASO173" s="5"/>
      <c r="ASP173" s="5"/>
      <c r="ASQ173" s="5"/>
      <c r="ASR173" s="5"/>
      <c r="ASS173" s="5"/>
      <c r="AST173" s="5"/>
      <c r="ASU173" s="5"/>
      <c r="ASV173" s="5"/>
      <c r="ASW173" s="5"/>
      <c r="ASX173" s="5"/>
      <c r="ASY173" s="5"/>
      <c r="ASZ173" s="5"/>
      <c r="ATA173" s="5"/>
      <c r="ATB173" s="5"/>
      <c r="ATC173" s="5"/>
      <c r="ATD173" s="5"/>
      <c r="ATE173" s="5"/>
      <c r="ATF173" s="5"/>
      <c r="ATG173" s="5"/>
      <c r="ATH173" s="5"/>
      <c r="ATI173" s="5"/>
      <c r="ATJ173" s="5"/>
      <c r="ATK173" s="5"/>
      <c r="ATL173" s="5"/>
      <c r="ATM173" s="5"/>
      <c r="ATN173" s="5"/>
      <c r="ATO173" s="5"/>
      <c r="ATP173" s="5"/>
      <c r="ATQ173" s="5"/>
      <c r="ATR173" s="5"/>
      <c r="ATS173" s="5"/>
      <c r="ATT173" s="5"/>
      <c r="ATU173" s="5"/>
      <c r="ATV173" s="5"/>
      <c r="ATW173" s="5"/>
      <c r="ATX173" s="5"/>
      <c r="ATY173" s="5"/>
      <c r="ATZ173" s="5"/>
      <c r="AUA173" s="5"/>
      <c r="AUB173" s="5"/>
      <c r="AUC173" s="5"/>
      <c r="AUD173" s="5"/>
      <c r="AUE173" s="5"/>
      <c r="AUF173" s="5"/>
      <c r="AUG173" s="5"/>
      <c r="AUH173" s="5"/>
      <c r="AUI173" s="5"/>
      <c r="AUJ173" s="5"/>
      <c r="AUK173" s="5"/>
      <c r="AUL173" s="5"/>
      <c r="AUM173" s="5"/>
      <c r="AUN173" s="5"/>
      <c r="AUO173" s="5"/>
      <c r="AUP173" s="5"/>
      <c r="AUQ173" s="5"/>
      <c r="AUR173" s="5"/>
      <c r="AUS173" s="5"/>
      <c r="AUT173" s="5"/>
      <c r="AUU173" s="5"/>
      <c r="AUV173" s="5"/>
      <c r="AUW173" s="5"/>
      <c r="AUX173" s="5"/>
      <c r="AUY173" s="5"/>
      <c r="AUZ173" s="5"/>
      <c r="AVA173" s="5"/>
      <c r="AVB173" s="5"/>
      <c r="AVC173" s="5"/>
      <c r="AVD173" s="5"/>
      <c r="AVE173" s="5"/>
      <c r="AVF173" s="5"/>
      <c r="AVG173" s="5"/>
      <c r="AVH173" s="5"/>
      <c r="AVI173" s="5"/>
      <c r="AVJ173" s="5"/>
      <c r="AVK173" s="5"/>
      <c r="AVL173" s="5"/>
      <c r="AVM173" s="5"/>
      <c r="AVN173" s="5"/>
      <c r="AVO173" s="5"/>
      <c r="AVP173" s="5"/>
      <c r="AVQ173" s="5"/>
      <c r="AVR173" s="5"/>
      <c r="AVS173" s="5"/>
      <c r="AVT173" s="5"/>
      <c r="AVU173" s="5"/>
      <c r="AVV173" s="5"/>
      <c r="AVW173" s="5"/>
      <c r="AVX173" s="5"/>
      <c r="AVY173" s="5"/>
      <c r="AVZ173" s="5"/>
      <c r="AWA173" s="5"/>
      <c r="AWB173" s="5"/>
      <c r="AWC173" s="5"/>
      <c r="AWD173" s="5"/>
      <c r="AWE173" s="5"/>
      <c r="AWF173" s="5"/>
      <c r="AWG173" s="5"/>
      <c r="AWH173" s="5"/>
      <c r="AWI173" s="5"/>
      <c r="AWJ173" s="5"/>
      <c r="AWK173" s="5"/>
      <c r="AWL173" s="5"/>
      <c r="AWM173" s="5"/>
      <c r="AWN173" s="5"/>
      <c r="AWO173" s="5"/>
      <c r="AWP173" s="5"/>
      <c r="AWQ173" s="5"/>
      <c r="AWR173" s="5"/>
      <c r="AWS173" s="5"/>
      <c r="AWT173" s="5"/>
      <c r="AWU173" s="5"/>
      <c r="AWV173" s="5"/>
      <c r="AWW173" s="5"/>
      <c r="AWX173" s="5"/>
      <c r="AWY173" s="5"/>
      <c r="AWZ173" s="5"/>
      <c r="AXA173" s="5"/>
      <c r="AXB173" s="5"/>
      <c r="AXC173" s="5"/>
      <c r="AXD173" s="5"/>
      <c r="AXE173" s="5"/>
      <c r="AXF173" s="5"/>
      <c r="AXG173" s="5"/>
      <c r="AXH173" s="5"/>
      <c r="AXI173" s="5"/>
      <c r="AXJ173" s="5"/>
      <c r="AXK173" s="5"/>
      <c r="AXL173" s="5"/>
      <c r="AXM173" s="5"/>
      <c r="AXN173" s="5"/>
      <c r="AXO173" s="5"/>
      <c r="AXP173" s="5"/>
      <c r="AXQ173" s="5"/>
      <c r="AXR173" s="5"/>
      <c r="AXS173" s="5"/>
      <c r="AXT173" s="5"/>
      <c r="AXU173" s="5"/>
      <c r="AXV173" s="5"/>
      <c r="AXW173" s="5"/>
      <c r="AXX173" s="5"/>
      <c r="AXY173" s="5"/>
      <c r="AXZ173" s="5"/>
      <c r="AYA173" s="5"/>
      <c r="AYB173" s="5"/>
      <c r="AYC173" s="5"/>
      <c r="AYD173" s="5"/>
      <c r="AYE173" s="5"/>
      <c r="AYF173" s="5"/>
      <c r="AYG173" s="5"/>
      <c r="AYH173" s="5"/>
      <c r="AYI173" s="5"/>
      <c r="AYJ173" s="5"/>
      <c r="AYK173" s="5"/>
      <c r="AYL173" s="5"/>
      <c r="AYM173" s="5"/>
      <c r="AYN173" s="5"/>
      <c r="AYO173" s="5"/>
      <c r="AYP173" s="5"/>
      <c r="AYQ173" s="5"/>
      <c r="AYR173" s="5"/>
      <c r="AYS173" s="5"/>
      <c r="AYT173" s="5"/>
      <c r="AYU173" s="5"/>
      <c r="AYV173" s="5"/>
      <c r="AYW173" s="5"/>
      <c r="AYX173" s="5"/>
      <c r="AYY173" s="5"/>
      <c r="AYZ173" s="5"/>
      <c r="AZA173" s="5"/>
      <c r="AZB173" s="5"/>
      <c r="AZC173" s="5"/>
      <c r="AZD173" s="5"/>
      <c r="AZE173" s="5"/>
      <c r="AZF173" s="5"/>
      <c r="AZG173" s="5"/>
      <c r="AZH173" s="5"/>
      <c r="AZI173" s="5"/>
      <c r="AZJ173" s="5"/>
      <c r="AZK173" s="5"/>
      <c r="AZL173" s="5"/>
      <c r="AZM173" s="5"/>
      <c r="AZN173" s="5"/>
      <c r="AZO173" s="5"/>
      <c r="AZP173" s="5"/>
      <c r="AZQ173" s="5"/>
      <c r="AZR173" s="5"/>
      <c r="AZS173" s="5"/>
      <c r="AZT173" s="5"/>
      <c r="AZU173" s="5"/>
      <c r="AZV173" s="5"/>
      <c r="AZW173" s="5"/>
      <c r="AZX173" s="5"/>
      <c r="AZY173" s="5"/>
      <c r="AZZ173" s="5"/>
      <c r="BAA173" s="5"/>
      <c r="BAB173" s="5"/>
      <c r="BAC173" s="5"/>
      <c r="BAD173" s="5"/>
      <c r="BAE173" s="5"/>
      <c r="BAF173" s="5"/>
      <c r="BAG173" s="5"/>
      <c r="BAH173" s="5"/>
      <c r="BAI173" s="5"/>
      <c r="BAJ173" s="5"/>
      <c r="BAK173" s="5"/>
      <c r="BAL173" s="5"/>
      <c r="BAM173" s="5"/>
      <c r="BAN173" s="5"/>
      <c r="BAO173" s="5"/>
      <c r="BAP173" s="5"/>
      <c r="BAQ173" s="5"/>
      <c r="BAR173" s="5"/>
      <c r="BAS173" s="5"/>
      <c r="BAT173" s="5"/>
      <c r="BAU173" s="5"/>
      <c r="BAV173" s="5"/>
      <c r="BAW173" s="5"/>
      <c r="BAX173" s="5"/>
      <c r="BAY173" s="5"/>
      <c r="BAZ173" s="5"/>
      <c r="BBA173" s="5"/>
      <c r="BBB173" s="5"/>
      <c r="BBC173" s="5"/>
      <c r="BBD173" s="5"/>
      <c r="BBE173" s="5"/>
      <c r="BBF173" s="5"/>
      <c r="BBG173" s="5"/>
      <c r="BBH173" s="5"/>
      <c r="BBI173" s="5"/>
      <c r="BBJ173" s="5"/>
      <c r="BBK173" s="5"/>
      <c r="BBL173" s="5"/>
      <c r="BBM173" s="5"/>
      <c r="BBN173" s="5"/>
      <c r="BBO173" s="5"/>
      <c r="BBP173" s="5"/>
      <c r="BBQ173" s="5"/>
      <c r="BBR173" s="5"/>
      <c r="BBS173" s="5"/>
      <c r="BBT173" s="5"/>
      <c r="BBU173" s="5"/>
      <c r="BBV173" s="5"/>
      <c r="BBW173" s="5"/>
      <c r="BBX173" s="5"/>
      <c r="BBY173" s="5"/>
      <c r="BBZ173" s="5"/>
      <c r="BCA173" s="5"/>
      <c r="BCB173" s="5"/>
      <c r="BCC173" s="5"/>
      <c r="BCD173" s="5"/>
      <c r="BCE173" s="5"/>
      <c r="BCF173" s="5"/>
      <c r="BCG173" s="5"/>
      <c r="BCH173" s="5"/>
      <c r="BCI173" s="5"/>
      <c r="BCJ173" s="5"/>
      <c r="BCK173" s="5"/>
      <c r="BCL173" s="5"/>
      <c r="BCM173" s="5"/>
      <c r="BCN173" s="5"/>
      <c r="BCO173" s="5"/>
      <c r="BCP173" s="5"/>
      <c r="BCQ173" s="5"/>
      <c r="BCR173" s="5"/>
      <c r="BCS173" s="5"/>
      <c r="BCT173" s="5"/>
      <c r="BCU173" s="5"/>
      <c r="BCV173" s="5"/>
      <c r="BCW173" s="5"/>
      <c r="BCX173" s="5"/>
      <c r="BCY173" s="5"/>
      <c r="BCZ173" s="5"/>
      <c r="BDA173" s="5"/>
      <c r="BDB173" s="5"/>
      <c r="BDC173" s="5"/>
      <c r="BDD173" s="5"/>
      <c r="BDE173" s="5"/>
      <c r="BDF173" s="5"/>
      <c r="BDG173" s="5"/>
      <c r="BDH173" s="5"/>
      <c r="BDI173" s="5"/>
      <c r="BDJ173" s="5"/>
      <c r="BDK173" s="5"/>
      <c r="BDL173" s="5"/>
      <c r="BDM173" s="5"/>
      <c r="BDN173" s="5"/>
      <c r="BDO173" s="5"/>
      <c r="BDP173" s="5"/>
      <c r="BDQ173" s="5"/>
      <c r="BDR173" s="5"/>
      <c r="BDS173" s="5"/>
      <c r="BDT173" s="5"/>
      <c r="BDU173" s="5"/>
      <c r="BDV173" s="5"/>
      <c r="BDW173" s="5"/>
      <c r="BDX173" s="5"/>
      <c r="BDY173" s="5"/>
      <c r="BDZ173" s="5"/>
      <c r="BEA173" s="5"/>
      <c r="BEB173" s="5"/>
      <c r="BEC173" s="5"/>
      <c r="BED173" s="5"/>
      <c r="BEE173" s="5"/>
      <c r="BEF173" s="5"/>
      <c r="BEG173" s="5"/>
      <c r="BEH173" s="5"/>
      <c r="BEI173" s="5"/>
      <c r="BEJ173" s="5"/>
      <c r="BEK173" s="5"/>
      <c r="BEL173" s="5"/>
      <c r="BEM173" s="5"/>
      <c r="BEN173" s="5"/>
      <c r="BEO173" s="5"/>
      <c r="BEP173" s="5"/>
      <c r="BEQ173" s="5"/>
      <c r="BER173" s="5"/>
      <c r="BES173" s="5"/>
      <c r="BET173" s="5"/>
      <c r="BEU173" s="5"/>
      <c r="BEV173" s="5"/>
      <c r="BEW173" s="5"/>
      <c r="BEX173" s="5"/>
      <c r="BEY173" s="5"/>
      <c r="BEZ173" s="5"/>
      <c r="BFA173" s="5"/>
      <c r="BFB173" s="5"/>
      <c r="BFC173" s="5"/>
      <c r="BFD173" s="5"/>
      <c r="BFE173" s="5"/>
      <c r="BFF173" s="5"/>
      <c r="BFG173" s="5"/>
      <c r="BFH173" s="5"/>
      <c r="BFI173" s="5"/>
      <c r="BFJ173" s="5"/>
      <c r="BFK173" s="5"/>
      <c r="BFL173" s="5"/>
      <c r="BFM173" s="5"/>
      <c r="BFN173" s="5"/>
      <c r="BFO173" s="5"/>
      <c r="BFP173" s="5"/>
      <c r="BFQ173" s="5"/>
      <c r="BFR173" s="5"/>
      <c r="BFS173" s="5"/>
      <c r="BFT173" s="5"/>
      <c r="BFU173" s="5"/>
      <c r="BFV173" s="5"/>
      <c r="BFW173" s="5"/>
      <c r="BFX173" s="5"/>
      <c r="BFY173" s="5"/>
      <c r="BFZ173" s="5"/>
      <c r="BGA173" s="5"/>
      <c r="BGB173" s="5"/>
      <c r="BGC173" s="5"/>
      <c r="BGD173" s="5"/>
      <c r="BGE173" s="5"/>
      <c r="BGF173" s="5"/>
      <c r="BGG173" s="5"/>
      <c r="BGH173" s="5"/>
      <c r="BGI173" s="5"/>
      <c r="BGJ173" s="5"/>
      <c r="BGK173" s="5"/>
      <c r="BGL173" s="5"/>
      <c r="BGM173" s="5"/>
      <c r="BGN173" s="5"/>
      <c r="BGO173" s="5"/>
      <c r="BGP173" s="5"/>
      <c r="BGQ173" s="5"/>
      <c r="BGR173" s="5"/>
      <c r="BGS173" s="5"/>
      <c r="BGT173" s="5"/>
      <c r="BGU173" s="5"/>
      <c r="BGV173" s="5"/>
      <c r="BGW173" s="5"/>
      <c r="BGX173" s="5"/>
      <c r="BGY173" s="5"/>
      <c r="BGZ173" s="5"/>
      <c r="BHA173" s="5"/>
      <c r="BHB173" s="5"/>
      <c r="BHC173" s="5"/>
      <c r="BHD173" s="5"/>
      <c r="BHE173" s="5"/>
      <c r="BHF173" s="5"/>
      <c r="BHG173" s="5"/>
      <c r="BHH173" s="5"/>
      <c r="BHI173" s="5"/>
      <c r="BHJ173" s="5"/>
      <c r="BHK173" s="5"/>
      <c r="BHL173" s="5"/>
      <c r="BHM173" s="5"/>
      <c r="BHN173" s="5"/>
      <c r="BHO173" s="5"/>
      <c r="BHP173" s="5"/>
      <c r="BHQ173" s="5"/>
      <c r="BHR173" s="5"/>
      <c r="BHS173" s="5"/>
      <c r="BHT173" s="5"/>
      <c r="BHU173" s="5"/>
      <c r="BHV173" s="5"/>
      <c r="BHW173" s="5"/>
      <c r="BHX173" s="5"/>
      <c r="BHY173" s="5"/>
      <c r="BHZ173" s="5"/>
      <c r="BIA173" s="5"/>
      <c r="BIB173" s="5"/>
      <c r="BIC173" s="5"/>
      <c r="BID173" s="5"/>
      <c r="BIE173" s="5"/>
      <c r="BIF173" s="5"/>
      <c r="BIG173" s="5"/>
      <c r="BIH173" s="5"/>
      <c r="BII173" s="5"/>
      <c r="BIJ173" s="5"/>
      <c r="BIK173" s="5"/>
      <c r="BIL173" s="5"/>
      <c r="BIM173" s="5"/>
      <c r="BIN173" s="5"/>
      <c r="BIO173" s="5"/>
      <c r="BIP173" s="5"/>
      <c r="BIQ173" s="5"/>
      <c r="BIR173" s="5"/>
      <c r="BIS173" s="5"/>
      <c r="BIT173" s="5"/>
      <c r="BIU173" s="5"/>
      <c r="BIV173" s="5"/>
      <c r="BIW173" s="5"/>
      <c r="BIX173" s="5"/>
      <c r="BIY173" s="5"/>
      <c r="BIZ173" s="5"/>
      <c r="BJA173" s="5"/>
      <c r="BJB173" s="5"/>
      <c r="BJC173" s="5"/>
      <c r="BJD173" s="5"/>
      <c r="BJE173" s="5"/>
      <c r="BJF173" s="5"/>
      <c r="BJG173" s="5"/>
      <c r="BJH173" s="5"/>
      <c r="BJI173" s="5"/>
      <c r="BJJ173" s="5"/>
      <c r="BJK173" s="5"/>
      <c r="BJL173" s="5"/>
      <c r="BJM173" s="5"/>
      <c r="BJN173" s="5"/>
      <c r="BJO173" s="5"/>
      <c r="BJP173" s="5"/>
      <c r="BJQ173" s="5"/>
      <c r="BJR173" s="5"/>
      <c r="BJS173" s="5"/>
      <c r="BJT173" s="5"/>
      <c r="BJU173" s="5"/>
      <c r="BJV173" s="5"/>
      <c r="BJW173" s="5"/>
      <c r="BJX173" s="5"/>
      <c r="BJY173" s="5"/>
      <c r="BJZ173" s="5"/>
      <c r="BKA173" s="5"/>
      <c r="BKB173" s="5"/>
      <c r="BKC173" s="5"/>
      <c r="BKD173" s="5"/>
      <c r="BKE173" s="5"/>
      <c r="BKF173" s="5"/>
      <c r="BKG173" s="5"/>
      <c r="BKH173" s="5"/>
      <c r="BKI173" s="5"/>
      <c r="BKJ173" s="5"/>
      <c r="BKK173" s="5"/>
      <c r="BKL173" s="5"/>
      <c r="BKM173" s="5"/>
      <c r="BKN173" s="5"/>
      <c r="BKO173" s="5"/>
      <c r="BKP173" s="5"/>
      <c r="BKQ173" s="5"/>
      <c r="BKR173" s="5"/>
      <c r="BKS173" s="5"/>
      <c r="BKT173" s="5"/>
      <c r="BKU173" s="5"/>
      <c r="BKV173" s="5"/>
      <c r="BKW173" s="5"/>
      <c r="BKX173" s="5"/>
      <c r="BKY173" s="5"/>
      <c r="BKZ173" s="5"/>
      <c r="BLA173" s="5"/>
      <c r="BLB173" s="5"/>
      <c r="BLC173" s="5"/>
      <c r="BLD173" s="5"/>
      <c r="BLE173" s="5"/>
      <c r="BLF173" s="5"/>
      <c r="BLG173" s="5"/>
      <c r="BLH173" s="5"/>
      <c r="BLI173" s="5"/>
      <c r="BLJ173" s="5"/>
      <c r="BLK173" s="5"/>
      <c r="BLL173" s="5"/>
      <c r="BLM173" s="5"/>
      <c r="BLN173" s="5"/>
      <c r="BLO173" s="5"/>
      <c r="BLP173" s="5"/>
      <c r="BLQ173" s="5"/>
      <c r="BLR173" s="5"/>
      <c r="BLS173" s="5"/>
      <c r="BLT173" s="5"/>
      <c r="BLU173" s="5"/>
      <c r="BLV173" s="5"/>
      <c r="BLW173" s="5"/>
      <c r="BLX173" s="5"/>
      <c r="BLY173" s="5"/>
      <c r="BLZ173" s="5"/>
      <c r="BMA173" s="5"/>
      <c r="BMB173" s="5"/>
      <c r="BMC173" s="5"/>
      <c r="BMD173" s="5"/>
      <c r="BME173" s="5"/>
      <c r="BMF173" s="5"/>
      <c r="BMG173" s="5"/>
      <c r="BMH173" s="5"/>
      <c r="BMI173" s="5"/>
      <c r="BMJ173" s="5"/>
      <c r="BMK173" s="5"/>
      <c r="BML173" s="5"/>
      <c r="BMM173" s="5"/>
      <c r="BMN173" s="5"/>
      <c r="BMO173" s="5"/>
      <c r="BMP173" s="5"/>
      <c r="BMQ173" s="5"/>
      <c r="BMR173" s="5"/>
      <c r="BMS173" s="5"/>
      <c r="BMT173" s="5"/>
      <c r="BMU173" s="5"/>
      <c r="BMV173" s="5"/>
      <c r="BMW173" s="5"/>
      <c r="BMX173" s="5"/>
      <c r="BMY173" s="5"/>
      <c r="BMZ173" s="5"/>
      <c r="BNA173" s="5"/>
      <c r="BNB173" s="5"/>
      <c r="BNC173" s="5"/>
      <c r="BND173" s="5"/>
      <c r="BNE173" s="5"/>
      <c r="BNF173" s="5"/>
      <c r="BNG173" s="5"/>
      <c r="BNH173" s="5"/>
      <c r="BNI173" s="5"/>
      <c r="BNJ173" s="5"/>
      <c r="BNK173" s="5"/>
      <c r="BNL173" s="5"/>
      <c r="BNM173" s="5"/>
      <c r="BNN173" s="5"/>
      <c r="BNO173" s="5"/>
      <c r="BNP173" s="5"/>
      <c r="BNQ173" s="5"/>
      <c r="BNR173" s="5"/>
      <c r="BNS173" s="5"/>
      <c r="BNT173" s="5"/>
      <c r="BNU173" s="5"/>
      <c r="BNV173" s="5"/>
      <c r="BNW173" s="5"/>
      <c r="BNX173" s="5"/>
      <c r="BNY173" s="5"/>
      <c r="BNZ173" s="5"/>
      <c r="BOA173" s="5"/>
      <c r="BOB173" s="5"/>
      <c r="BOC173" s="5"/>
      <c r="BOD173" s="5"/>
      <c r="BOE173" s="5"/>
      <c r="BOF173" s="5"/>
      <c r="BOG173" s="5"/>
      <c r="BOH173" s="5"/>
      <c r="BOI173" s="5"/>
      <c r="BOJ173" s="5"/>
      <c r="BOK173" s="5"/>
      <c r="BOL173" s="5"/>
      <c r="BOM173" s="5"/>
      <c r="BON173" s="5"/>
      <c r="BOO173" s="5"/>
      <c r="BOP173" s="5"/>
      <c r="BOQ173" s="5"/>
      <c r="BOR173" s="5"/>
      <c r="BOS173" s="5"/>
      <c r="BOT173" s="5"/>
      <c r="BOU173" s="5"/>
      <c r="BOV173" s="5"/>
      <c r="BOW173" s="5"/>
      <c r="BOX173" s="5"/>
      <c r="BOY173" s="5"/>
      <c r="BOZ173" s="5"/>
      <c r="BPA173" s="5"/>
      <c r="BPB173" s="5"/>
      <c r="BPC173" s="5"/>
      <c r="BPD173" s="5"/>
      <c r="BPE173" s="5"/>
      <c r="BPF173" s="5"/>
      <c r="BPG173" s="5"/>
      <c r="BPH173" s="5"/>
      <c r="BPI173" s="5"/>
      <c r="BPJ173" s="5"/>
      <c r="BPK173" s="5"/>
      <c r="BPL173" s="5"/>
      <c r="BPM173" s="5"/>
      <c r="BPN173" s="5"/>
      <c r="BPO173" s="5"/>
      <c r="BPP173" s="5"/>
      <c r="BPQ173" s="5"/>
      <c r="BPR173" s="5"/>
      <c r="BPS173" s="5"/>
      <c r="BPT173" s="5"/>
      <c r="BPU173" s="5"/>
      <c r="BPV173" s="5"/>
      <c r="BPW173" s="5"/>
      <c r="BPX173" s="5"/>
      <c r="BPY173" s="5"/>
      <c r="BPZ173" s="5"/>
      <c r="BQA173" s="5"/>
      <c r="BQB173" s="5"/>
      <c r="BQC173" s="5"/>
      <c r="BQD173" s="5"/>
      <c r="BQE173" s="5"/>
      <c r="BQF173" s="5"/>
      <c r="BQG173" s="5"/>
      <c r="BQH173" s="5"/>
      <c r="BQI173" s="5"/>
      <c r="BQJ173" s="5"/>
      <c r="BQK173" s="5"/>
      <c r="BQL173" s="5"/>
      <c r="BQM173" s="5"/>
      <c r="BQN173" s="5"/>
      <c r="BQO173" s="5"/>
      <c r="BQP173" s="5"/>
      <c r="BQQ173" s="5"/>
      <c r="BQR173" s="5"/>
      <c r="BQS173" s="5"/>
      <c r="BQT173" s="5"/>
      <c r="BQU173" s="5"/>
      <c r="BQV173" s="5"/>
      <c r="BQW173" s="5"/>
      <c r="BQX173" s="5"/>
      <c r="BQY173" s="5"/>
      <c r="BQZ173" s="5"/>
      <c r="BRA173" s="5"/>
      <c r="BRB173" s="5"/>
      <c r="BRC173" s="5"/>
      <c r="BRD173" s="5"/>
      <c r="BRE173" s="5"/>
      <c r="BRF173" s="5"/>
      <c r="BRG173" s="5"/>
      <c r="BRH173" s="5"/>
      <c r="BRI173" s="5"/>
      <c r="BRJ173" s="5"/>
      <c r="BRK173" s="5"/>
      <c r="BRL173" s="5"/>
      <c r="BRM173" s="5"/>
      <c r="BRN173" s="5"/>
      <c r="BRO173" s="5"/>
      <c r="BRP173" s="5"/>
      <c r="BRQ173" s="5"/>
      <c r="BRR173" s="5"/>
      <c r="BRS173" s="5"/>
      <c r="BRT173" s="5"/>
      <c r="BRU173" s="5"/>
      <c r="BRV173" s="5"/>
      <c r="BRW173" s="5"/>
      <c r="BRX173" s="5"/>
      <c r="BRY173" s="5"/>
      <c r="BRZ173" s="5"/>
      <c r="BSA173" s="5"/>
      <c r="BSB173" s="5"/>
      <c r="BSC173" s="5"/>
      <c r="BSD173" s="5"/>
      <c r="BSE173" s="5"/>
      <c r="BSF173" s="5"/>
      <c r="BSG173" s="5"/>
      <c r="BSH173" s="5"/>
      <c r="BSI173" s="5"/>
      <c r="BSJ173" s="5"/>
      <c r="BSK173" s="5"/>
      <c r="BSL173" s="5"/>
      <c r="BSM173" s="5"/>
      <c r="BSN173" s="5"/>
      <c r="BSO173" s="5"/>
      <c r="BSP173" s="5"/>
      <c r="BSQ173" s="5"/>
      <c r="BSR173" s="5"/>
      <c r="BSS173" s="5"/>
      <c r="BST173" s="5"/>
      <c r="BSU173" s="5"/>
      <c r="BSV173" s="5"/>
      <c r="BSW173" s="5"/>
      <c r="BSX173" s="5"/>
      <c r="BSY173" s="5"/>
      <c r="BSZ173" s="5"/>
      <c r="BTA173" s="5"/>
      <c r="BTB173" s="5"/>
      <c r="BTC173" s="5"/>
      <c r="BTD173" s="5"/>
      <c r="BTE173" s="5"/>
      <c r="BTF173" s="5"/>
      <c r="BTG173" s="5"/>
      <c r="BTH173" s="5"/>
      <c r="BTI173" s="5"/>
      <c r="BTJ173" s="5"/>
      <c r="BTK173" s="5"/>
      <c r="BTL173" s="5"/>
      <c r="BTM173" s="5"/>
      <c r="BTN173" s="5"/>
      <c r="BTO173" s="5"/>
      <c r="BTP173" s="5"/>
      <c r="BTQ173" s="5"/>
      <c r="BTR173" s="5"/>
      <c r="BTS173" s="5"/>
      <c r="BTT173" s="5"/>
      <c r="BTU173" s="5"/>
      <c r="BTV173" s="5"/>
      <c r="BTW173" s="5"/>
      <c r="BTX173" s="5"/>
      <c r="BTY173" s="5"/>
      <c r="BTZ173" s="5"/>
      <c r="BUA173" s="5"/>
      <c r="BUB173" s="5"/>
      <c r="BUC173" s="5"/>
      <c r="BUD173" s="5"/>
      <c r="BUE173" s="5"/>
      <c r="BUF173" s="5"/>
      <c r="BUG173" s="5"/>
      <c r="BUH173" s="5"/>
      <c r="BUI173" s="5"/>
      <c r="BUJ173" s="5"/>
      <c r="BUK173" s="5"/>
      <c r="BUL173" s="5"/>
      <c r="BUM173" s="5"/>
      <c r="BUN173" s="5"/>
      <c r="BUO173" s="5"/>
      <c r="BUP173" s="5"/>
      <c r="BUQ173" s="5"/>
      <c r="BUR173" s="5"/>
      <c r="BUS173" s="5"/>
      <c r="BUT173" s="5"/>
      <c r="BUU173" s="5"/>
      <c r="BUV173" s="5"/>
      <c r="BUW173" s="5"/>
      <c r="BUX173" s="5"/>
      <c r="BUY173" s="5"/>
      <c r="BUZ173" s="5"/>
      <c r="BVA173" s="5"/>
      <c r="BVB173" s="5"/>
      <c r="BVC173" s="5"/>
      <c r="BVD173" s="5"/>
      <c r="BVE173" s="5"/>
      <c r="BVF173" s="5"/>
      <c r="BVG173" s="5"/>
      <c r="BVH173" s="5"/>
      <c r="BVI173" s="5"/>
      <c r="BVJ173" s="5"/>
      <c r="BVK173" s="5"/>
      <c r="BVL173" s="5"/>
      <c r="BVM173" s="5"/>
      <c r="BVN173" s="5"/>
      <c r="BVO173" s="5"/>
      <c r="BVP173" s="5"/>
      <c r="BVQ173" s="5"/>
      <c r="BVR173" s="5"/>
      <c r="BVS173" s="5"/>
      <c r="BVT173" s="5"/>
      <c r="BVU173" s="5"/>
      <c r="BVV173" s="5"/>
      <c r="BVW173" s="5"/>
      <c r="BVX173" s="5"/>
      <c r="BVY173" s="5"/>
      <c r="BVZ173" s="5"/>
      <c r="BWA173" s="5"/>
      <c r="BWB173" s="5"/>
      <c r="BWC173" s="5"/>
      <c r="BWD173" s="5"/>
      <c r="BWE173" s="5"/>
      <c r="BWF173" s="5"/>
      <c r="BWG173" s="5"/>
      <c r="BWH173" s="5"/>
      <c r="BWI173" s="5"/>
      <c r="BWJ173" s="5"/>
      <c r="BWK173" s="5"/>
      <c r="BWL173" s="5"/>
      <c r="BWM173" s="5"/>
      <c r="BWN173" s="5"/>
      <c r="BWO173" s="5"/>
      <c r="BWP173" s="5"/>
      <c r="BWQ173" s="5"/>
      <c r="BWR173" s="5"/>
      <c r="BWS173" s="5"/>
      <c r="BWT173" s="5"/>
      <c r="BWU173" s="5"/>
      <c r="BWV173" s="5"/>
      <c r="BWW173" s="5"/>
      <c r="BWX173" s="5"/>
      <c r="BWY173" s="5"/>
      <c r="BWZ173" s="5"/>
      <c r="BXA173" s="5"/>
      <c r="BXB173" s="5"/>
      <c r="BXC173" s="5"/>
      <c r="BXD173" s="5"/>
      <c r="BXE173" s="5"/>
      <c r="BXF173" s="5"/>
      <c r="BXG173" s="5"/>
      <c r="BXH173" s="5"/>
      <c r="BXI173" s="5"/>
      <c r="BXJ173" s="5"/>
      <c r="BXK173" s="5"/>
      <c r="BXL173" s="5"/>
      <c r="BXM173" s="5"/>
      <c r="BXN173" s="5"/>
      <c r="BXO173" s="5"/>
      <c r="BXP173" s="5"/>
      <c r="BXQ173" s="5"/>
      <c r="BXR173" s="5"/>
      <c r="BXS173" s="5"/>
      <c r="BXT173" s="5"/>
      <c r="BXU173" s="5"/>
      <c r="BXV173" s="5"/>
      <c r="BXW173" s="5"/>
      <c r="BXX173" s="5"/>
      <c r="BXY173" s="5"/>
      <c r="BXZ173" s="5"/>
      <c r="BYA173" s="5"/>
      <c r="BYB173" s="5"/>
      <c r="BYC173" s="5"/>
      <c r="BYD173" s="5"/>
      <c r="BYE173" s="5"/>
      <c r="BYF173" s="5"/>
      <c r="BYG173" s="5"/>
      <c r="BYH173" s="5"/>
      <c r="BYI173" s="5"/>
      <c r="BYJ173" s="5"/>
      <c r="BYK173" s="5"/>
      <c r="BYL173" s="5"/>
      <c r="BYM173" s="5"/>
      <c r="BYN173" s="5"/>
      <c r="BYO173" s="5"/>
      <c r="BYP173" s="5"/>
      <c r="BYQ173" s="5"/>
      <c r="BYR173" s="5"/>
      <c r="BYS173" s="5"/>
      <c r="BYT173" s="5"/>
      <c r="BYU173" s="5"/>
      <c r="BYV173" s="5"/>
      <c r="BYW173" s="5"/>
      <c r="BYX173" s="5"/>
      <c r="BYY173" s="5"/>
      <c r="BYZ173" s="5"/>
      <c r="BZA173" s="5"/>
      <c r="BZB173" s="5"/>
      <c r="BZC173" s="5"/>
      <c r="BZD173" s="5"/>
      <c r="BZE173" s="5"/>
      <c r="BZF173" s="5"/>
      <c r="BZG173" s="5"/>
      <c r="BZH173" s="5"/>
      <c r="BZI173" s="5"/>
      <c r="BZJ173" s="5"/>
      <c r="BZK173" s="5"/>
      <c r="BZL173" s="5"/>
      <c r="BZM173" s="5"/>
      <c r="BZN173" s="5"/>
      <c r="BZO173" s="5"/>
      <c r="BZP173" s="5"/>
      <c r="BZQ173" s="5"/>
      <c r="BZR173" s="5"/>
      <c r="BZS173" s="5"/>
      <c r="BZT173" s="5"/>
      <c r="BZU173" s="5"/>
      <c r="BZV173" s="5"/>
      <c r="BZW173" s="5"/>
      <c r="BZX173" s="5"/>
      <c r="BZY173" s="5"/>
      <c r="BZZ173" s="5"/>
      <c r="CAA173" s="5"/>
      <c r="CAB173" s="5"/>
      <c r="CAC173" s="5"/>
      <c r="CAD173" s="5"/>
      <c r="CAE173" s="5"/>
      <c r="CAF173" s="5"/>
      <c r="CAG173" s="5"/>
      <c r="CAH173" s="5"/>
      <c r="CAI173" s="5"/>
      <c r="CAJ173" s="5"/>
      <c r="CAK173" s="5"/>
      <c r="CAL173" s="5"/>
      <c r="CAM173" s="5"/>
      <c r="CAN173" s="5"/>
      <c r="CAO173" s="5"/>
      <c r="CAP173" s="5"/>
      <c r="CAQ173" s="5"/>
      <c r="CAR173" s="5"/>
      <c r="CAS173" s="5"/>
      <c r="CAT173" s="5"/>
      <c r="CAU173" s="5"/>
      <c r="CAV173" s="5"/>
      <c r="CAW173" s="5"/>
      <c r="CAX173" s="5"/>
      <c r="CAY173" s="5"/>
      <c r="CAZ173" s="5"/>
      <c r="CBA173" s="5"/>
      <c r="CBB173" s="5"/>
      <c r="CBC173" s="5"/>
      <c r="CBD173" s="5"/>
      <c r="CBE173" s="5"/>
      <c r="CBF173" s="5"/>
      <c r="CBG173" s="5"/>
      <c r="CBH173" s="5"/>
      <c r="CBI173" s="5"/>
      <c r="CBJ173" s="5"/>
      <c r="CBK173" s="5"/>
      <c r="CBL173" s="5"/>
      <c r="CBM173" s="5"/>
      <c r="CBN173" s="5"/>
      <c r="CBO173" s="5"/>
      <c r="CBP173" s="5"/>
      <c r="CBQ173" s="5"/>
      <c r="CBR173" s="5"/>
      <c r="CBS173" s="5"/>
      <c r="CBT173" s="5"/>
      <c r="CBU173" s="5"/>
      <c r="CBV173" s="5"/>
      <c r="CBW173" s="5"/>
      <c r="CBX173" s="5"/>
      <c r="CBY173" s="5"/>
      <c r="CBZ173" s="5"/>
      <c r="CCA173" s="5"/>
      <c r="CCB173" s="5"/>
      <c r="CCC173" s="5"/>
      <c r="CCD173" s="5"/>
      <c r="CCE173" s="5"/>
      <c r="CCF173" s="5"/>
      <c r="CCG173" s="5"/>
      <c r="CCH173" s="5"/>
      <c r="CCI173" s="5"/>
      <c r="CCJ173" s="5"/>
      <c r="CCK173" s="5"/>
      <c r="CCL173" s="5"/>
      <c r="CCM173" s="5"/>
      <c r="CCN173" s="5"/>
      <c r="CCO173" s="5"/>
      <c r="CCP173" s="5"/>
      <c r="CCQ173" s="5"/>
      <c r="CCR173" s="5"/>
      <c r="CCS173" s="5"/>
      <c r="CCT173" s="5"/>
      <c r="CCU173" s="5"/>
      <c r="CCV173" s="5"/>
      <c r="CCW173" s="5"/>
      <c r="CCX173" s="5"/>
      <c r="CCY173" s="5"/>
      <c r="CCZ173" s="5"/>
      <c r="CDA173" s="5"/>
      <c r="CDB173" s="5"/>
      <c r="CDC173" s="5"/>
      <c r="CDD173" s="5"/>
      <c r="CDE173" s="5"/>
      <c r="CDF173" s="5"/>
      <c r="CDG173" s="5"/>
      <c r="CDH173" s="5"/>
      <c r="CDI173" s="5"/>
      <c r="CDJ173" s="5"/>
      <c r="CDK173" s="5"/>
      <c r="CDL173" s="5"/>
      <c r="CDM173" s="5"/>
      <c r="CDN173" s="5"/>
      <c r="CDO173" s="5"/>
      <c r="CDP173" s="5"/>
      <c r="CDQ173" s="5"/>
      <c r="CDR173" s="5"/>
      <c r="CDS173" s="5"/>
      <c r="CDT173" s="5"/>
      <c r="CDU173" s="5"/>
      <c r="CDV173" s="5"/>
      <c r="CDW173" s="5"/>
      <c r="CDX173" s="5"/>
      <c r="CDY173" s="5"/>
      <c r="CDZ173" s="5"/>
      <c r="CEA173" s="5"/>
      <c r="CEB173" s="5"/>
      <c r="CEC173" s="5"/>
      <c r="CED173" s="5"/>
      <c r="CEE173" s="5"/>
      <c r="CEF173" s="5"/>
      <c r="CEG173" s="5"/>
      <c r="CEH173" s="5"/>
      <c r="CEI173" s="5"/>
      <c r="CEJ173" s="5"/>
      <c r="CEK173" s="5"/>
      <c r="CEL173" s="5"/>
      <c r="CEM173" s="5"/>
      <c r="CEN173" s="5"/>
      <c r="CEO173" s="5"/>
      <c r="CEP173" s="5"/>
      <c r="CEQ173" s="5"/>
      <c r="CER173" s="5"/>
      <c r="CES173" s="5"/>
      <c r="CET173" s="5"/>
      <c r="CEU173" s="5"/>
      <c r="CEV173" s="5"/>
      <c r="CEW173" s="5"/>
      <c r="CEX173" s="5"/>
      <c r="CEY173" s="5"/>
      <c r="CEZ173" s="5"/>
      <c r="CFA173" s="5"/>
      <c r="CFB173" s="5"/>
      <c r="CFC173" s="5"/>
      <c r="CFD173" s="5"/>
      <c r="CFE173" s="5"/>
      <c r="CFF173" s="5"/>
      <c r="CFG173" s="5"/>
      <c r="CFH173" s="5"/>
      <c r="CFI173" s="5"/>
      <c r="CFJ173" s="5"/>
      <c r="CFK173" s="5"/>
      <c r="CFL173" s="5"/>
      <c r="CFM173" s="5"/>
      <c r="CFN173" s="5"/>
      <c r="CFO173" s="5"/>
      <c r="CFP173" s="5"/>
      <c r="CFQ173" s="5"/>
      <c r="CFR173" s="5"/>
      <c r="CFS173" s="5"/>
      <c r="CFT173" s="5"/>
      <c r="CFU173" s="5"/>
      <c r="CFV173" s="5"/>
      <c r="CFW173" s="5"/>
      <c r="CFX173" s="5"/>
      <c r="CFY173" s="5"/>
      <c r="CFZ173" s="5"/>
      <c r="CGA173" s="5"/>
      <c r="CGB173" s="5"/>
      <c r="CGC173" s="5"/>
      <c r="CGD173" s="5"/>
      <c r="CGE173" s="5"/>
      <c r="CGF173" s="5"/>
      <c r="CGG173" s="5"/>
      <c r="CGH173" s="5"/>
      <c r="CGI173" s="5"/>
      <c r="CGJ173" s="5"/>
      <c r="CGK173" s="5"/>
      <c r="CGL173" s="5"/>
      <c r="CGM173" s="5"/>
      <c r="CGN173" s="5"/>
      <c r="CGO173" s="5"/>
      <c r="CGP173" s="5"/>
      <c r="CGQ173" s="5"/>
      <c r="CGR173" s="5"/>
      <c r="CGS173" s="5"/>
      <c r="CGT173" s="5"/>
      <c r="CGU173" s="5"/>
      <c r="CGV173" s="5"/>
      <c r="CGW173" s="5"/>
      <c r="CGX173" s="5"/>
      <c r="CGY173" s="5"/>
      <c r="CGZ173" s="5"/>
      <c r="CHA173" s="5"/>
      <c r="CHB173" s="5"/>
      <c r="CHC173" s="5"/>
      <c r="CHD173" s="5"/>
      <c r="CHE173" s="5"/>
      <c r="CHF173" s="5"/>
      <c r="CHG173" s="5"/>
      <c r="CHH173" s="5"/>
      <c r="CHI173" s="5"/>
      <c r="CHJ173" s="5"/>
      <c r="CHK173" s="5"/>
      <c r="CHL173" s="5"/>
      <c r="CHM173" s="5"/>
      <c r="CHN173" s="5"/>
      <c r="CHO173" s="5"/>
      <c r="CHP173" s="5"/>
      <c r="CHQ173" s="5"/>
      <c r="CHR173" s="5"/>
      <c r="CHS173" s="5"/>
      <c r="CHT173" s="5"/>
      <c r="CHU173" s="5"/>
      <c r="CHV173" s="5"/>
      <c r="CHW173" s="5"/>
      <c r="CHX173" s="5"/>
      <c r="CHY173" s="5"/>
      <c r="CHZ173" s="5"/>
      <c r="CIA173" s="5"/>
      <c r="CIB173" s="5"/>
      <c r="CIC173" s="5"/>
      <c r="CID173" s="5"/>
      <c r="CIE173" s="5"/>
      <c r="CIF173" s="5"/>
      <c r="CIG173" s="5"/>
      <c r="CIH173" s="5"/>
      <c r="CII173" s="5"/>
      <c r="CIJ173" s="5"/>
      <c r="CIK173" s="5"/>
      <c r="CIL173" s="5"/>
      <c r="CIM173" s="5"/>
      <c r="CIN173" s="5"/>
      <c r="CIO173" s="5"/>
      <c r="CIP173" s="5"/>
      <c r="CIQ173" s="5"/>
      <c r="CIR173" s="5"/>
      <c r="CIS173" s="5"/>
      <c r="CIT173" s="5"/>
      <c r="CIU173" s="5"/>
      <c r="CIV173" s="5"/>
      <c r="CIW173" s="5"/>
      <c r="CIX173" s="5"/>
      <c r="CIY173" s="5"/>
      <c r="CIZ173" s="5"/>
      <c r="CJA173" s="5"/>
      <c r="CJB173" s="5"/>
      <c r="CJC173" s="5"/>
      <c r="CJD173" s="5"/>
      <c r="CJE173" s="5"/>
      <c r="CJF173" s="5"/>
      <c r="CJG173" s="5"/>
      <c r="CJH173" s="5"/>
      <c r="CJI173" s="5"/>
      <c r="CJJ173" s="5"/>
      <c r="CJK173" s="5"/>
      <c r="CJL173" s="5"/>
      <c r="CJM173" s="5"/>
      <c r="CJN173" s="5"/>
      <c r="CJO173" s="5"/>
      <c r="CJP173" s="5"/>
      <c r="CJQ173" s="5"/>
      <c r="CJR173" s="5"/>
      <c r="CJS173" s="5"/>
      <c r="CJT173" s="5"/>
      <c r="CJU173" s="5"/>
      <c r="CJV173" s="5"/>
      <c r="CJW173" s="5"/>
      <c r="CJX173" s="5"/>
      <c r="CJY173" s="5"/>
      <c r="CJZ173" s="5"/>
      <c r="CKA173" s="5"/>
      <c r="CKB173" s="5"/>
      <c r="CKC173" s="5"/>
      <c r="CKD173" s="5"/>
      <c r="CKE173" s="5"/>
      <c r="CKF173" s="5"/>
      <c r="CKG173" s="5"/>
      <c r="CKH173" s="5"/>
      <c r="CKI173" s="5"/>
      <c r="CKJ173" s="5"/>
      <c r="CKK173" s="5"/>
      <c r="CKL173" s="5"/>
      <c r="CKM173" s="5"/>
      <c r="CKN173" s="5"/>
      <c r="CKO173" s="5"/>
      <c r="CKP173" s="5"/>
      <c r="CKQ173" s="5"/>
      <c r="CKR173" s="5"/>
      <c r="CKS173" s="5"/>
      <c r="CKT173" s="5"/>
      <c r="CKU173" s="5"/>
      <c r="CKV173" s="5"/>
      <c r="CKW173" s="5"/>
      <c r="CKX173" s="5"/>
      <c r="CKY173" s="5"/>
      <c r="CKZ173" s="5"/>
      <c r="CLA173" s="5"/>
      <c r="CLB173" s="5"/>
      <c r="CLC173" s="5"/>
      <c r="CLD173" s="5"/>
      <c r="CLE173" s="5"/>
      <c r="CLF173" s="5"/>
      <c r="CLG173" s="5"/>
      <c r="CLH173" s="5"/>
      <c r="CLI173" s="5"/>
      <c r="CLJ173" s="5"/>
      <c r="CLK173" s="5"/>
      <c r="CLL173" s="5"/>
      <c r="CLM173" s="5"/>
      <c r="CLN173" s="5"/>
      <c r="CLO173" s="5"/>
      <c r="CLP173" s="5"/>
      <c r="CLQ173" s="5"/>
      <c r="CLR173" s="5"/>
      <c r="CLS173" s="5"/>
      <c r="CLT173" s="5"/>
      <c r="CLU173" s="5"/>
      <c r="CLV173" s="5"/>
      <c r="CLW173" s="5"/>
      <c r="CLX173" s="5"/>
      <c r="CLY173" s="5"/>
      <c r="CLZ173" s="5"/>
      <c r="CMA173" s="5"/>
      <c r="CMB173" s="5"/>
      <c r="CMC173" s="5"/>
      <c r="CMD173" s="5"/>
      <c r="CME173" s="5"/>
      <c r="CMF173" s="5"/>
      <c r="CMG173" s="5"/>
      <c r="CMH173" s="5"/>
      <c r="CMI173" s="5"/>
      <c r="CMJ173" s="5"/>
      <c r="CMK173" s="5"/>
      <c r="CML173" s="5"/>
      <c r="CMM173" s="5"/>
      <c r="CMN173" s="5"/>
      <c r="CMO173" s="5"/>
      <c r="CMP173" s="5"/>
      <c r="CMQ173" s="5"/>
      <c r="CMR173" s="5"/>
      <c r="CMS173" s="5"/>
      <c r="CMT173" s="5"/>
      <c r="CMU173" s="5"/>
      <c r="CMV173" s="5"/>
      <c r="CMW173" s="5"/>
      <c r="CMX173" s="5"/>
      <c r="CMY173" s="5"/>
      <c r="CMZ173" s="5"/>
      <c r="CNA173" s="5"/>
      <c r="CNB173" s="5"/>
      <c r="CNC173" s="5"/>
      <c r="CND173" s="5"/>
      <c r="CNE173" s="5"/>
      <c r="CNF173" s="5"/>
      <c r="CNG173" s="5"/>
      <c r="CNH173" s="5"/>
      <c r="CNI173" s="5"/>
      <c r="CNJ173" s="5"/>
      <c r="CNK173" s="5"/>
      <c r="CNL173" s="5"/>
      <c r="CNM173" s="5"/>
      <c r="CNN173" s="5"/>
      <c r="CNO173" s="5"/>
      <c r="CNP173" s="5"/>
      <c r="CNQ173" s="5"/>
      <c r="CNR173" s="5"/>
      <c r="CNS173" s="5"/>
      <c r="CNT173" s="5"/>
      <c r="CNU173" s="5"/>
      <c r="CNV173" s="5"/>
      <c r="CNW173" s="5"/>
      <c r="CNX173" s="5"/>
      <c r="CNY173" s="5"/>
      <c r="CNZ173" s="5"/>
      <c r="COA173" s="5"/>
      <c r="COB173" s="5"/>
      <c r="COC173" s="5"/>
      <c r="COD173" s="5"/>
      <c r="COE173" s="5"/>
      <c r="COF173" s="5"/>
      <c r="COG173" s="5"/>
      <c r="COH173" s="5"/>
      <c r="COI173" s="5"/>
      <c r="COJ173" s="5"/>
      <c r="COK173" s="5"/>
      <c r="COL173" s="5"/>
      <c r="COM173" s="5"/>
      <c r="CON173" s="5"/>
      <c r="COO173" s="5"/>
      <c r="COP173" s="5"/>
      <c r="COQ173" s="5"/>
      <c r="COR173" s="5"/>
      <c r="COS173" s="5"/>
      <c r="COT173" s="5"/>
      <c r="COU173" s="5"/>
      <c r="COV173" s="5"/>
      <c r="COW173" s="5"/>
      <c r="COX173" s="5"/>
      <c r="COY173" s="5"/>
      <c r="COZ173" s="5"/>
      <c r="CPA173" s="5"/>
      <c r="CPB173" s="5"/>
      <c r="CPC173" s="5"/>
      <c r="CPD173" s="5"/>
      <c r="CPE173" s="5"/>
      <c r="CPF173" s="5"/>
      <c r="CPG173" s="5"/>
      <c r="CPH173" s="5"/>
      <c r="CPI173" s="5"/>
      <c r="CPJ173" s="5"/>
      <c r="CPK173" s="5"/>
      <c r="CPL173" s="5"/>
      <c r="CPM173" s="5"/>
      <c r="CPN173" s="5"/>
      <c r="CPO173" s="5"/>
      <c r="CPP173" s="5"/>
      <c r="CPQ173" s="5"/>
      <c r="CPR173" s="5"/>
      <c r="CPS173" s="5"/>
      <c r="CPT173" s="5"/>
      <c r="CPU173" s="5"/>
      <c r="CPV173" s="5"/>
      <c r="CPW173" s="5"/>
      <c r="CPX173" s="5"/>
      <c r="CPY173" s="5"/>
      <c r="CPZ173" s="5"/>
      <c r="CQA173" s="5"/>
      <c r="CQB173" s="5"/>
      <c r="CQC173" s="5"/>
      <c r="CQD173" s="5"/>
      <c r="CQE173" s="5"/>
      <c r="CQF173" s="5"/>
      <c r="CQG173" s="5"/>
      <c r="CQH173" s="5"/>
      <c r="CQI173" s="5"/>
      <c r="CQJ173" s="5"/>
      <c r="CQK173" s="5"/>
      <c r="CQL173" s="5"/>
      <c r="CQM173" s="5"/>
      <c r="CQN173" s="5"/>
      <c r="CQO173" s="5"/>
      <c r="CQP173" s="5"/>
      <c r="CQQ173" s="5"/>
      <c r="CQR173" s="5"/>
      <c r="CQS173" s="5"/>
      <c r="CQT173" s="5"/>
      <c r="CQU173" s="5"/>
      <c r="CQV173" s="5"/>
      <c r="CQW173" s="5"/>
      <c r="CQX173" s="5"/>
      <c r="CQY173" s="5"/>
      <c r="CQZ173" s="5"/>
      <c r="CRA173" s="5"/>
      <c r="CRB173" s="5"/>
      <c r="CRC173" s="5"/>
      <c r="CRD173" s="5"/>
      <c r="CRE173" s="5"/>
      <c r="CRF173" s="5"/>
      <c r="CRG173" s="5"/>
      <c r="CRH173" s="5"/>
      <c r="CRI173" s="5"/>
      <c r="CRJ173" s="5"/>
      <c r="CRK173" s="5"/>
      <c r="CRL173" s="5"/>
      <c r="CRM173" s="5"/>
      <c r="CRN173" s="5"/>
      <c r="CRO173" s="5"/>
      <c r="CRP173" s="5"/>
      <c r="CRQ173" s="5"/>
      <c r="CRR173" s="5"/>
      <c r="CRS173" s="5"/>
      <c r="CRT173" s="5"/>
      <c r="CRU173" s="5"/>
      <c r="CRV173" s="5"/>
      <c r="CRW173" s="5"/>
      <c r="CRX173" s="5"/>
      <c r="CRY173" s="5"/>
      <c r="CRZ173" s="5"/>
      <c r="CSA173" s="5"/>
      <c r="CSB173" s="5"/>
      <c r="CSC173" s="5"/>
      <c r="CSD173" s="5"/>
      <c r="CSE173" s="5"/>
      <c r="CSF173" s="5"/>
      <c r="CSG173" s="5"/>
      <c r="CSH173" s="5"/>
      <c r="CSI173" s="5"/>
      <c r="CSJ173" s="5"/>
      <c r="CSK173" s="5"/>
      <c r="CSL173" s="5"/>
      <c r="CSM173" s="5"/>
      <c r="CSN173" s="5"/>
      <c r="CSO173" s="5"/>
      <c r="CSP173" s="5"/>
      <c r="CSQ173" s="5"/>
      <c r="CSR173" s="5"/>
      <c r="CSS173" s="5"/>
      <c r="CST173" s="5"/>
      <c r="CSU173" s="5"/>
      <c r="CSV173" s="5"/>
      <c r="CSW173" s="5"/>
      <c r="CSX173" s="5"/>
      <c r="CSY173" s="5"/>
      <c r="CSZ173" s="5"/>
      <c r="CTA173" s="5"/>
      <c r="CTB173" s="5"/>
      <c r="CTC173" s="5"/>
      <c r="CTD173" s="5"/>
      <c r="CTE173" s="5"/>
      <c r="CTF173" s="5"/>
      <c r="CTG173" s="5"/>
      <c r="CTH173" s="5"/>
      <c r="CTI173" s="5"/>
      <c r="CTJ173" s="5"/>
      <c r="CTK173" s="5"/>
      <c r="CTL173" s="5"/>
      <c r="CTM173" s="5"/>
      <c r="CTN173" s="5"/>
      <c r="CTO173" s="5"/>
      <c r="CTP173" s="5"/>
      <c r="CTQ173" s="5"/>
      <c r="CTR173" s="5"/>
      <c r="CTS173" s="5"/>
      <c r="CTT173" s="5"/>
      <c r="CTU173" s="5"/>
      <c r="CTV173" s="5"/>
      <c r="CTW173" s="5"/>
      <c r="CTX173" s="5"/>
      <c r="CTY173" s="5"/>
      <c r="CTZ173" s="5"/>
      <c r="CUA173" s="5"/>
      <c r="CUB173" s="5"/>
      <c r="CUC173" s="5"/>
      <c r="CUD173" s="5"/>
      <c r="CUE173" s="5"/>
      <c r="CUF173" s="5"/>
      <c r="CUG173" s="5"/>
      <c r="CUH173" s="5"/>
      <c r="CUI173" s="5"/>
      <c r="CUJ173" s="5"/>
      <c r="CUK173" s="5"/>
      <c r="CUL173" s="5"/>
      <c r="CUM173" s="5"/>
      <c r="CUN173" s="5"/>
      <c r="CUO173" s="5"/>
      <c r="CUP173" s="5"/>
      <c r="CUQ173" s="5"/>
      <c r="CUR173" s="5"/>
      <c r="CUS173" s="5"/>
      <c r="CUT173" s="5"/>
      <c r="CUU173" s="5"/>
      <c r="CUV173" s="5"/>
      <c r="CUW173" s="5"/>
      <c r="CUX173" s="5"/>
      <c r="CUY173" s="5"/>
      <c r="CUZ173" s="5"/>
      <c r="CVA173" s="5"/>
      <c r="CVB173" s="5"/>
      <c r="CVC173" s="5"/>
      <c r="CVD173" s="5"/>
      <c r="CVE173" s="5"/>
      <c r="CVF173" s="5"/>
      <c r="CVG173" s="5"/>
      <c r="CVH173" s="5"/>
      <c r="CVI173" s="5"/>
      <c r="CVJ173" s="5"/>
      <c r="CVK173" s="5"/>
      <c r="CVL173" s="5"/>
      <c r="CVM173" s="5"/>
      <c r="CVN173" s="5"/>
      <c r="CVO173" s="5"/>
      <c r="CVP173" s="5"/>
      <c r="CVQ173" s="5"/>
      <c r="CVR173" s="5"/>
      <c r="CVS173" s="5"/>
      <c r="CVT173" s="5"/>
      <c r="CVU173" s="5"/>
      <c r="CVV173" s="5"/>
      <c r="CVW173" s="5"/>
      <c r="CVX173" s="5"/>
      <c r="CVY173" s="5"/>
      <c r="CVZ173" s="5"/>
      <c r="CWA173" s="5"/>
      <c r="CWB173" s="5"/>
      <c r="CWC173" s="5"/>
      <c r="CWD173" s="5"/>
      <c r="CWE173" s="5"/>
      <c r="CWF173" s="5"/>
      <c r="CWG173" s="5"/>
      <c r="CWH173" s="5"/>
      <c r="CWI173" s="5"/>
      <c r="CWJ173" s="5"/>
      <c r="CWK173" s="5"/>
      <c r="CWL173" s="5"/>
      <c r="CWM173" s="5"/>
      <c r="CWN173" s="5"/>
      <c r="CWO173" s="5"/>
      <c r="CWP173" s="5"/>
      <c r="CWQ173" s="5"/>
      <c r="CWR173" s="5"/>
      <c r="CWS173" s="5"/>
      <c r="CWT173" s="5"/>
      <c r="CWU173" s="5"/>
      <c r="CWV173" s="5"/>
      <c r="CWW173" s="5"/>
      <c r="CWX173" s="5"/>
      <c r="CWY173" s="5"/>
      <c r="CWZ173" s="5"/>
      <c r="CXA173" s="5"/>
      <c r="CXB173" s="5"/>
      <c r="CXC173" s="5"/>
      <c r="CXD173" s="5"/>
      <c r="CXE173" s="5"/>
      <c r="CXF173" s="5"/>
      <c r="CXG173" s="5"/>
      <c r="CXH173" s="5"/>
      <c r="CXI173" s="5"/>
      <c r="CXJ173" s="5"/>
      <c r="CXK173" s="5"/>
      <c r="CXL173" s="5"/>
      <c r="CXM173" s="5"/>
      <c r="CXN173" s="5"/>
      <c r="CXO173" s="5"/>
      <c r="CXP173" s="5"/>
      <c r="CXQ173" s="5"/>
      <c r="CXR173" s="5"/>
      <c r="CXS173" s="5"/>
      <c r="CXT173" s="5"/>
      <c r="CXU173" s="5"/>
      <c r="CXV173" s="5"/>
      <c r="CXW173" s="5"/>
      <c r="CXX173" s="5"/>
      <c r="CXY173" s="5"/>
      <c r="CXZ173" s="5"/>
      <c r="CYA173" s="5"/>
      <c r="CYB173" s="5"/>
      <c r="CYC173" s="5"/>
      <c r="CYD173" s="5"/>
      <c r="CYE173" s="5"/>
      <c r="CYF173" s="5"/>
      <c r="CYG173" s="5"/>
      <c r="CYH173" s="5"/>
      <c r="CYI173" s="5"/>
      <c r="CYJ173" s="5"/>
      <c r="CYK173" s="5"/>
      <c r="CYL173" s="5"/>
      <c r="CYM173" s="5"/>
      <c r="CYN173" s="5"/>
      <c r="CYO173" s="5"/>
      <c r="CYP173" s="5"/>
      <c r="CYQ173" s="5"/>
      <c r="CYR173" s="5"/>
      <c r="CYS173" s="5"/>
      <c r="CYT173" s="5"/>
      <c r="CYU173" s="5"/>
      <c r="CYV173" s="5"/>
      <c r="CYW173" s="5"/>
      <c r="CYX173" s="5"/>
      <c r="CYY173" s="5"/>
      <c r="CYZ173" s="5"/>
      <c r="CZA173" s="5"/>
      <c r="CZB173" s="5"/>
      <c r="CZC173" s="5"/>
      <c r="CZD173" s="5"/>
      <c r="CZE173" s="5"/>
      <c r="CZF173" s="5"/>
      <c r="CZG173" s="5"/>
      <c r="CZH173" s="5"/>
      <c r="CZI173" s="5"/>
      <c r="CZJ173" s="5"/>
      <c r="CZK173" s="5"/>
      <c r="CZL173" s="5"/>
      <c r="CZM173" s="5"/>
      <c r="CZN173" s="5"/>
      <c r="CZO173" s="5"/>
      <c r="CZP173" s="5"/>
      <c r="CZQ173" s="5"/>
      <c r="CZR173" s="5"/>
      <c r="CZS173" s="5"/>
      <c r="CZT173" s="5"/>
      <c r="CZU173" s="5"/>
      <c r="CZV173" s="5"/>
      <c r="CZW173" s="5"/>
      <c r="CZX173" s="5"/>
      <c r="CZY173" s="5"/>
      <c r="CZZ173" s="5"/>
      <c r="DAA173" s="5"/>
      <c r="DAB173" s="5"/>
      <c r="DAC173" s="5"/>
      <c r="DAD173" s="5"/>
      <c r="DAE173" s="5"/>
      <c r="DAF173" s="5"/>
      <c r="DAG173" s="5"/>
      <c r="DAH173" s="5"/>
      <c r="DAI173" s="5"/>
      <c r="DAJ173" s="5"/>
      <c r="DAK173" s="5"/>
      <c r="DAL173" s="5"/>
      <c r="DAM173" s="5"/>
      <c r="DAN173" s="5"/>
      <c r="DAO173" s="5"/>
      <c r="DAP173" s="5"/>
      <c r="DAQ173" s="5"/>
      <c r="DAR173" s="5"/>
      <c r="DAS173" s="5"/>
      <c r="DAT173" s="5"/>
      <c r="DAU173" s="5"/>
      <c r="DAV173" s="5"/>
      <c r="DAW173" s="5"/>
      <c r="DAX173" s="5"/>
      <c r="DAY173" s="5"/>
      <c r="DAZ173" s="5"/>
      <c r="DBA173" s="5"/>
      <c r="DBB173" s="5"/>
      <c r="DBC173" s="5"/>
      <c r="DBD173" s="5"/>
      <c r="DBE173" s="5"/>
      <c r="DBF173" s="5"/>
      <c r="DBG173" s="5"/>
      <c r="DBH173" s="5"/>
      <c r="DBI173" s="5"/>
      <c r="DBJ173" s="5"/>
      <c r="DBK173" s="5"/>
      <c r="DBL173" s="5"/>
      <c r="DBM173" s="5"/>
      <c r="DBN173" s="5"/>
      <c r="DBO173" s="5"/>
      <c r="DBP173" s="5"/>
      <c r="DBQ173" s="5"/>
      <c r="DBR173" s="5"/>
      <c r="DBS173" s="5"/>
      <c r="DBT173" s="5"/>
      <c r="DBU173" s="5"/>
      <c r="DBV173" s="5"/>
      <c r="DBW173" s="5"/>
      <c r="DBX173" s="5"/>
      <c r="DBY173" s="5"/>
      <c r="DBZ173" s="5"/>
      <c r="DCA173" s="5"/>
      <c r="DCB173" s="5"/>
      <c r="DCC173" s="5"/>
      <c r="DCD173" s="5"/>
      <c r="DCE173" s="5"/>
      <c r="DCF173" s="5"/>
      <c r="DCG173" s="5"/>
      <c r="DCH173" s="5"/>
      <c r="DCI173" s="5"/>
      <c r="DCJ173" s="5"/>
      <c r="DCK173" s="5"/>
      <c r="DCL173" s="5"/>
      <c r="DCM173" s="5"/>
      <c r="DCN173" s="5"/>
      <c r="DCO173" s="5"/>
      <c r="DCP173" s="5"/>
      <c r="DCQ173" s="5"/>
      <c r="DCR173" s="5"/>
      <c r="DCS173" s="5"/>
      <c r="DCT173" s="5"/>
      <c r="DCU173" s="5"/>
      <c r="DCV173" s="5"/>
      <c r="DCW173" s="5"/>
      <c r="DCX173" s="5"/>
      <c r="DCY173" s="5"/>
      <c r="DCZ173" s="5"/>
      <c r="DDA173" s="5"/>
      <c r="DDB173" s="5"/>
      <c r="DDC173" s="5"/>
      <c r="DDD173" s="5"/>
      <c r="DDE173" s="5"/>
      <c r="DDF173" s="5"/>
      <c r="DDG173" s="5"/>
      <c r="DDH173" s="5"/>
      <c r="DDI173" s="5"/>
      <c r="DDJ173" s="5"/>
      <c r="DDK173" s="5"/>
      <c r="DDL173" s="5"/>
      <c r="DDM173" s="5"/>
      <c r="DDN173" s="5"/>
      <c r="DDO173" s="5"/>
      <c r="DDP173" s="5"/>
      <c r="DDQ173" s="5"/>
      <c r="DDR173" s="5"/>
      <c r="DDS173" s="5"/>
      <c r="DDT173" s="5"/>
      <c r="DDU173" s="5"/>
      <c r="DDV173" s="5"/>
      <c r="DDW173" s="5"/>
      <c r="DDX173" s="5"/>
      <c r="DDY173" s="5"/>
      <c r="DDZ173" s="5"/>
      <c r="DEA173" s="5"/>
      <c r="DEB173" s="5"/>
      <c r="DEC173" s="5"/>
      <c r="DED173" s="5"/>
      <c r="DEE173" s="5"/>
      <c r="DEF173" s="5"/>
      <c r="DEG173" s="5"/>
      <c r="DEH173" s="5"/>
      <c r="DEI173" s="5"/>
      <c r="DEJ173" s="5"/>
      <c r="DEK173" s="5"/>
      <c r="DEL173" s="5"/>
      <c r="DEM173" s="5"/>
      <c r="DEN173" s="5"/>
      <c r="DEO173" s="5"/>
      <c r="DEP173" s="5"/>
      <c r="DEQ173" s="5"/>
      <c r="DER173" s="5"/>
      <c r="DES173" s="5"/>
      <c r="DET173" s="5"/>
      <c r="DEU173" s="5"/>
      <c r="DEV173" s="5"/>
      <c r="DEW173" s="5"/>
      <c r="DEX173" s="5"/>
      <c r="DEY173" s="5"/>
      <c r="DEZ173" s="5"/>
      <c r="DFA173" s="5"/>
      <c r="DFB173" s="5"/>
      <c r="DFC173" s="5"/>
      <c r="DFD173" s="5"/>
      <c r="DFE173" s="5"/>
      <c r="DFF173" s="5"/>
      <c r="DFG173" s="5"/>
      <c r="DFH173" s="5"/>
      <c r="DFI173" s="5"/>
      <c r="DFJ173" s="5"/>
      <c r="DFK173" s="5"/>
      <c r="DFL173" s="5"/>
      <c r="DFM173" s="5"/>
      <c r="DFN173" s="5"/>
      <c r="DFO173" s="5"/>
      <c r="DFP173" s="5"/>
      <c r="DFQ173" s="5"/>
      <c r="DFR173" s="5"/>
      <c r="DFS173" s="5"/>
      <c r="DFT173" s="5"/>
      <c r="DFU173" s="5"/>
      <c r="DFV173" s="5"/>
      <c r="DFW173" s="5"/>
      <c r="DFX173" s="5"/>
      <c r="DFY173" s="5"/>
      <c r="DFZ173" s="5"/>
      <c r="DGA173" s="5"/>
      <c r="DGB173" s="5"/>
      <c r="DGC173" s="5"/>
      <c r="DGD173" s="5"/>
      <c r="DGE173" s="5"/>
      <c r="DGF173" s="5"/>
      <c r="DGG173" s="5"/>
      <c r="DGH173" s="5"/>
      <c r="DGI173" s="5"/>
      <c r="DGJ173" s="5"/>
      <c r="DGK173" s="5"/>
      <c r="DGL173" s="5"/>
      <c r="DGM173" s="5"/>
      <c r="DGN173" s="5"/>
      <c r="DGO173" s="5"/>
      <c r="DGP173" s="5"/>
      <c r="DGQ173" s="5"/>
      <c r="DGR173" s="5"/>
      <c r="DGS173" s="5"/>
      <c r="DGT173" s="5"/>
      <c r="DGU173" s="5"/>
      <c r="DGV173" s="5"/>
      <c r="DGW173" s="5"/>
      <c r="DGX173" s="5"/>
      <c r="DGY173" s="5"/>
      <c r="DGZ173" s="5"/>
      <c r="DHA173" s="5"/>
      <c r="DHB173" s="5"/>
      <c r="DHC173" s="5"/>
      <c r="DHD173" s="5"/>
      <c r="DHE173" s="5"/>
      <c r="DHF173" s="5"/>
      <c r="DHG173" s="5"/>
      <c r="DHH173" s="5"/>
      <c r="DHI173" s="5"/>
      <c r="DHJ173" s="5"/>
      <c r="DHK173" s="5"/>
      <c r="DHL173" s="5"/>
      <c r="DHM173" s="5"/>
      <c r="DHN173" s="5"/>
      <c r="DHO173" s="5"/>
      <c r="DHP173" s="5"/>
      <c r="DHQ173" s="5"/>
      <c r="DHR173" s="5"/>
      <c r="DHS173" s="5"/>
      <c r="DHT173" s="5"/>
      <c r="DHU173" s="5"/>
      <c r="DHV173" s="5"/>
      <c r="DHW173" s="5"/>
      <c r="DHX173" s="5"/>
      <c r="DHY173" s="5"/>
      <c r="DHZ173" s="5"/>
      <c r="DIA173" s="5"/>
      <c r="DIB173" s="5"/>
      <c r="DIC173" s="5"/>
      <c r="DID173" s="5"/>
      <c r="DIE173" s="5"/>
      <c r="DIF173" s="5"/>
      <c r="DIG173" s="5"/>
      <c r="DIH173" s="5"/>
      <c r="DII173" s="5"/>
      <c r="DIJ173" s="5"/>
      <c r="DIK173" s="5"/>
      <c r="DIL173" s="5"/>
      <c r="DIM173" s="5"/>
      <c r="DIN173" s="5"/>
      <c r="DIO173" s="5"/>
      <c r="DIP173" s="5"/>
      <c r="DIQ173" s="5"/>
      <c r="DIR173" s="5"/>
      <c r="DIS173" s="5"/>
      <c r="DIT173" s="5"/>
      <c r="DIU173" s="5"/>
      <c r="DIV173" s="5"/>
      <c r="DIW173" s="5"/>
      <c r="DIX173" s="5"/>
      <c r="DIY173" s="5"/>
      <c r="DIZ173" s="5"/>
      <c r="DJA173" s="5"/>
      <c r="DJB173" s="5"/>
      <c r="DJC173" s="5"/>
      <c r="DJD173" s="5"/>
      <c r="DJE173" s="5"/>
      <c r="DJF173" s="5"/>
      <c r="DJG173" s="5"/>
      <c r="DJH173" s="5"/>
      <c r="DJI173" s="5"/>
      <c r="DJJ173" s="5"/>
      <c r="DJK173" s="5"/>
      <c r="DJL173" s="5"/>
      <c r="DJM173" s="5"/>
      <c r="DJN173" s="5"/>
      <c r="DJO173" s="5"/>
      <c r="DJP173" s="5"/>
      <c r="DJQ173" s="5"/>
      <c r="DJR173" s="5"/>
      <c r="DJS173" s="5"/>
      <c r="DJT173" s="5"/>
      <c r="DJU173" s="5"/>
      <c r="DJV173" s="5"/>
      <c r="DJW173" s="5"/>
      <c r="DJX173" s="5"/>
      <c r="DJY173" s="5"/>
      <c r="DJZ173" s="5"/>
      <c r="DKA173" s="5"/>
      <c r="DKB173" s="5"/>
      <c r="DKC173" s="5"/>
      <c r="DKD173" s="5"/>
      <c r="DKE173" s="5"/>
      <c r="DKF173" s="5"/>
      <c r="DKG173" s="5"/>
      <c r="DKH173" s="5"/>
      <c r="DKI173" s="5"/>
      <c r="DKJ173" s="5"/>
      <c r="DKK173" s="5"/>
      <c r="DKL173" s="5"/>
      <c r="DKM173" s="5"/>
      <c r="DKN173" s="5"/>
      <c r="DKO173" s="5"/>
      <c r="DKP173" s="5"/>
      <c r="DKQ173" s="5"/>
      <c r="DKR173" s="5"/>
      <c r="DKS173" s="5"/>
      <c r="DKT173" s="5"/>
      <c r="DKU173" s="5"/>
      <c r="DKV173" s="5"/>
      <c r="DKW173" s="5"/>
      <c r="DKX173" s="5"/>
      <c r="DKY173" s="5"/>
      <c r="DKZ173" s="5"/>
      <c r="DLA173" s="5"/>
      <c r="DLB173" s="5"/>
      <c r="DLC173" s="5"/>
      <c r="DLD173" s="5"/>
      <c r="DLE173" s="5"/>
      <c r="DLF173" s="5"/>
      <c r="DLG173" s="5"/>
      <c r="DLH173" s="5"/>
      <c r="DLI173" s="5"/>
      <c r="DLJ173" s="5"/>
      <c r="DLK173" s="5"/>
      <c r="DLL173" s="5"/>
      <c r="DLM173" s="5"/>
      <c r="DLN173" s="5"/>
      <c r="DLO173" s="5"/>
      <c r="DLP173" s="5"/>
      <c r="DLQ173" s="5"/>
      <c r="DLR173" s="5"/>
      <c r="DLS173" s="5"/>
      <c r="DLT173" s="5"/>
      <c r="DLU173" s="5"/>
      <c r="DLV173" s="5"/>
      <c r="DLW173" s="5"/>
      <c r="DLX173" s="5"/>
      <c r="DLY173" s="5"/>
      <c r="DLZ173" s="5"/>
      <c r="DMA173" s="5"/>
      <c r="DMB173" s="5"/>
      <c r="DMC173" s="5"/>
      <c r="DMD173" s="5"/>
      <c r="DME173" s="5"/>
      <c r="DMF173" s="5"/>
      <c r="DMG173" s="5"/>
      <c r="DMH173" s="5"/>
      <c r="DMI173" s="5"/>
      <c r="DMJ173" s="5"/>
      <c r="DMK173" s="5"/>
      <c r="DML173" s="5"/>
      <c r="DMM173" s="5"/>
      <c r="DMN173" s="5"/>
      <c r="DMO173" s="5"/>
      <c r="DMP173" s="5"/>
      <c r="DMQ173" s="5"/>
      <c r="DMR173" s="5"/>
      <c r="DMS173" s="5"/>
      <c r="DMT173" s="5"/>
      <c r="DMU173" s="5"/>
      <c r="DMV173" s="5"/>
      <c r="DMW173" s="5"/>
      <c r="DMX173" s="5"/>
      <c r="DMY173" s="5"/>
      <c r="DMZ173" s="5"/>
      <c r="DNA173" s="5"/>
      <c r="DNB173" s="5"/>
      <c r="DNC173" s="5"/>
      <c r="DND173" s="5"/>
      <c r="DNE173" s="5"/>
      <c r="DNF173" s="5"/>
      <c r="DNG173" s="5"/>
      <c r="DNH173" s="5"/>
      <c r="DNI173" s="5"/>
      <c r="DNJ173" s="5"/>
      <c r="DNK173" s="5"/>
      <c r="DNL173" s="5"/>
      <c r="DNM173" s="5"/>
      <c r="DNN173" s="5"/>
      <c r="DNO173" s="5"/>
      <c r="DNP173" s="5"/>
      <c r="DNQ173" s="5"/>
      <c r="DNR173" s="5"/>
      <c r="DNS173" s="5"/>
      <c r="DNT173" s="5"/>
      <c r="DNU173" s="5"/>
      <c r="DNV173" s="5"/>
      <c r="DNW173" s="5"/>
      <c r="DNX173" s="5"/>
      <c r="DNY173" s="5"/>
      <c r="DNZ173" s="5"/>
      <c r="DOA173" s="5"/>
      <c r="DOB173" s="5"/>
      <c r="DOC173" s="5"/>
      <c r="DOD173" s="5"/>
      <c r="DOE173" s="5"/>
      <c r="DOF173" s="5"/>
      <c r="DOG173" s="5"/>
      <c r="DOH173" s="5"/>
      <c r="DOI173" s="5"/>
      <c r="DOJ173" s="5"/>
      <c r="DOK173" s="5"/>
      <c r="DOL173" s="5"/>
      <c r="DOM173" s="5"/>
      <c r="DON173" s="5"/>
      <c r="DOO173" s="5"/>
      <c r="DOP173" s="5"/>
      <c r="DOQ173" s="5"/>
      <c r="DOR173" s="5"/>
      <c r="DOS173" s="5"/>
      <c r="DOT173" s="5"/>
      <c r="DOU173" s="5"/>
      <c r="DOV173" s="5"/>
      <c r="DOW173" s="5"/>
      <c r="DOX173" s="5"/>
      <c r="DOY173" s="5"/>
      <c r="DOZ173" s="5"/>
      <c r="DPA173" s="5"/>
      <c r="DPB173" s="5"/>
      <c r="DPC173" s="5"/>
      <c r="DPD173" s="5"/>
      <c r="DPE173" s="5"/>
      <c r="DPF173" s="5"/>
      <c r="DPG173" s="5"/>
      <c r="DPH173" s="5"/>
      <c r="DPI173" s="5"/>
      <c r="DPJ173" s="5"/>
      <c r="DPK173" s="5"/>
      <c r="DPL173" s="5"/>
      <c r="DPM173" s="5"/>
      <c r="DPN173" s="5"/>
      <c r="DPO173" s="5"/>
      <c r="DPP173" s="5"/>
      <c r="DPQ173" s="5"/>
      <c r="DPR173" s="5"/>
      <c r="DPS173" s="5"/>
      <c r="DPT173" s="5"/>
      <c r="DPU173" s="5"/>
      <c r="DPV173" s="5"/>
      <c r="DPW173" s="5"/>
      <c r="DPX173" s="5"/>
      <c r="DPY173" s="5"/>
      <c r="DPZ173" s="5"/>
      <c r="DQA173" s="5"/>
      <c r="DQB173" s="5"/>
      <c r="DQC173" s="5"/>
      <c r="DQD173" s="5"/>
      <c r="DQE173" s="5"/>
      <c r="DQF173" s="5"/>
      <c r="DQG173" s="5"/>
      <c r="DQH173" s="5"/>
      <c r="DQI173" s="5"/>
      <c r="DQJ173" s="5"/>
      <c r="DQK173" s="5"/>
      <c r="DQL173" s="5"/>
      <c r="DQM173" s="5"/>
      <c r="DQN173" s="5"/>
      <c r="DQO173" s="5"/>
      <c r="DQP173" s="5"/>
      <c r="DQQ173" s="5"/>
      <c r="DQR173" s="5"/>
      <c r="DQS173" s="5"/>
      <c r="DQT173" s="5"/>
      <c r="DQU173" s="5"/>
      <c r="DQV173" s="5"/>
      <c r="DQW173" s="5"/>
      <c r="DQX173" s="5"/>
      <c r="DQY173" s="5"/>
      <c r="DQZ173" s="5"/>
      <c r="DRA173" s="5"/>
      <c r="DRB173" s="5"/>
      <c r="DRC173" s="5"/>
      <c r="DRD173" s="5"/>
      <c r="DRE173" s="5"/>
      <c r="DRF173" s="5"/>
      <c r="DRG173" s="5"/>
      <c r="DRH173" s="5"/>
      <c r="DRI173" s="5"/>
      <c r="DRJ173" s="5"/>
      <c r="DRK173" s="5"/>
      <c r="DRL173" s="5"/>
      <c r="DRM173" s="5"/>
      <c r="DRN173" s="5"/>
      <c r="DRO173" s="5"/>
      <c r="DRP173" s="5"/>
      <c r="DRQ173" s="5"/>
      <c r="DRR173" s="5"/>
      <c r="DRS173" s="5"/>
      <c r="DRT173" s="5"/>
      <c r="DRU173" s="5"/>
      <c r="DRV173" s="5"/>
      <c r="DRW173" s="5"/>
      <c r="DRX173" s="5"/>
      <c r="DRY173" s="5"/>
      <c r="DRZ173" s="5"/>
      <c r="DSA173" s="5"/>
      <c r="DSB173" s="5"/>
      <c r="DSC173" s="5"/>
      <c r="DSD173" s="5"/>
      <c r="DSE173" s="5"/>
      <c r="DSF173" s="5"/>
      <c r="DSG173" s="5"/>
      <c r="DSH173" s="5"/>
      <c r="DSI173" s="5"/>
      <c r="DSJ173" s="5"/>
      <c r="DSK173" s="5"/>
      <c r="DSL173" s="5"/>
      <c r="DSM173" s="5"/>
      <c r="DSN173" s="5"/>
      <c r="DSO173" s="5"/>
      <c r="DSP173" s="5"/>
      <c r="DSQ173" s="5"/>
      <c r="DSR173" s="5"/>
      <c r="DSS173" s="5"/>
      <c r="DST173" s="5"/>
      <c r="DSU173" s="5"/>
      <c r="DSV173" s="5"/>
      <c r="DSW173" s="5"/>
      <c r="DSX173" s="5"/>
      <c r="DSY173" s="5"/>
      <c r="DSZ173" s="5"/>
      <c r="DTA173" s="5"/>
      <c r="DTB173" s="5"/>
      <c r="DTC173" s="5"/>
      <c r="DTD173" s="5"/>
      <c r="DTE173" s="5"/>
      <c r="DTF173" s="5"/>
      <c r="DTG173" s="5"/>
      <c r="DTH173" s="5"/>
      <c r="DTI173" s="5"/>
      <c r="DTJ173" s="5"/>
      <c r="DTK173" s="5"/>
      <c r="DTL173" s="5"/>
      <c r="DTM173" s="5"/>
      <c r="DTN173" s="5"/>
      <c r="DTO173" s="5"/>
      <c r="DTP173" s="5"/>
      <c r="DTQ173" s="5"/>
      <c r="DTR173" s="5"/>
      <c r="DTS173" s="5"/>
      <c r="DTT173" s="5"/>
      <c r="DTU173" s="5"/>
      <c r="DTV173" s="5"/>
      <c r="DTW173" s="5"/>
      <c r="DTX173" s="5"/>
      <c r="DTY173" s="5"/>
      <c r="DTZ173" s="5"/>
      <c r="DUA173" s="5"/>
      <c r="DUB173" s="5"/>
      <c r="DUC173" s="5"/>
      <c r="DUD173" s="5"/>
      <c r="DUE173" s="5"/>
      <c r="DUF173" s="5"/>
      <c r="DUG173" s="5"/>
      <c r="DUH173" s="5"/>
      <c r="DUI173" s="5"/>
      <c r="DUJ173" s="5"/>
      <c r="DUK173" s="5"/>
      <c r="DUL173" s="5"/>
      <c r="DUM173" s="5"/>
      <c r="DUN173" s="5"/>
      <c r="DUO173" s="5"/>
      <c r="DUP173" s="5"/>
      <c r="DUQ173" s="5"/>
      <c r="DUR173" s="5"/>
      <c r="DUS173" s="5"/>
      <c r="DUT173" s="5"/>
      <c r="DUU173" s="5"/>
      <c r="DUV173" s="5"/>
      <c r="DUW173" s="5"/>
      <c r="DUX173" s="5"/>
      <c r="DUY173" s="5"/>
      <c r="DUZ173" s="5"/>
      <c r="DVA173" s="5"/>
      <c r="DVB173" s="5"/>
      <c r="DVC173" s="5"/>
      <c r="DVD173" s="5"/>
      <c r="DVE173" s="5"/>
      <c r="DVF173" s="5"/>
      <c r="DVG173" s="5"/>
      <c r="DVH173" s="5"/>
      <c r="DVI173" s="5"/>
      <c r="DVJ173" s="5"/>
      <c r="DVK173" s="5"/>
      <c r="DVL173" s="5"/>
      <c r="DVM173" s="5"/>
      <c r="DVN173" s="5"/>
      <c r="DVO173" s="5"/>
      <c r="DVP173" s="5"/>
      <c r="DVQ173" s="5"/>
      <c r="DVR173" s="5"/>
      <c r="DVS173" s="5"/>
      <c r="DVT173" s="5"/>
      <c r="DVU173" s="5"/>
      <c r="DVV173" s="5"/>
      <c r="DVW173" s="5"/>
      <c r="DVX173" s="5"/>
      <c r="DVY173" s="5"/>
      <c r="DVZ173" s="5"/>
      <c r="DWA173" s="5"/>
      <c r="DWB173" s="5"/>
      <c r="DWC173" s="5"/>
      <c r="DWD173" s="5"/>
      <c r="DWE173" s="5"/>
      <c r="DWF173" s="5"/>
      <c r="DWG173" s="5"/>
      <c r="DWH173" s="5"/>
      <c r="DWI173" s="5"/>
      <c r="DWJ173" s="5"/>
      <c r="DWK173" s="5"/>
      <c r="DWL173" s="5"/>
      <c r="DWM173" s="5"/>
      <c r="DWN173" s="5"/>
      <c r="DWO173" s="5"/>
      <c r="DWP173" s="5"/>
      <c r="DWQ173" s="5"/>
      <c r="DWR173" s="5"/>
      <c r="DWS173" s="5"/>
      <c r="DWT173" s="5"/>
      <c r="DWU173" s="5"/>
      <c r="DWV173" s="5"/>
      <c r="DWW173" s="5"/>
      <c r="DWX173" s="5"/>
      <c r="DWY173" s="5"/>
      <c r="DWZ173" s="5"/>
      <c r="DXA173" s="5"/>
      <c r="DXB173" s="5"/>
      <c r="DXC173" s="5"/>
      <c r="DXD173" s="5"/>
      <c r="DXE173" s="5"/>
      <c r="DXF173" s="5"/>
      <c r="DXG173" s="5"/>
      <c r="DXH173" s="5"/>
      <c r="DXI173" s="5"/>
      <c r="DXJ173" s="5"/>
      <c r="DXK173" s="5"/>
      <c r="DXL173" s="5"/>
      <c r="DXM173" s="5"/>
      <c r="DXN173" s="5"/>
      <c r="DXO173" s="5"/>
      <c r="DXP173" s="5"/>
      <c r="DXQ173" s="5"/>
      <c r="DXR173" s="5"/>
      <c r="DXS173" s="5"/>
      <c r="DXT173" s="5"/>
      <c r="DXU173" s="5"/>
      <c r="DXV173" s="5"/>
      <c r="DXW173" s="5"/>
      <c r="DXX173" s="5"/>
      <c r="DXY173" s="5"/>
      <c r="DXZ173" s="5"/>
      <c r="DYA173" s="5"/>
      <c r="DYB173" s="5"/>
      <c r="DYC173" s="5"/>
      <c r="DYD173" s="5"/>
      <c r="DYE173" s="5"/>
      <c r="DYF173" s="5"/>
      <c r="DYG173" s="5"/>
      <c r="DYH173" s="5"/>
      <c r="DYI173" s="5"/>
      <c r="DYJ173" s="5"/>
      <c r="DYK173" s="5"/>
      <c r="DYL173" s="5"/>
      <c r="DYM173" s="5"/>
      <c r="DYN173" s="5"/>
      <c r="DYO173" s="5"/>
      <c r="DYP173" s="5"/>
      <c r="DYQ173" s="5"/>
      <c r="DYR173" s="5"/>
      <c r="DYS173" s="5"/>
      <c r="DYT173" s="5"/>
      <c r="DYU173" s="5"/>
      <c r="DYV173" s="5"/>
      <c r="DYW173" s="5"/>
      <c r="DYX173" s="5"/>
      <c r="DYY173" s="5"/>
      <c r="DYZ173" s="5"/>
      <c r="DZA173" s="5"/>
      <c r="DZB173" s="5"/>
      <c r="DZC173" s="5"/>
      <c r="DZD173" s="5"/>
      <c r="DZE173" s="5"/>
      <c r="DZF173" s="5"/>
      <c r="DZG173" s="5"/>
      <c r="DZH173" s="5"/>
      <c r="DZI173" s="5"/>
      <c r="DZJ173" s="5"/>
      <c r="DZK173" s="5"/>
      <c r="DZL173" s="5"/>
      <c r="DZM173" s="5"/>
      <c r="DZN173" s="5"/>
      <c r="DZO173" s="5"/>
      <c r="DZP173" s="5"/>
      <c r="DZQ173" s="5"/>
      <c r="DZR173" s="5"/>
      <c r="DZS173" s="5"/>
      <c r="DZT173" s="5"/>
      <c r="DZU173" s="5"/>
      <c r="DZV173" s="5"/>
      <c r="DZW173" s="5"/>
      <c r="DZX173" s="5"/>
      <c r="DZY173" s="5"/>
      <c r="DZZ173" s="5"/>
      <c r="EAA173" s="5"/>
      <c r="EAB173" s="5"/>
      <c r="EAC173" s="5"/>
      <c r="EAD173" s="5"/>
      <c r="EAE173" s="5"/>
      <c r="EAF173" s="5"/>
      <c r="EAG173" s="5"/>
      <c r="EAH173" s="5"/>
      <c r="EAI173" s="5"/>
      <c r="EAJ173" s="5"/>
      <c r="EAK173" s="5"/>
      <c r="EAL173" s="5"/>
      <c r="EAM173" s="5"/>
      <c r="EAN173" s="5"/>
      <c r="EAO173" s="5"/>
      <c r="EAP173" s="5"/>
      <c r="EAQ173" s="5"/>
      <c r="EAR173" s="5"/>
      <c r="EAS173" s="5"/>
      <c r="EAT173" s="5"/>
      <c r="EAU173" s="5"/>
      <c r="EAV173" s="5"/>
      <c r="EAW173" s="5"/>
      <c r="EAX173" s="5"/>
      <c r="EAY173" s="5"/>
      <c r="EAZ173" s="5"/>
      <c r="EBA173" s="5"/>
      <c r="EBB173" s="5"/>
      <c r="EBC173" s="5"/>
      <c r="EBD173" s="5"/>
      <c r="EBE173" s="5"/>
      <c r="EBF173" s="5"/>
      <c r="EBG173" s="5"/>
      <c r="EBH173" s="5"/>
      <c r="EBI173" s="5"/>
      <c r="EBJ173" s="5"/>
      <c r="EBK173" s="5"/>
      <c r="EBL173" s="5"/>
      <c r="EBM173" s="5"/>
      <c r="EBN173" s="5"/>
      <c r="EBO173" s="5"/>
      <c r="EBP173" s="5"/>
      <c r="EBQ173" s="5"/>
      <c r="EBR173" s="5"/>
      <c r="EBS173" s="5"/>
      <c r="EBT173" s="5"/>
      <c r="EBU173" s="5"/>
      <c r="EBV173" s="5"/>
      <c r="EBW173" s="5"/>
      <c r="EBX173" s="5"/>
      <c r="EBY173" s="5"/>
      <c r="EBZ173" s="5"/>
      <c r="ECA173" s="5"/>
      <c r="ECB173" s="5"/>
      <c r="ECC173" s="5"/>
      <c r="ECD173" s="5"/>
      <c r="ECE173" s="5"/>
      <c r="ECF173" s="5"/>
      <c r="ECG173" s="5"/>
      <c r="ECH173" s="5"/>
      <c r="ECI173" s="5"/>
      <c r="ECJ173" s="5"/>
      <c r="ECK173" s="5"/>
      <c r="ECL173" s="5"/>
      <c r="ECM173" s="5"/>
      <c r="ECN173" s="5"/>
      <c r="ECO173" s="5"/>
      <c r="ECP173" s="5"/>
      <c r="ECQ173" s="5"/>
      <c r="ECR173" s="5"/>
      <c r="ECS173" s="5"/>
      <c r="ECT173" s="5"/>
      <c r="ECU173" s="5"/>
      <c r="ECV173" s="5"/>
      <c r="ECW173" s="5"/>
      <c r="ECX173" s="5"/>
      <c r="ECY173" s="5"/>
      <c r="ECZ173" s="5"/>
      <c r="EDA173" s="5"/>
      <c r="EDB173" s="5"/>
      <c r="EDC173" s="5"/>
      <c r="EDD173" s="5"/>
      <c r="EDE173" s="5"/>
      <c r="EDF173" s="5"/>
      <c r="EDG173" s="5"/>
      <c r="EDH173" s="5"/>
      <c r="EDI173" s="5"/>
      <c r="EDJ173" s="5"/>
      <c r="EDK173" s="5"/>
      <c r="EDL173" s="5"/>
      <c r="EDM173" s="5"/>
      <c r="EDN173" s="5"/>
      <c r="EDO173" s="5"/>
      <c r="EDP173" s="5"/>
      <c r="EDQ173" s="5"/>
      <c r="EDR173" s="5"/>
      <c r="EDS173" s="5"/>
      <c r="EDT173" s="5"/>
      <c r="EDU173" s="5"/>
      <c r="EDV173" s="5"/>
      <c r="EDW173" s="5"/>
      <c r="EDX173" s="5"/>
      <c r="EDY173" s="5"/>
      <c r="EDZ173" s="5"/>
      <c r="EEA173" s="5"/>
      <c r="EEB173" s="5"/>
      <c r="EEC173" s="5"/>
      <c r="EED173" s="5"/>
      <c r="EEE173" s="5"/>
      <c r="EEF173" s="5"/>
      <c r="EEG173" s="5"/>
      <c r="EEH173" s="5"/>
      <c r="EEI173" s="5"/>
      <c r="EEJ173" s="5"/>
      <c r="EEK173" s="5"/>
      <c r="EEL173" s="5"/>
      <c r="EEM173" s="5"/>
      <c r="EEN173" s="5"/>
      <c r="EEO173" s="5"/>
      <c r="EEP173" s="5"/>
      <c r="EEQ173" s="5"/>
      <c r="EER173" s="5"/>
      <c r="EES173" s="5"/>
      <c r="EET173" s="5"/>
      <c r="EEU173" s="5"/>
      <c r="EEV173" s="5"/>
      <c r="EEW173" s="5"/>
      <c r="EEX173" s="5"/>
      <c r="EEY173" s="5"/>
      <c r="EEZ173" s="5"/>
      <c r="EFA173" s="5"/>
      <c r="EFB173" s="5"/>
      <c r="EFC173" s="5"/>
      <c r="EFD173" s="5"/>
      <c r="EFE173" s="5"/>
      <c r="EFF173" s="5"/>
      <c r="EFG173" s="5"/>
      <c r="EFH173" s="5"/>
      <c r="EFI173" s="5"/>
      <c r="EFJ173" s="5"/>
      <c r="EFK173" s="5"/>
      <c r="EFL173" s="5"/>
      <c r="EFM173" s="5"/>
      <c r="EFN173" s="5"/>
      <c r="EFO173" s="5"/>
      <c r="EFP173" s="5"/>
      <c r="EFQ173" s="5"/>
      <c r="EFR173" s="5"/>
      <c r="EFS173" s="5"/>
      <c r="EFT173" s="5"/>
      <c r="EFU173" s="5"/>
      <c r="EFV173" s="5"/>
      <c r="EFW173" s="5"/>
      <c r="EFX173" s="5"/>
      <c r="EFY173" s="5"/>
      <c r="EFZ173" s="5"/>
      <c r="EGA173" s="5"/>
      <c r="EGB173" s="5"/>
      <c r="EGC173" s="5"/>
      <c r="EGD173" s="5"/>
      <c r="EGE173" s="5"/>
      <c r="EGF173" s="5"/>
      <c r="EGG173" s="5"/>
      <c r="EGH173" s="5"/>
      <c r="EGI173" s="5"/>
      <c r="EGJ173" s="5"/>
      <c r="EGK173" s="5"/>
      <c r="EGL173" s="5"/>
      <c r="EGM173" s="5"/>
      <c r="EGN173" s="5"/>
      <c r="EGO173" s="5"/>
      <c r="EGP173" s="5"/>
      <c r="EGQ173" s="5"/>
      <c r="EGR173" s="5"/>
      <c r="EGS173" s="5"/>
      <c r="EGT173" s="5"/>
      <c r="EGU173" s="5"/>
      <c r="EGV173" s="5"/>
      <c r="EGW173" s="5"/>
      <c r="EGX173" s="5"/>
      <c r="EGY173" s="5"/>
      <c r="EGZ173" s="5"/>
      <c r="EHA173" s="5"/>
      <c r="EHB173" s="5"/>
      <c r="EHC173" s="5"/>
      <c r="EHD173" s="5"/>
      <c r="EHE173" s="5"/>
      <c r="EHF173" s="5"/>
      <c r="EHG173" s="5"/>
      <c r="EHH173" s="5"/>
      <c r="EHI173" s="5"/>
      <c r="EHJ173" s="5"/>
      <c r="EHK173" s="5"/>
      <c r="EHL173" s="5"/>
      <c r="EHM173" s="5"/>
      <c r="EHN173" s="5"/>
      <c r="EHO173" s="5"/>
      <c r="EHP173" s="5"/>
      <c r="EHQ173" s="5"/>
      <c r="EHR173" s="5"/>
      <c r="EHS173" s="5"/>
      <c r="EHT173" s="5"/>
      <c r="EHU173" s="5"/>
      <c r="EHV173" s="5"/>
      <c r="EHW173" s="5"/>
      <c r="EHX173" s="5"/>
      <c r="EHY173" s="5"/>
      <c r="EHZ173" s="5"/>
      <c r="EIA173" s="5"/>
      <c r="EIB173" s="5"/>
      <c r="EIC173" s="5"/>
      <c r="EID173" s="5"/>
      <c r="EIE173" s="5"/>
      <c r="EIF173" s="5"/>
      <c r="EIG173" s="5"/>
      <c r="EIH173" s="5"/>
      <c r="EII173" s="5"/>
      <c r="EIJ173" s="5"/>
      <c r="EIK173" s="5"/>
      <c r="EIL173" s="5"/>
      <c r="EIM173" s="5"/>
      <c r="EIN173" s="5"/>
      <c r="EIO173" s="5"/>
      <c r="EIP173" s="5"/>
      <c r="EIQ173" s="5"/>
      <c r="EIR173" s="5"/>
      <c r="EIS173" s="5"/>
      <c r="EIT173" s="5"/>
      <c r="EIU173" s="5"/>
      <c r="EIV173" s="5"/>
      <c r="EIW173" s="5"/>
      <c r="EIX173" s="5"/>
      <c r="EIY173" s="5"/>
      <c r="EIZ173" s="5"/>
      <c r="EJA173" s="5"/>
      <c r="EJB173" s="5"/>
      <c r="EJC173" s="5"/>
      <c r="EJD173" s="5"/>
      <c r="EJE173" s="5"/>
      <c r="EJF173" s="5"/>
      <c r="EJG173" s="5"/>
      <c r="EJH173" s="5"/>
      <c r="EJI173" s="5"/>
      <c r="EJJ173" s="5"/>
      <c r="EJK173" s="5"/>
      <c r="EJL173" s="5"/>
      <c r="EJM173" s="5"/>
      <c r="EJN173" s="5"/>
      <c r="EJO173" s="5"/>
      <c r="EJP173" s="5"/>
      <c r="EJQ173" s="5"/>
      <c r="EJR173" s="5"/>
      <c r="EJS173" s="5"/>
      <c r="EJT173" s="5"/>
      <c r="EJU173" s="5"/>
      <c r="EJV173" s="5"/>
      <c r="EJW173" s="5"/>
      <c r="EJX173" s="5"/>
      <c r="EJY173" s="5"/>
      <c r="EJZ173" s="5"/>
      <c r="EKA173" s="5"/>
      <c r="EKB173" s="5"/>
      <c r="EKC173" s="5"/>
      <c r="EKD173" s="5"/>
      <c r="EKE173" s="5"/>
      <c r="EKF173" s="5"/>
      <c r="EKG173" s="5"/>
      <c r="EKH173" s="5"/>
      <c r="EKI173" s="5"/>
      <c r="EKJ173" s="5"/>
      <c r="EKK173" s="5"/>
      <c r="EKL173" s="5"/>
      <c r="EKM173" s="5"/>
      <c r="EKN173" s="5"/>
      <c r="EKO173" s="5"/>
      <c r="EKP173" s="5"/>
      <c r="EKQ173" s="5"/>
      <c r="EKR173" s="5"/>
      <c r="EKS173" s="5"/>
      <c r="EKT173" s="5"/>
      <c r="EKU173" s="5"/>
      <c r="EKV173" s="5"/>
      <c r="EKW173" s="5"/>
      <c r="EKX173" s="5"/>
      <c r="EKY173" s="5"/>
      <c r="EKZ173" s="5"/>
      <c r="ELA173" s="5"/>
      <c r="ELB173" s="5"/>
      <c r="ELC173" s="5"/>
      <c r="ELD173" s="5"/>
      <c r="ELE173" s="5"/>
      <c r="ELF173" s="5"/>
      <c r="ELG173" s="5"/>
      <c r="ELH173" s="5"/>
      <c r="ELI173" s="5"/>
      <c r="ELJ173" s="5"/>
      <c r="ELK173" s="5"/>
      <c r="ELL173" s="5"/>
      <c r="ELM173" s="5"/>
      <c r="ELN173" s="5"/>
      <c r="ELO173" s="5"/>
      <c r="ELP173" s="5"/>
      <c r="ELQ173" s="5"/>
      <c r="ELR173" s="5"/>
      <c r="ELS173" s="5"/>
      <c r="ELT173" s="5"/>
      <c r="ELU173" s="5"/>
      <c r="ELV173" s="5"/>
      <c r="ELW173" s="5"/>
      <c r="ELX173" s="5"/>
      <c r="ELY173" s="5"/>
      <c r="ELZ173" s="5"/>
      <c r="EMA173" s="5"/>
      <c r="EMB173" s="5"/>
      <c r="EMC173" s="5"/>
      <c r="EMD173" s="5"/>
      <c r="EME173" s="5"/>
      <c r="EMF173" s="5"/>
      <c r="EMG173" s="5"/>
      <c r="EMH173" s="5"/>
      <c r="EMI173" s="5"/>
      <c r="EMJ173" s="5"/>
      <c r="EMK173" s="5"/>
      <c r="EML173" s="5"/>
      <c r="EMM173" s="5"/>
      <c r="EMN173" s="5"/>
      <c r="EMO173" s="5"/>
      <c r="EMP173" s="5"/>
      <c r="EMQ173" s="5"/>
      <c r="EMR173" s="5"/>
      <c r="EMS173" s="5"/>
      <c r="EMT173" s="5"/>
      <c r="EMU173" s="5"/>
      <c r="EMV173" s="5"/>
      <c r="EMW173" s="5"/>
      <c r="EMX173" s="5"/>
      <c r="EMY173" s="5"/>
      <c r="EMZ173" s="5"/>
      <c r="ENA173" s="5"/>
      <c r="ENB173" s="5"/>
      <c r="ENC173" s="5"/>
      <c r="END173" s="5"/>
      <c r="ENE173" s="5"/>
      <c r="ENF173" s="5"/>
      <c r="ENG173" s="5"/>
      <c r="ENH173" s="5"/>
      <c r="ENI173" s="5"/>
      <c r="ENJ173" s="5"/>
      <c r="ENK173" s="5"/>
      <c r="ENL173" s="5"/>
      <c r="ENM173" s="5"/>
      <c r="ENN173" s="5"/>
      <c r="ENO173" s="5"/>
      <c r="ENP173" s="5"/>
      <c r="ENQ173" s="5"/>
      <c r="ENR173" s="5"/>
      <c r="ENS173" s="5"/>
      <c r="ENT173" s="5"/>
      <c r="ENU173" s="5"/>
      <c r="ENV173" s="5"/>
      <c r="ENW173" s="5"/>
      <c r="ENX173" s="5"/>
      <c r="ENY173" s="5"/>
      <c r="ENZ173" s="5"/>
      <c r="EOA173" s="5"/>
      <c r="EOB173" s="5"/>
      <c r="EOC173" s="5"/>
      <c r="EOD173" s="5"/>
      <c r="EOE173" s="5"/>
      <c r="EOF173" s="5"/>
      <c r="EOG173" s="5"/>
      <c r="EOH173" s="5"/>
      <c r="EOI173" s="5"/>
      <c r="EOJ173" s="5"/>
      <c r="EOK173" s="5"/>
      <c r="EOL173" s="5"/>
      <c r="EOM173" s="5"/>
      <c r="EON173" s="5"/>
      <c r="EOO173" s="5"/>
      <c r="EOP173" s="5"/>
      <c r="EOQ173" s="5"/>
      <c r="EOR173" s="5"/>
      <c r="EOS173" s="5"/>
      <c r="EOT173" s="5"/>
      <c r="EOU173" s="5"/>
      <c r="EOV173" s="5"/>
      <c r="EOW173" s="5"/>
      <c r="EOX173" s="5"/>
      <c r="EOY173" s="5"/>
      <c r="EOZ173" s="5"/>
      <c r="EPA173" s="5"/>
      <c r="EPB173" s="5"/>
      <c r="EPC173" s="5"/>
      <c r="EPD173" s="5"/>
      <c r="EPE173" s="5"/>
      <c r="EPF173" s="5"/>
      <c r="EPG173" s="5"/>
      <c r="EPH173" s="5"/>
      <c r="EPI173" s="5"/>
      <c r="EPJ173" s="5"/>
      <c r="EPK173" s="5"/>
      <c r="EPL173" s="5"/>
      <c r="EPM173" s="5"/>
      <c r="EPN173" s="5"/>
      <c r="EPO173" s="5"/>
      <c r="EPP173" s="5"/>
      <c r="EPQ173" s="5"/>
      <c r="EPR173" s="5"/>
      <c r="EPS173" s="5"/>
      <c r="EPT173" s="5"/>
      <c r="EPU173" s="5"/>
      <c r="EPV173" s="5"/>
      <c r="EPW173" s="5"/>
      <c r="EPX173" s="5"/>
      <c r="EPY173" s="5"/>
      <c r="EPZ173" s="5"/>
      <c r="EQA173" s="5"/>
      <c r="EQB173" s="5"/>
      <c r="EQC173" s="5"/>
      <c r="EQD173" s="5"/>
      <c r="EQE173" s="5"/>
      <c r="EQF173" s="5"/>
      <c r="EQG173" s="5"/>
      <c r="EQH173" s="5"/>
      <c r="EQI173" s="5"/>
      <c r="EQJ173" s="5"/>
      <c r="EQK173" s="5"/>
      <c r="EQL173" s="5"/>
      <c r="EQM173" s="5"/>
      <c r="EQN173" s="5"/>
      <c r="EQO173" s="5"/>
      <c r="EQP173" s="5"/>
      <c r="EQQ173" s="5"/>
      <c r="EQR173" s="5"/>
      <c r="EQS173" s="5"/>
      <c r="EQT173" s="5"/>
      <c r="EQU173" s="5"/>
      <c r="EQV173" s="5"/>
      <c r="EQW173" s="5"/>
      <c r="EQX173" s="5"/>
      <c r="EQY173" s="5"/>
      <c r="EQZ173" s="5"/>
      <c r="ERA173" s="5"/>
      <c r="ERB173" s="5"/>
      <c r="ERC173" s="5"/>
      <c r="ERD173" s="5"/>
      <c r="ERE173" s="5"/>
      <c r="ERF173" s="5"/>
      <c r="ERG173" s="5"/>
      <c r="ERH173" s="5"/>
      <c r="ERI173" s="5"/>
      <c r="ERJ173" s="5"/>
      <c r="ERK173" s="5"/>
      <c r="ERL173" s="5"/>
      <c r="ERM173" s="5"/>
      <c r="ERN173" s="5"/>
      <c r="ERO173" s="5"/>
      <c r="ERP173" s="5"/>
      <c r="ERQ173" s="5"/>
      <c r="ERR173" s="5"/>
      <c r="ERS173" s="5"/>
      <c r="ERT173" s="5"/>
      <c r="ERU173" s="5"/>
      <c r="ERV173" s="5"/>
      <c r="ERW173" s="5"/>
      <c r="ERX173" s="5"/>
      <c r="ERY173" s="5"/>
      <c r="ERZ173" s="5"/>
      <c r="ESA173" s="5"/>
      <c r="ESB173" s="5"/>
      <c r="ESC173" s="5"/>
      <c r="ESD173" s="5"/>
      <c r="ESE173" s="5"/>
      <c r="ESF173" s="5"/>
      <c r="ESG173" s="5"/>
      <c r="ESH173" s="5"/>
      <c r="ESI173" s="5"/>
      <c r="ESJ173" s="5"/>
      <c r="ESK173" s="5"/>
      <c r="ESL173" s="5"/>
      <c r="ESM173" s="5"/>
      <c r="ESN173" s="5"/>
      <c r="ESO173" s="5"/>
      <c r="ESP173" s="5"/>
      <c r="ESQ173" s="5"/>
      <c r="ESR173" s="5"/>
      <c r="ESS173" s="5"/>
      <c r="EST173" s="5"/>
      <c r="ESU173" s="5"/>
      <c r="ESV173" s="5"/>
      <c r="ESW173" s="5"/>
      <c r="ESX173" s="5"/>
      <c r="ESY173" s="5"/>
      <c r="ESZ173" s="5"/>
      <c r="ETA173" s="5"/>
      <c r="ETB173" s="5"/>
      <c r="ETC173" s="5"/>
      <c r="ETD173" s="5"/>
      <c r="ETE173" s="5"/>
      <c r="ETF173" s="5"/>
      <c r="ETG173" s="5"/>
      <c r="ETH173" s="5"/>
      <c r="ETI173" s="5"/>
      <c r="ETJ173" s="5"/>
      <c r="ETK173" s="5"/>
      <c r="ETL173" s="5"/>
      <c r="ETM173" s="5"/>
      <c r="ETN173" s="5"/>
      <c r="ETO173" s="5"/>
      <c r="ETP173" s="5"/>
      <c r="ETQ173" s="5"/>
      <c r="ETR173" s="5"/>
      <c r="ETS173" s="5"/>
      <c r="ETT173" s="5"/>
      <c r="ETU173" s="5"/>
      <c r="ETV173" s="5"/>
      <c r="ETW173" s="5"/>
      <c r="ETX173" s="5"/>
      <c r="ETY173" s="5"/>
      <c r="ETZ173" s="5"/>
      <c r="EUA173" s="5"/>
      <c r="EUB173" s="5"/>
      <c r="EUC173" s="5"/>
      <c r="EUD173" s="5"/>
      <c r="EUE173" s="5"/>
      <c r="EUF173" s="5"/>
      <c r="EUG173" s="5"/>
      <c r="EUH173" s="5"/>
      <c r="EUI173" s="5"/>
      <c r="EUJ173" s="5"/>
      <c r="EUK173" s="5"/>
      <c r="EUL173" s="5"/>
      <c r="EUM173" s="5"/>
      <c r="EUN173" s="5"/>
      <c r="EUO173" s="5"/>
      <c r="EUP173" s="5"/>
      <c r="EUQ173" s="5"/>
      <c r="EUR173" s="5"/>
      <c r="EUS173" s="5"/>
      <c r="EUT173" s="5"/>
      <c r="EUU173" s="5"/>
      <c r="EUV173" s="5"/>
      <c r="EUW173" s="5"/>
      <c r="EUX173" s="5"/>
      <c r="EUY173" s="5"/>
      <c r="EUZ173" s="5"/>
      <c r="EVA173" s="5"/>
      <c r="EVB173" s="5"/>
      <c r="EVC173" s="5"/>
      <c r="EVD173" s="5"/>
      <c r="EVE173" s="5"/>
      <c r="EVF173" s="5"/>
      <c r="EVG173" s="5"/>
      <c r="EVH173" s="5"/>
      <c r="EVI173" s="5"/>
      <c r="EVJ173" s="5"/>
      <c r="EVK173" s="5"/>
      <c r="EVL173" s="5"/>
      <c r="EVM173" s="5"/>
      <c r="EVN173" s="5"/>
      <c r="EVO173" s="5"/>
      <c r="EVP173" s="5"/>
      <c r="EVQ173" s="5"/>
      <c r="EVR173" s="5"/>
      <c r="EVS173" s="5"/>
      <c r="EVT173" s="5"/>
      <c r="EVU173" s="5"/>
      <c r="EVV173" s="5"/>
      <c r="EVW173" s="5"/>
      <c r="EVX173" s="5"/>
      <c r="EVY173" s="5"/>
      <c r="EVZ173" s="5"/>
      <c r="EWA173" s="5"/>
      <c r="EWB173" s="5"/>
      <c r="EWC173" s="5"/>
      <c r="EWD173" s="5"/>
      <c r="EWE173" s="5"/>
      <c r="EWF173" s="5"/>
      <c r="EWG173" s="5"/>
      <c r="EWH173" s="5"/>
      <c r="EWI173" s="5"/>
      <c r="EWJ173" s="5"/>
      <c r="EWK173" s="5"/>
      <c r="EWL173" s="5"/>
      <c r="EWM173" s="5"/>
      <c r="EWN173" s="5"/>
      <c r="EWO173" s="5"/>
      <c r="EWP173" s="5"/>
      <c r="EWQ173" s="5"/>
      <c r="EWR173" s="5"/>
      <c r="EWS173" s="5"/>
      <c r="EWT173" s="5"/>
      <c r="EWU173" s="5"/>
      <c r="EWV173" s="5"/>
      <c r="EWW173" s="5"/>
      <c r="EWX173" s="5"/>
      <c r="EWY173" s="5"/>
      <c r="EWZ173" s="5"/>
      <c r="EXA173" s="5"/>
      <c r="EXB173" s="5"/>
      <c r="EXC173" s="5"/>
      <c r="EXD173" s="5"/>
      <c r="EXE173" s="5"/>
      <c r="EXF173" s="5"/>
      <c r="EXG173" s="5"/>
      <c r="EXH173" s="5"/>
      <c r="EXI173" s="5"/>
      <c r="EXJ173" s="5"/>
      <c r="EXK173" s="5"/>
      <c r="EXL173" s="5"/>
      <c r="EXM173" s="5"/>
      <c r="EXN173" s="5"/>
      <c r="EXO173" s="5"/>
      <c r="EXP173" s="5"/>
      <c r="EXQ173" s="5"/>
      <c r="EXR173" s="5"/>
      <c r="EXS173" s="5"/>
      <c r="EXT173" s="5"/>
      <c r="EXU173" s="5"/>
      <c r="EXV173" s="5"/>
      <c r="EXW173" s="5"/>
      <c r="EXX173" s="5"/>
      <c r="EXY173" s="5"/>
      <c r="EXZ173" s="5"/>
      <c r="EYA173" s="5"/>
      <c r="EYB173" s="5"/>
      <c r="EYC173" s="5"/>
      <c r="EYD173" s="5"/>
      <c r="EYE173" s="5"/>
      <c r="EYF173" s="5"/>
      <c r="EYG173" s="5"/>
      <c r="EYH173" s="5"/>
      <c r="EYI173" s="5"/>
      <c r="EYJ173" s="5"/>
      <c r="EYK173" s="5"/>
      <c r="EYL173" s="5"/>
      <c r="EYM173" s="5"/>
      <c r="EYN173" s="5"/>
      <c r="EYO173" s="5"/>
      <c r="EYP173" s="5"/>
      <c r="EYQ173" s="5"/>
      <c r="EYR173" s="5"/>
      <c r="EYS173" s="5"/>
      <c r="EYT173" s="5"/>
      <c r="EYU173" s="5"/>
      <c r="EYV173" s="5"/>
      <c r="EYW173" s="5"/>
      <c r="EYX173" s="5"/>
      <c r="EYY173" s="5"/>
      <c r="EYZ173" s="5"/>
      <c r="EZA173" s="5"/>
      <c r="EZB173" s="5"/>
      <c r="EZC173" s="5"/>
      <c r="EZD173" s="5"/>
      <c r="EZE173" s="5"/>
      <c r="EZF173" s="5"/>
      <c r="EZG173" s="5"/>
      <c r="EZH173" s="5"/>
      <c r="EZI173" s="5"/>
      <c r="EZJ173" s="5"/>
      <c r="EZK173" s="5"/>
      <c r="EZL173" s="5"/>
      <c r="EZM173" s="5"/>
      <c r="EZN173" s="5"/>
      <c r="EZO173" s="5"/>
      <c r="EZP173" s="5"/>
      <c r="EZQ173" s="5"/>
      <c r="EZR173" s="5"/>
      <c r="EZS173" s="5"/>
      <c r="EZT173" s="5"/>
      <c r="EZU173" s="5"/>
      <c r="EZV173" s="5"/>
      <c r="EZW173" s="5"/>
      <c r="EZX173" s="5"/>
      <c r="EZY173" s="5"/>
      <c r="EZZ173" s="5"/>
      <c r="FAA173" s="5"/>
      <c r="FAB173" s="5"/>
      <c r="FAC173" s="5"/>
      <c r="FAD173" s="5"/>
      <c r="FAE173" s="5"/>
      <c r="FAF173" s="5"/>
      <c r="FAG173" s="5"/>
      <c r="FAH173" s="5"/>
      <c r="FAI173" s="5"/>
      <c r="FAJ173" s="5"/>
      <c r="FAK173" s="5"/>
      <c r="FAL173" s="5"/>
      <c r="FAM173" s="5"/>
      <c r="FAN173" s="5"/>
      <c r="FAO173" s="5"/>
      <c r="FAP173" s="5"/>
      <c r="FAQ173" s="5"/>
      <c r="FAR173" s="5"/>
      <c r="FAS173" s="5"/>
      <c r="FAT173" s="5"/>
      <c r="FAU173" s="5"/>
      <c r="FAV173" s="5"/>
      <c r="FAW173" s="5"/>
      <c r="FAX173" s="5"/>
      <c r="FAY173" s="5"/>
      <c r="FAZ173" s="5"/>
      <c r="FBA173" s="5"/>
      <c r="FBB173" s="5"/>
      <c r="FBC173" s="5"/>
      <c r="FBD173" s="5"/>
      <c r="FBE173" s="5"/>
      <c r="FBF173" s="5"/>
      <c r="FBG173" s="5"/>
      <c r="FBH173" s="5"/>
      <c r="FBI173" s="5"/>
      <c r="FBJ173" s="5"/>
      <c r="FBK173" s="5"/>
      <c r="FBL173" s="5"/>
      <c r="FBM173" s="5"/>
      <c r="FBN173" s="5"/>
      <c r="FBO173" s="5"/>
      <c r="FBP173" s="5"/>
      <c r="FBQ173" s="5"/>
      <c r="FBR173" s="5"/>
      <c r="FBS173" s="5"/>
      <c r="FBT173" s="5"/>
      <c r="FBU173" s="5"/>
      <c r="FBV173" s="5"/>
      <c r="FBW173" s="5"/>
      <c r="FBX173" s="5"/>
      <c r="FBY173" s="5"/>
      <c r="FBZ173" s="5"/>
      <c r="FCA173" s="5"/>
      <c r="FCB173" s="5"/>
      <c r="FCC173" s="5"/>
      <c r="FCD173" s="5"/>
      <c r="FCE173" s="5"/>
      <c r="FCF173" s="5"/>
      <c r="FCG173" s="5"/>
      <c r="FCH173" s="5"/>
      <c r="FCI173" s="5"/>
      <c r="FCJ173" s="5"/>
      <c r="FCK173" s="5"/>
      <c r="FCL173" s="5"/>
      <c r="FCM173" s="5"/>
      <c r="FCN173" s="5"/>
      <c r="FCO173" s="5"/>
      <c r="FCP173" s="5"/>
      <c r="FCQ173" s="5"/>
      <c r="FCR173" s="5"/>
      <c r="FCS173" s="5"/>
      <c r="FCT173" s="5"/>
      <c r="FCU173" s="5"/>
      <c r="FCV173" s="5"/>
      <c r="FCW173" s="5"/>
      <c r="FCX173" s="5"/>
      <c r="FCY173" s="5"/>
      <c r="FCZ173" s="5"/>
      <c r="FDA173" s="5"/>
      <c r="FDB173" s="5"/>
      <c r="FDC173" s="5"/>
      <c r="FDD173" s="5"/>
      <c r="FDE173" s="5"/>
      <c r="FDF173" s="5"/>
      <c r="FDG173" s="5"/>
      <c r="FDH173" s="5"/>
      <c r="FDI173" s="5"/>
      <c r="FDJ173" s="5"/>
      <c r="FDK173" s="5"/>
      <c r="FDL173" s="5"/>
      <c r="FDM173" s="5"/>
      <c r="FDN173" s="5"/>
      <c r="FDO173" s="5"/>
      <c r="FDP173" s="5"/>
      <c r="FDQ173" s="5"/>
      <c r="FDR173" s="5"/>
      <c r="FDS173" s="5"/>
      <c r="FDT173" s="5"/>
      <c r="FDU173" s="5"/>
      <c r="FDV173" s="5"/>
      <c r="FDW173" s="5"/>
      <c r="FDX173" s="5"/>
      <c r="FDY173" s="5"/>
      <c r="FDZ173" s="5"/>
      <c r="FEA173" s="5"/>
      <c r="FEB173" s="5"/>
      <c r="FEC173" s="5"/>
      <c r="FED173" s="5"/>
      <c r="FEE173" s="5"/>
      <c r="FEF173" s="5"/>
      <c r="FEG173" s="5"/>
      <c r="FEH173" s="5"/>
      <c r="FEI173" s="5"/>
      <c r="FEJ173" s="5"/>
      <c r="FEK173" s="5"/>
      <c r="FEL173" s="5"/>
      <c r="FEM173" s="5"/>
      <c r="FEN173" s="5"/>
      <c r="FEO173" s="5"/>
      <c r="FEP173" s="5"/>
      <c r="FEQ173" s="5"/>
      <c r="FER173" s="5"/>
      <c r="FES173" s="5"/>
      <c r="FET173" s="5"/>
      <c r="FEU173" s="5"/>
      <c r="FEV173" s="5"/>
      <c r="FEW173" s="5"/>
      <c r="FEX173" s="5"/>
      <c r="FEY173" s="5"/>
      <c r="FEZ173" s="5"/>
      <c r="FFA173" s="5"/>
      <c r="FFB173" s="5"/>
      <c r="FFC173" s="5"/>
      <c r="FFD173" s="5"/>
      <c r="FFE173" s="5"/>
      <c r="FFF173" s="5"/>
      <c r="FFG173" s="5"/>
      <c r="FFH173" s="5"/>
      <c r="FFI173" s="5"/>
      <c r="FFJ173" s="5"/>
      <c r="FFK173" s="5"/>
      <c r="FFL173" s="5"/>
      <c r="FFM173" s="5"/>
      <c r="FFN173" s="5"/>
      <c r="FFO173" s="5"/>
      <c r="FFP173" s="5"/>
      <c r="FFQ173" s="5"/>
      <c r="FFR173" s="5"/>
      <c r="FFS173" s="5"/>
      <c r="FFT173" s="5"/>
      <c r="FFU173" s="5"/>
      <c r="FFV173" s="5"/>
      <c r="FFW173" s="5"/>
      <c r="FFX173" s="5"/>
      <c r="FFY173" s="5"/>
      <c r="FFZ173" s="5"/>
      <c r="FGA173" s="5"/>
      <c r="FGB173" s="5"/>
      <c r="FGC173" s="5"/>
      <c r="FGD173" s="5"/>
      <c r="FGE173" s="5"/>
      <c r="FGF173" s="5"/>
      <c r="FGG173" s="5"/>
      <c r="FGH173" s="5"/>
      <c r="FGI173" s="5"/>
      <c r="FGJ173" s="5"/>
      <c r="FGK173" s="5"/>
      <c r="FGL173" s="5"/>
      <c r="FGM173" s="5"/>
      <c r="FGN173" s="5"/>
      <c r="FGO173" s="5"/>
      <c r="FGP173" s="5"/>
      <c r="FGQ173" s="5"/>
      <c r="FGR173" s="5"/>
      <c r="FGS173" s="5"/>
      <c r="FGT173" s="5"/>
      <c r="FGU173" s="5"/>
      <c r="FGV173" s="5"/>
      <c r="FGW173" s="5"/>
      <c r="FGX173" s="5"/>
      <c r="FGY173" s="5"/>
      <c r="FGZ173" s="5"/>
      <c r="FHA173" s="5"/>
      <c r="FHB173" s="5"/>
      <c r="FHC173" s="5"/>
      <c r="FHD173" s="5"/>
      <c r="FHE173" s="5"/>
      <c r="FHF173" s="5"/>
      <c r="FHG173" s="5"/>
      <c r="FHH173" s="5"/>
      <c r="FHI173" s="5"/>
      <c r="FHJ173" s="5"/>
      <c r="FHK173" s="5"/>
      <c r="FHL173" s="5"/>
      <c r="FHM173" s="5"/>
      <c r="FHN173" s="5"/>
      <c r="FHO173" s="5"/>
      <c r="FHP173" s="5"/>
      <c r="FHQ173" s="5"/>
      <c r="FHR173" s="5"/>
      <c r="FHS173" s="5"/>
      <c r="FHT173" s="5"/>
      <c r="FHU173" s="5"/>
      <c r="FHV173" s="5"/>
      <c r="FHW173" s="5"/>
      <c r="FHX173" s="5"/>
      <c r="FHY173" s="5"/>
      <c r="FHZ173" s="5"/>
      <c r="FIA173" s="5"/>
      <c r="FIB173" s="5"/>
      <c r="FIC173" s="5"/>
      <c r="FID173" s="5"/>
      <c r="FIE173" s="5"/>
      <c r="FIF173" s="5"/>
      <c r="FIG173" s="5"/>
      <c r="FIH173" s="5"/>
      <c r="FII173" s="5"/>
      <c r="FIJ173" s="5"/>
      <c r="FIK173" s="5"/>
      <c r="FIL173" s="5"/>
      <c r="FIM173" s="5"/>
      <c r="FIN173" s="5"/>
      <c r="FIO173" s="5"/>
      <c r="FIP173" s="5"/>
      <c r="FIQ173" s="5"/>
      <c r="FIR173" s="5"/>
      <c r="FIS173" s="5"/>
      <c r="FIT173" s="5"/>
      <c r="FIU173" s="5"/>
      <c r="FIV173" s="5"/>
      <c r="FIW173" s="5"/>
      <c r="FIX173" s="5"/>
      <c r="FIY173" s="5"/>
      <c r="FIZ173" s="5"/>
      <c r="FJA173" s="5"/>
      <c r="FJB173" s="5"/>
      <c r="FJC173" s="5"/>
      <c r="FJD173" s="5"/>
      <c r="FJE173" s="5"/>
      <c r="FJF173" s="5"/>
      <c r="FJG173" s="5"/>
      <c r="FJH173" s="5"/>
      <c r="FJI173" s="5"/>
      <c r="FJJ173" s="5"/>
      <c r="FJK173" s="5"/>
      <c r="FJL173" s="5"/>
      <c r="FJM173" s="5"/>
      <c r="FJN173" s="5"/>
      <c r="FJO173" s="5"/>
      <c r="FJP173" s="5"/>
      <c r="FJQ173" s="5"/>
      <c r="FJR173" s="5"/>
      <c r="FJS173" s="5"/>
      <c r="FJT173" s="5"/>
      <c r="FJU173" s="5"/>
      <c r="FJV173" s="5"/>
      <c r="FJW173" s="5"/>
      <c r="FJX173" s="5"/>
      <c r="FJY173" s="5"/>
      <c r="FJZ173" s="5"/>
      <c r="FKA173" s="5"/>
      <c r="FKB173" s="5"/>
      <c r="FKC173" s="5"/>
      <c r="FKD173" s="5"/>
      <c r="FKE173" s="5"/>
      <c r="FKF173" s="5"/>
      <c r="FKG173" s="5"/>
      <c r="FKH173" s="5"/>
      <c r="FKI173" s="5"/>
      <c r="FKJ173" s="5"/>
      <c r="FKK173" s="5"/>
      <c r="FKL173" s="5"/>
      <c r="FKM173" s="5"/>
      <c r="FKN173" s="5"/>
      <c r="FKO173" s="5"/>
      <c r="FKP173" s="5"/>
      <c r="FKQ173" s="5"/>
      <c r="FKR173" s="5"/>
      <c r="FKS173" s="5"/>
      <c r="FKT173" s="5"/>
      <c r="FKU173" s="5"/>
      <c r="FKV173" s="5"/>
      <c r="FKW173" s="5"/>
      <c r="FKX173" s="5"/>
      <c r="FKY173" s="5"/>
      <c r="FKZ173" s="5"/>
      <c r="FLA173" s="5"/>
      <c r="FLB173" s="5"/>
      <c r="FLC173" s="5"/>
      <c r="FLD173" s="5"/>
      <c r="FLE173" s="5"/>
      <c r="FLF173" s="5"/>
      <c r="FLG173" s="5"/>
      <c r="FLH173" s="5"/>
      <c r="FLI173" s="5"/>
      <c r="FLJ173" s="5"/>
      <c r="FLK173" s="5"/>
      <c r="FLL173" s="5"/>
      <c r="FLM173" s="5"/>
      <c r="FLN173" s="5"/>
      <c r="FLO173" s="5"/>
      <c r="FLP173" s="5"/>
      <c r="FLQ173" s="5"/>
      <c r="FLR173" s="5"/>
      <c r="FLS173" s="5"/>
      <c r="FLT173" s="5"/>
      <c r="FLU173" s="5"/>
      <c r="FLV173" s="5"/>
      <c r="FLW173" s="5"/>
      <c r="FLX173" s="5"/>
      <c r="FLY173" s="5"/>
      <c r="FLZ173" s="5"/>
      <c r="FMA173" s="5"/>
      <c r="FMB173" s="5"/>
      <c r="FMC173" s="5"/>
      <c r="FMD173" s="5"/>
      <c r="FME173" s="5"/>
      <c r="FMF173" s="5"/>
      <c r="FMG173" s="5"/>
      <c r="FMH173" s="5"/>
      <c r="FMI173" s="5"/>
      <c r="FMJ173" s="5"/>
      <c r="FMK173" s="5"/>
      <c r="FML173" s="5"/>
      <c r="FMM173" s="5"/>
      <c r="FMN173" s="5"/>
      <c r="FMO173" s="5"/>
      <c r="FMP173" s="5"/>
      <c r="FMQ173" s="5"/>
      <c r="FMR173" s="5"/>
      <c r="FMS173" s="5"/>
      <c r="FMT173" s="5"/>
      <c r="FMU173" s="5"/>
      <c r="FMV173" s="5"/>
      <c r="FMW173" s="5"/>
      <c r="FMX173" s="5"/>
      <c r="FMY173" s="5"/>
      <c r="FMZ173" s="5"/>
      <c r="FNA173" s="5"/>
      <c r="FNB173" s="5"/>
      <c r="FNC173" s="5"/>
      <c r="FND173" s="5"/>
      <c r="FNE173" s="5"/>
      <c r="FNF173" s="5"/>
      <c r="FNG173" s="5"/>
      <c r="FNH173" s="5"/>
      <c r="FNI173" s="5"/>
      <c r="FNJ173" s="5"/>
      <c r="FNK173" s="5"/>
      <c r="FNL173" s="5"/>
      <c r="FNM173" s="5"/>
      <c r="FNN173" s="5"/>
      <c r="FNO173" s="5"/>
      <c r="FNP173" s="5"/>
      <c r="FNQ173" s="5"/>
      <c r="FNR173" s="5"/>
      <c r="FNS173" s="5"/>
      <c r="FNT173" s="5"/>
      <c r="FNU173" s="5"/>
      <c r="FNV173" s="5"/>
      <c r="FNW173" s="5"/>
      <c r="FNX173" s="5"/>
      <c r="FNY173" s="5"/>
      <c r="FNZ173" s="5"/>
      <c r="FOA173" s="5"/>
      <c r="FOB173" s="5"/>
      <c r="FOC173" s="5"/>
      <c r="FOD173" s="5"/>
      <c r="FOE173" s="5"/>
      <c r="FOF173" s="5"/>
      <c r="FOG173" s="5"/>
      <c r="FOH173" s="5"/>
      <c r="FOI173" s="5"/>
      <c r="FOJ173" s="5"/>
      <c r="FOK173" s="5"/>
      <c r="FOL173" s="5"/>
      <c r="FOM173" s="5"/>
      <c r="FON173" s="5"/>
      <c r="FOO173" s="5"/>
      <c r="FOP173" s="5"/>
      <c r="FOQ173" s="5"/>
      <c r="FOR173" s="5"/>
      <c r="FOS173" s="5"/>
      <c r="FOT173" s="5"/>
      <c r="FOU173" s="5"/>
      <c r="FOV173" s="5"/>
      <c r="FOW173" s="5"/>
      <c r="FOX173" s="5"/>
      <c r="FOY173" s="5"/>
      <c r="FOZ173" s="5"/>
      <c r="FPA173" s="5"/>
      <c r="FPB173" s="5"/>
      <c r="FPC173" s="5"/>
      <c r="FPD173" s="5"/>
      <c r="FPE173" s="5"/>
      <c r="FPF173" s="5"/>
      <c r="FPG173" s="5"/>
      <c r="FPH173" s="5"/>
      <c r="FPI173" s="5"/>
      <c r="FPJ173" s="5"/>
      <c r="FPK173" s="5"/>
      <c r="FPL173" s="5"/>
      <c r="FPM173" s="5"/>
      <c r="FPN173" s="5"/>
      <c r="FPO173" s="5"/>
      <c r="FPP173" s="5"/>
      <c r="FPQ173" s="5"/>
      <c r="FPR173" s="5"/>
      <c r="FPS173" s="5"/>
      <c r="FPT173" s="5"/>
      <c r="FPU173" s="5"/>
      <c r="FPV173" s="5"/>
      <c r="FPW173" s="5"/>
      <c r="FPX173" s="5"/>
      <c r="FPY173" s="5"/>
      <c r="FPZ173" s="5"/>
      <c r="FQA173" s="5"/>
      <c r="FQB173" s="5"/>
      <c r="FQC173" s="5"/>
      <c r="FQD173" s="5"/>
      <c r="FQE173" s="5"/>
      <c r="FQF173" s="5"/>
      <c r="FQG173" s="5"/>
      <c r="FQH173" s="5"/>
      <c r="FQI173" s="5"/>
      <c r="FQJ173" s="5"/>
      <c r="FQK173" s="5"/>
      <c r="FQL173" s="5"/>
      <c r="FQM173" s="5"/>
      <c r="FQN173" s="5"/>
      <c r="FQO173" s="5"/>
      <c r="FQP173" s="5"/>
      <c r="FQQ173" s="5"/>
      <c r="FQR173" s="5"/>
      <c r="FQS173" s="5"/>
      <c r="FQT173" s="5"/>
      <c r="FQU173" s="5"/>
      <c r="FQV173" s="5"/>
      <c r="FQW173" s="5"/>
      <c r="FQX173" s="5"/>
      <c r="FQY173" s="5"/>
      <c r="FQZ173" s="5"/>
      <c r="FRA173" s="5"/>
      <c r="FRB173" s="5"/>
      <c r="FRC173" s="5"/>
      <c r="FRD173" s="5"/>
      <c r="FRE173" s="5"/>
      <c r="FRF173" s="5"/>
      <c r="FRG173" s="5"/>
      <c r="FRH173" s="5"/>
      <c r="FRI173" s="5"/>
      <c r="FRJ173" s="5"/>
      <c r="FRK173" s="5"/>
      <c r="FRL173" s="5"/>
      <c r="FRM173" s="5"/>
      <c r="FRN173" s="5"/>
      <c r="FRO173" s="5"/>
      <c r="FRP173" s="5"/>
      <c r="FRQ173" s="5"/>
      <c r="FRR173" s="5"/>
      <c r="FRS173" s="5"/>
      <c r="FRT173" s="5"/>
      <c r="FRU173" s="5"/>
      <c r="FRV173" s="5"/>
      <c r="FRW173" s="5"/>
      <c r="FRX173" s="5"/>
      <c r="FRY173" s="5"/>
      <c r="FRZ173" s="5"/>
      <c r="FSA173" s="5"/>
      <c r="FSB173" s="5"/>
      <c r="FSC173" s="5"/>
      <c r="FSD173" s="5"/>
      <c r="FSE173" s="5"/>
      <c r="FSF173" s="5"/>
      <c r="FSG173" s="5"/>
      <c r="FSH173" s="5"/>
      <c r="FSI173" s="5"/>
      <c r="FSJ173" s="5"/>
      <c r="FSK173" s="5"/>
      <c r="FSL173" s="5"/>
      <c r="FSM173" s="5"/>
      <c r="FSN173" s="5"/>
      <c r="FSO173" s="5"/>
      <c r="FSP173" s="5"/>
      <c r="FSQ173" s="5"/>
      <c r="FSR173" s="5"/>
      <c r="FSS173" s="5"/>
      <c r="FST173" s="5"/>
      <c r="FSU173" s="5"/>
      <c r="FSV173" s="5"/>
      <c r="FSW173" s="5"/>
      <c r="FSX173" s="5"/>
      <c r="FSY173" s="5"/>
      <c r="FSZ173" s="5"/>
      <c r="FTA173" s="5"/>
      <c r="FTB173" s="5"/>
      <c r="FTC173" s="5"/>
      <c r="FTD173" s="5"/>
      <c r="FTE173" s="5"/>
      <c r="FTF173" s="5"/>
      <c r="FTG173" s="5"/>
      <c r="FTH173" s="5"/>
      <c r="FTI173" s="5"/>
      <c r="FTJ173" s="5"/>
      <c r="FTK173" s="5"/>
      <c r="FTL173" s="5"/>
      <c r="FTM173" s="5"/>
      <c r="FTN173" s="5"/>
      <c r="FTO173" s="5"/>
      <c r="FTP173" s="5"/>
      <c r="FTQ173" s="5"/>
      <c r="FTR173" s="5"/>
      <c r="FTS173" s="5"/>
      <c r="FTT173" s="5"/>
      <c r="FTU173" s="5"/>
      <c r="FTV173" s="5"/>
      <c r="FTW173" s="5"/>
      <c r="FTX173" s="5"/>
      <c r="FTY173" s="5"/>
      <c r="FTZ173" s="5"/>
      <c r="FUA173" s="5"/>
      <c r="FUB173" s="5"/>
      <c r="FUC173" s="5"/>
      <c r="FUD173" s="5"/>
      <c r="FUE173" s="5"/>
      <c r="FUF173" s="5"/>
      <c r="FUG173" s="5"/>
      <c r="FUH173" s="5"/>
      <c r="FUI173" s="5"/>
      <c r="FUJ173" s="5"/>
      <c r="FUK173" s="5"/>
      <c r="FUL173" s="5"/>
      <c r="FUM173" s="5"/>
      <c r="FUN173" s="5"/>
      <c r="FUO173" s="5"/>
      <c r="FUP173" s="5"/>
      <c r="FUQ173" s="5"/>
      <c r="FUR173" s="5"/>
      <c r="FUS173" s="5"/>
      <c r="FUT173" s="5"/>
      <c r="FUU173" s="5"/>
      <c r="FUV173" s="5"/>
      <c r="FUW173" s="5"/>
      <c r="FUX173" s="5"/>
      <c r="FUY173" s="5"/>
      <c r="FUZ173" s="5"/>
      <c r="FVA173" s="5"/>
      <c r="FVB173" s="5"/>
      <c r="FVC173" s="5"/>
      <c r="FVD173" s="5"/>
      <c r="FVE173" s="5"/>
      <c r="FVF173" s="5"/>
      <c r="FVG173" s="5"/>
      <c r="FVH173" s="5"/>
      <c r="FVI173" s="5"/>
      <c r="FVJ173" s="5"/>
      <c r="FVK173" s="5"/>
      <c r="FVL173" s="5"/>
      <c r="FVM173" s="5"/>
      <c r="FVN173" s="5"/>
      <c r="FVO173" s="5"/>
      <c r="FVP173" s="5"/>
      <c r="FVQ173" s="5"/>
      <c r="FVR173" s="5"/>
      <c r="FVS173" s="5"/>
      <c r="FVT173" s="5"/>
      <c r="FVU173" s="5"/>
      <c r="FVV173" s="5"/>
      <c r="FVW173" s="5"/>
      <c r="FVX173" s="5"/>
      <c r="FVY173" s="5"/>
      <c r="FVZ173" s="5"/>
      <c r="FWA173" s="5"/>
      <c r="FWB173" s="5"/>
      <c r="FWC173" s="5"/>
      <c r="FWD173" s="5"/>
      <c r="FWE173" s="5"/>
      <c r="FWF173" s="5"/>
      <c r="FWG173" s="5"/>
      <c r="FWH173" s="5"/>
      <c r="FWI173" s="5"/>
      <c r="FWJ173" s="5"/>
      <c r="FWK173" s="5"/>
      <c r="FWL173" s="5"/>
      <c r="FWM173" s="5"/>
      <c r="FWN173" s="5"/>
      <c r="FWO173" s="5"/>
      <c r="FWP173" s="5"/>
      <c r="FWQ173" s="5"/>
      <c r="FWR173" s="5"/>
      <c r="FWS173" s="5"/>
      <c r="FWT173" s="5"/>
      <c r="FWU173" s="5"/>
      <c r="FWV173" s="5"/>
      <c r="FWW173" s="5"/>
      <c r="FWX173" s="5"/>
      <c r="FWY173" s="5"/>
      <c r="FWZ173" s="5"/>
      <c r="FXA173" s="5"/>
      <c r="FXB173" s="5"/>
      <c r="FXC173" s="5"/>
      <c r="FXD173" s="5"/>
      <c r="FXE173" s="5"/>
      <c r="FXF173" s="5"/>
      <c r="FXG173" s="5"/>
      <c r="FXH173" s="5"/>
      <c r="FXI173" s="5"/>
      <c r="FXJ173" s="5"/>
      <c r="FXK173" s="5"/>
      <c r="FXL173" s="5"/>
      <c r="FXM173" s="5"/>
      <c r="FXN173" s="5"/>
      <c r="FXO173" s="5"/>
      <c r="FXP173" s="5"/>
      <c r="FXQ173" s="5"/>
      <c r="FXR173" s="5"/>
      <c r="FXS173" s="5"/>
      <c r="FXT173" s="5"/>
      <c r="FXU173" s="5"/>
      <c r="FXV173" s="5"/>
      <c r="FXW173" s="5"/>
      <c r="FXX173" s="5"/>
      <c r="FXY173" s="5"/>
      <c r="FXZ173" s="5"/>
      <c r="FYA173" s="5"/>
      <c r="FYB173" s="5"/>
      <c r="FYC173" s="5"/>
      <c r="FYD173" s="5"/>
      <c r="FYE173" s="5"/>
      <c r="FYF173" s="5"/>
      <c r="FYG173" s="5"/>
      <c r="FYH173" s="5"/>
      <c r="FYI173" s="5"/>
      <c r="FYJ173" s="5"/>
      <c r="FYK173" s="5"/>
      <c r="FYL173" s="5"/>
      <c r="FYM173" s="5"/>
      <c r="FYN173" s="5"/>
      <c r="FYO173" s="5"/>
      <c r="FYP173" s="5"/>
      <c r="FYQ173" s="5"/>
      <c r="FYR173" s="5"/>
      <c r="FYS173" s="5"/>
      <c r="FYT173" s="5"/>
      <c r="FYU173" s="5"/>
      <c r="FYV173" s="5"/>
      <c r="FYW173" s="5"/>
      <c r="FYX173" s="5"/>
      <c r="FYY173" s="5"/>
      <c r="FYZ173" s="5"/>
      <c r="FZA173" s="5"/>
      <c r="FZB173" s="5"/>
      <c r="FZC173" s="5"/>
      <c r="FZD173" s="5"/>
      <c r="FZE173" s="5"/>
      <c r="FZF173" s="5"/>
      <c r="FZG173" s="5"/>
      <c r="FZH173" s="5"/>
      <c r="FZI173" s="5"/>
      <c r="FZJ173" s="5"/>
      <c r="FZK173" s="5"/>
      <c r="FZL173" s="5"/>
      <c r="FZM173" s="5"/>
      <c r="FZN173" s="5"/>
      <c r="FZO173" s="5"/>
      <c r="FZP173" s="5"/>
      <c r="FZQ173" s="5"/>
      <c r="FZR173" s="5"/>
      <c r="FZS173" s="5"/>
      <c r="FZT173" s="5"/>
      <c r="FZU173" s="5"/>
      <c r="FZV173" s="5"/>
      <c r="FZW173" s="5"/>
      <c r="FZX173" s="5"/>
      <c r="FZY173" s="5"/>
      <c r="FZZ173" s="5"/>
      <c r="GAA173" s="5"/>
      <c r="GAB173" s="5"/>
      <c r="GAC173" s="5"/>
      <c r="GAD173" s="5"/>
      <c r="GAE173" s="5"/>
      <c r="GAF173" s="5"/>
      <c r="GAG173" s="5"/>
      <c r="GAH173" s="5"/>
      <c r="GAI173" s="5"/>
      <c r="GAJ173" s="5"/>
      <c r="GAK173" s="5"/>
      <c r="GAL173" s="5"/>
      <c r="GAM173" s="5"/>
      <c r="GAN173" s="5"/>
      <c r="GAO173" s="5"/>
      <c r="GAP173" s="5"/>
      <c r="GAQ173" s="5"/>
      <c r="GAR173" s="5"/>
      <c r="GAS173" s="5"/>
      <c r="GAT173" s="5"/>
      <c r="GAU173" s="5"/>
      <c r="GAV173" s="5"/>
      <c r="GAW173" s="5"/>
      <c r="GAX173" s="5"/>
      <c r="GAY173" s="5"/>
      <c r="GAZ173" s="5"/>
      <c r="GBA173" s="5"/>
      <c r="GBB173" s="5"/>
      <c r="GBC173" s="5"/>
      <c r="GBD173" s="5"/>
      <c r="GBE173" s="5"/>
      <c r="GBF173" s="5"/>
      <c r="GBG173" s="5"/>
      <c r="GBH173" s="5"/>
      <c r="GBI173" s="5"/>
      <c r="GBJ173" s="5"/>
      <c r="GBK173" s="5"/>
      <c r="GBL173" s="5"/>
      <c r="GBM173" s="5"/>
      <c r="GBN173" s="5"/>
      <c r="GBO173" s="5"/>
      <c r="GBP173" s="5"/>
      <c r="GBQ173" s="5"/>
      <c r="GBR173" s="5"/>
      <c r="GBS173" s="5"/>
      <c r="GBT173" s="5"/>
      <c r="GBU173" s="5"/>
      <c r="GBV173" s="5"/>
      <c r="GBW173" s="5"/>
      <c r="GBX173" s="5"/>
      <c r="GBY173" s="5"/>
      <c r="GBZ173" s="5"/>
      <c r="GCA173" s="5"/>
      <c r="GCB173" s="5"/>
      <c r="GCC173" s="5"/>
      <c r="GCD173" s="5"/>
      <c r="GCE173" s="5"/>
      <c r="GCF173" s="5"/>
      <c r="GCG173" s="5"/>
      <c r="GCH173" s="5"/>
      <c r="GCI173" s="5"/>
      <c r="GCJ173" s="5"/>
      <c r="GCK173" s="5"/>
      <c r="GCL173" s="5"/>
      <c r="GCM173" s="5"/>
      <c r="GCN173" s="5"/>
      <c r="GCO173" s="5"/>
      <c r="GCP173" s="5"/>
      <c r="GCQ173" s="5"/>
      <c r="GCR173" s="5"/>
      <c r="GCS173" s="5"/>
      <c r="GCT173" s="5"/>
      <c r="GCU173" s="5"/>
      <c r="GCV173" s="5"/>
      <c r="GCW173" s="5"/>
      <c r="GCX173" s="5"/>
      <c r="GCY173" s="5"/>
      <c r="GCZ173" s="5"/>
      <c r="GDA173" s="5"/>
      <c r="GDB173" s="5"/>
      <c r="GDC173" s="5"/>
      <c r="GDD173" s="5"/>
      <c r="GDE173" s="5"/>
      <c r="GDF173" s="5"/>
      <c r="GDG173" s="5"/>
      <c r="GDH173" s="5"/>
      <c r="GDI173" s="5"/>
      <c r="GDJ173" s="5"/>
      <c r="GDK173" s="5"/>
      <c r="GDL173" s="5"/>
      <c r="GDM173" s="5"/>
      <c r="GDN173" s="5"/>
      <c r="GDO173" s="5"/>
      <c r="GDP173" s="5"/>
      <c r="GDQ173" s="5"/>
      <c r="GDR173" s="5"/>
      <c r="GDS173" s="5"/>
      <c r="GDT173" s="5"/>
      <c r="GDU173" s="5"/>
      <c r="GDV173" s="5"/>
      <c r="GDW173" s="5"/>
      <c r="GDX173" s="5"/>
      <c r="GDY173" s="5"/>
      <c r="GDZ173" s="5"/>
      <c r="GEA173" s="5"/>
      <c r="GEB173" s="5"/>
      <c r="GEC173" s="5"/>
      <c r="GED173" s="5"/>
      <c r="GEE173" s="5"/>
      <c r="GEF173" s="5"/>
      <c r="GEG173" s="5"/>
      <c r="GEH173" s="5"/>
      <c r="GEI173" s="5"/>
      <c r="GEJ173" s="5"/>
      <c r="GEK173" s="5"/>
      <c r="GEL173" s="5"/>
      <c r="GEM173" s="5"/>
      <c r="GEN173" s="5"/>
      <c r="GEO173" s="5"/>
      <c r="GEP173" s="5"/>
      <c r="GEQ173" s="5"/>
      <c r="GER173" s="5"/>
      <c r="GES173" s="5"/>
      <c r="GET173" s="5"/>
      <c r="GEU173" s="5"/>
      <c r="GEV173" s="5"/>
      <c r="GEW173" s="5"/>
      <c r="GEX173" s="5"/>
      <c r="GEY173" s="5"/>
      <c r="GEZ173" s="5"/>
      <c r="GFA173" s="5"/>
      <c r="GFB173" s="5"/>
      <c r="GFC173" s="5"/>
      <c r="GFD173" s="5"/>
      <c r="GFE173" s="5"/>
      <c r="GFF173" s="5"/>
      <c r="GFG173" s="5"/>
      <c r="GFH173" s="5"/>
      <c r="GFI173" s="5"/>
      <c r="GFJ173" s="5"/>
      <c r="GFK173" s="5"/>
      <c r="GFL173" s="5"/>
      <c r="GFM173" s="5"/>
      <c r="GFN173" s="5"/>
      <c r="GFO173" s="5"/>
      <c r="GFP173" s="5"/>
      <c r="GFQ173" s="5"/>
      <c r="GFR173" s="5"/>
      <c r="GFS173" s="5"/>
      <c r="GFT173" s="5"/>
      <c r="GFU173" s="5"/>
      <c r="GFV173" s="5"/>
      <c r="GFW173" s="5"/>
      <c r="GFX173" s="5"/>
      <c r="GFY173" s="5"/>
      <c r="GFZ173" s="5"/>
      <c r="GGA173" s="5"/>
      <c r="GGB173" s="5"/>
      <c r="GGC173" s="5"/>
      <c r="GGD173" s="5"/>
      <c r="GGE173" s="5"/>
      <c r="GGF173" s="5"/>
      <c r="GGG173" s="5"/>
      <c r="GGH173" s="5"/>
      <c r="GGI173" s="5"/>
      <c r="GGJ173" s="5"/>
      <c r="GGK173" s="5"/>
      <c r="GGL173" s="5"/>
      <c r="GGM173" s="5"/>
      <c r="GGN173" s="5"/>
      <c r="GGO173" s="5"/>
      <c r="GGP173" s="5"/>
      <c r="GGQ173" s="5"/>
      <c r="GGR173" s="5"/>
      <c r="GGS173" s="5"/>
      <c r="GGT173" s="5"/>
      <c r="GGU173" s="5"/>
      <c r="GGV173" s="5"/>
      <c r="GGW173" s="5"/>
      <c r="GGX173" s="5"/>
      <c r="GGY173" s="5"/>
      <c r="GGZ173" s="5"/>
      <c r="GHA173" s="5"/>
      <c r="GHB173" s="5"/>
      <c r="GHC173" s="5"/>
      <c r="GHD173" s="5"/>
      <c r="GHE173" s="5"/>
      <c r="GHF173" s="5"/>
      <c r="GHG173" s="5"/>
      <c r="GHH173" s="5"/>
      <c r="GHI173" s="5"/>
      <c r="GHJ173" s="5"/>
      <c r="GHK173" s="5"/>
      <c r="GHL173" s="5"/>
      <c r="GHM173" s="5"/>
      <c r="GHN173" s="5"/>
      <c r="GHO173" s="5"/>
      <c r="GHP173" s="5"/>
      <c r="GHQ173" s="5"/>
      <c r="GHR173" s="5"/>
      <c r="GHS173" s="5"/>
      <c r="GHT173" s="5"/>
      <c r="GHU173" s="5"/>
      <c r="GHV173" s="5"/>
      <c r="GHW173" s="5"/>
      <c r="GHX173" s="5"/>
      <c r="GHY173" s="5"/>
      <c r="GHZ173" s="5"/>
      <c r="GIA173" s="5"/>
      <c r="GIB173" s="5"/>
      <c r="GIC173" s="5"/>
      <c r="GID173" s="5"/>
      <c r="GIE173" s="5"/>
      <c r="GIF173" s="5"/>
      <c r="GIG173" s="5"/>
      <c r="GIH173" s="5"/>
      <c r="GII173" s="5"/>
      <c r="GIJ173" s="5"/>
      <c r="GIK173" s="5"/>
      <c r="GIL173" s="5"/>
      <c r="GIM173" s="5"/>
      <c r="GIN173" s="5"/>
      <c r="GIO173" s="5"/>
      <c r="GIP173" s="5"/>
      <c r="GIQ173" s="5"/>
      <c r="GIR173" s="5"/>
      <c r="GIS173" s="5"/>
      <c r="GIT173" s="5"/>
      <c r="GIU173" s="5"/>
      <c r="GIV173" s="5"/>
      <c r="GIW173" s="5"/>
      <c r="GIX173" s="5"/>
      <c r="GIY173" s="5"/>
      <c r="GIZ173" s="5"/>
      <c r="GJA173" s="5"/>
      <c r="GJB173" s="5"/>
      <c r="GJC173" s="5"/>
      <c r="GJD173" s="5"/>
      <c r="GJE173" s="5"/>
      <c r="GJF173" s="5"/>
      <c r="GJG173" s="5"/>
      <c r="GJH173" s="5"/>
      <c r="GJI173" s="5"/>
      <c r="GJJ173" s="5"/>
      <c r="GJK173" s="5"/>
      <c r="GJL173" s="5"/>
      <c r="GJM173" s="5"/>
      <c r="GJN173" s="5"/>
      <c r="GJO173" s="5"/>
      <c r="GJP173" s="5"/>
      <c r="GJQ173" s="5"/>
      <c r="GJR173" s="5"/>
      <c r="GJS173" s="5"/>
      <c r="GJT173" s="5"/>
      <c r="GJU173" s="5"/>
      <c r="GJV173" s="5"/>
      <c r="GJW173" s="5"/>
      <c r="GJX173" s="5"/>
      <c r="GJY173" s="5"/>
      <c r="GJZ173" s="5"/>
      <c r="GKA173" s="5"/>
      <c r="GKB173" s="5"/>
      <c r="GKC173" s="5"/>
      <c r="GKD173" s="5"/>
      <c r="GKE173" s="5"/>
      <c r="GKF173" s="5"/>
      <c r="GKG173" s="5"/>
      <c r="GKH173" s="5"/>
      <c r="GKI173" s="5"/>
      <c r="GKJ173" s="5"/>
      <c r="GKK173" s="5"/>
      <c r="GKL173" s="5"/>
      <c r="GKM173" s="5"/>
      <c r="GKN173" s="5"/>
      <c r="GKO173" s="5"/>
      <c r="GKP173" s="5"/>
      <c r="GKQ173" s="5"/>
      <c r="GKR173" s="5"/>
      <c r="GKS173" s="5"/>
      <c r="GKT173" s="5"/>
      <c r="GKU173" s="5"/>
      <c r="GKV173" s="5"/>
      <c r="GKW173" s="5"/>
      <c r="GKX173" s="5"/>
      <c r="GKY173" s="5"/>
      <c r="GKZ173" s="5"/>
      <c r="GLA173" s="5"/>
      <c r="GLB173" s="5"/>
      <c r="GLC173" s="5"/>
      <c r="GLD173" s="5"/>
      <c r="GLE173" s="5"/>
      <c r="GLF173" s="5"/>
      <c r="GLG173" s="5"/>
      <c r="GLH173" s="5"/>
      <c r="GLI173" s="5"/>
      <c r="GLJ173" s="5"/>
      <c r="GLK173" s="5"/>
      <c r="GLL173" s="5"/>
      <c r="GLM173" s="5"/>
      <c r="GLN173" s="5"/>
      <c r="GLO173" s="5"/>
      <c r="GLP173" s="5"/>
      <c r="GLQ173" s="5"/>
      <c r="GLR173" s="5"/>
      <c r="GLS173" s="5"/>
      <c r="GLT173" s="5"/>
      <c r="GLU173" s="5"/>
      <c r="GLV173" s="5"/>
      <c r="GLW173" s="5"/>
      <c r="GLX173" s="5"/>
      <c r="GLY173" s="5"/>
      <c r="GLZ173" s="5"/>
      <c r="GMA173" s="5"/>
      <c r="GMB173" s="5"/>
      <c r="GMC173" s="5"/>
      <c r="GMD173" s="5"/>
      <c r="GME173" s="5"/>
      <c r="GMF173" s="5"/>
      <c r="GMG173" s="5"/>
      <c r="GMH173" s="5"/>
      <c r="GMI173" s="5"/>
      <c r="GMJ173" s="5"/>
      <c r="GMK173" s="5"/>
      <c r="GML173" s="5"/>
      <c r="GMM173" s="5"/>
      <c r="GMN173" s="5"/>
      <c r="GMO173" s="5"/>
      <c r="GMP173" s="5"/>
      <c r="GMQ173" s="5"/>
      <c r="GMR173" s="5"/>
      <c r="GMS173" s="5"/>
      <c r="GMT173" s="5"/>
      <c r="GMU173" s="5"/>
      <c r="GMV173" s="5"/>
      <c r="GMW173" s="5"/>
      <c r="GMX173" s="5"/>
      <c r="GMY173" s="5"/>
      <c r="GMZ173" s="5"/>
      <c r="GNA173" s="5"/>
      <c r="GNB173" s="5"/>
      <c r="GNC173" s="5"/>
      <c r="GND173" s="5"/>
      <c r="GNE173" s="5"/>
      <c r="GNF173" s="5"/>
      <c r="GNG173" s="5"/>
      <c r="GNH173" s="5"/>
      <c r="GNI173" s="5"/>
      <c r="GNJ173" s="5"/>
      <c r="GNK173" s="5"/>
      <c r="GNL173" s="5"/>
      <c r="GNM173" s="5"/>
      <c r="GNN173" s="5"/>
      <c r="GNO173" s="5"/>
      <c r="GNP173" s="5"/>
      <c r="GNQ173" s="5"/>
      <c r="GNR173" s="5"/>
      <c r="GNS173" s="5"/>
      <c r="GNT173" s="5"/>
      <c r="GNU173" s="5"/>
      <c r="GNV173" s="5"/>
      <c r="GNW173" s="5"/>
      <c r="GNX173" s="5"/>
      <c r="GNY173" s="5"/>
      <c r="GNZ173" s="5"/>
      <c r="GOA173" s="5"/>
      <c r="GOB173" s="5"/>
      <c r="GOC173" s="5"/>
      <c r="GOD173" s="5"/>
      <c r="GOE173" s="5"/>
      <c r="GOF173" s="5"/>
      <c r="GOG173" s="5"/>
      <c r="GOH173" s="5"/>
      <c r="GOI173" s="5"/>
      <c r="GOJ173" s="5"/>
      <c r="GOK173" s="5"/>
      <c r="GOL173" s="5"/>
      <c r="GOM173" s="5"/>
      <c r="GON173" s="5"/>
      <c r="GOO173" s="5"/>
      <c r="GOP173" s="5"/>
      <c r="GOQ173" s="5"/>
      <c r="GOR173" s="5"/>
      <c r="GOS173" s="5"/>
      <c r="GOT173" s="5"/>
      <c r="GOU173" s="5"/>
      <c r="GOV173" s="5"/>
      <c r="GOW173" s="5"/>
      <c r="GOX173" s="5"/>
      <c r="GOY173" s="5"/>
      <c r="GOZ173" s="5"/>
      <c r="GPA173" s="5"/>
      <c r="GPB173" s="5"/>
      <c r="GPC173" s="5"/>
      <c r="GPD173" s="5"/>
      <c r="GPE173" s="5"/>
      <c r="GPF173" s="5"/>
      <c r="GPG173" s="5"/>
      <c r="GPH173" s="5"/>
      <c r="GPI173" s="5"/>
      <c r="GPJ173" s="5"/>
      <c r="GPK173" s="5"/>
      <c r="GPL173" s="5"/>
      <c r="GPM173" s="5"/>
      <c r="GPN173" s="5"/>
      <c r="GPO173" s="5"/>
      <c r="GPP173" s="5"/>
      <c r="GPQ173" s="5"/>
      <c r="GPR173" s="5"/>
      <c r="GPS173" s="5"/>
      <c r="GPT173" s="5"/>
      <c r="GPU173" s="5"/>
      <c r="GPV173" s="5"/>
      <c r="GPW173" s="5"/>
      <c r="GPX173" s="5"/>
      <c r="GPY173" s="5"/>
      <c r="GPZ173" s="5"/>
      <c r="GQA173" s="5"/>
      <c r="GQB173" s="5"/>
      <c r="GQC173" s="5"/>
      <c r="GQD173" s="5"/>
      <c r="GQE173" s="5"/>
      <c r="GQF173" s="5"/>
      <c r="GQG173" s="5"/>
      <c r="GQH173" s="5"/>
      <c r="GQI173" s="5"/>
      <c r="GQJ173" s="5"/>
      <c r="GQK173" s="5"/>
      <c r="GQL173" s="5"/>
      <c r="GQM173" s="5"/>
      <c r="GQN173" s="5"/>
      <c r="GQO173" s="5"/>
      <c r="GQP173" s="5"/>
      <c r="GQQ173" s="5"/>
      <c r="GQR173" s="5"/>
      <c r="GQS173" s="5"/>
      <c r="GQT173" s="5"/>
      <c r="GQU173" s="5"/>
      <c r="GQV173" s="5"/>
      <c r="GQW173" s="5"/>
      <c r="GQX173" s="5"/>
      <c r="GQY173" s="5"/>
      <c r="GQZ173" s="5"/>
      <c r="GRA173" s="5"/>
      <c r="GRB173" s="5"/>
      <c r="GRC173" s="5"/>
      <c r="GRD173" s="5"/>
      <c r="GRE173" s="5"/>
      <c r="GRF173" s="5"/>
      <c r="GRG173" s="5"/>
      <c r="GRH173" s="5"/>
      <c r="GRI173" s="5"/>
      <c r="GRJ173" s="5"/>
      <c r="GRK173" s="5"/>
      <c r="GRL173" s="5"/>
      <c r="GRM173" s="5"/>
      <c r="GRN173" s="5"/>
      <c r="GRO173" s="5"/>
      <c r="GRP173" s="5"/>
      <c r="GRQ173" s="5"/>
      <c r="GRR173" s="5"/>
      <c r="GRS173" s="5"/>
      <c r="GRT173" s="5"/>
      <c r="GRU173" s="5"/>
      <c r="GRV173" s="5"/>
      <c r="GRW173" s="5"/>
      <c r="GRX173" s="5"/>
      <c r="GRY173" s="5"/>
      <c r="GRZ173" s="5"/>
      <c r="GSA173" s="5"/>
      <c r="GSB173" s="5"/>
      <c r="GSC173" s="5"/>
      <c r="GSD173" s="5"/>
      <c r="GSE173" s="5"/>
      <c r="GSF173" s="5"/>
      <c r="GSG173" s="5"/>
      <c r="GSH173" s="5"/>
      <c r="GSI173" s="5"/>
      <c r="GSJ173" s="5"/>
      <c r="GSK173" s="5"/>
      <c r="GSL173" s="5"/>
      <c r="GSM173" s="5"/>
      <c r="GSN173" s="5"/>
      <c r="GSO173" s="5"/>
      <c r="GSP173" s="5"/>
      <c r="GSQ173" s="5"/>
      <c r="GSR173" s="5"/>
      <c r="GSS173" s="5"/>
      <c r="GST173" s="5"/>
      <c r="GSU173" s="5"/>
      <c r="GSV173" s="5"/>
      <c r="GSW173" s="5"/>
      <c r="GSX173" s="5"/>
      <c r="GSY173" s="5"/>
      <c r="GSZ173" s="5"/>
      <c r="GTA173" s="5"/>
      <c r="GTB173" s="5"/>
      <c r="GTC173" s="5"/>
      <c r="GTD173" s="5"/>
      <c r="GTE173" s="5"/>
      <c r="GTF173" s="5"/>
      <c r="GTG173" s="5"/>
      <c r="GTH173" s="5"/>
      <c r="GTI173" s="5"/>
      <c r="GTJ173" s="5"/>
      <c r="GTK173" s="5"/>
      <c r="GTL173" s="5"/>
      <c r="GTM173" s="5"/>
      <c r="GTN173" s="5"/>
      <c r="GTO173" s="5"/>
      <c r="GTP173" s="5"/>
      <c r="GTQ173" s="5"/>
      <c r="GTR173" s="5"/>
      <c r="GTS173" s="5"/>
      <c r="GTT173" s="5"/>
      <c r="GTU173" s="5"/>
      <c r="GTV173" s="5"/>
      <c r="GTW173" s="5"/>
      <c r="GTX173" s="5"/>
      <c r="GTY173" s="5"/>
      <c r="GTZ173" s="5"/>
      <c r="GUA173" s="5"/>
      <c r="GUB173" s="5"/>
      <c r="GUC173" s="5"/>
      <c r="GUD173" s="5"/>
      <c r="GUE173" s="5"/>
      <c r="GUF173" s="5"/>
      <c r="GUG173" s="5"/>
      <c r="GUH173" s="5"/>
      <c r="GUI173" s="5"/>
      <c r="GUJ173" s="5"/>
      <c r="GUK173" s="5"/>
      <c r="GUL173" s="5"/>
      <c r="GUM173" s="5"/>
      <c r="GUN173" s="5"/>
      <c r="GUO173" s="5"/>
      <c r="GUP173" s="5"/>
      <c r="GUQ173" s="5"/>
      <c r="GUR173" s="5"/>
      <c r="GUS173" s="5"/>
      <c r="GUT173" s="5"/>
      <c r="GUU173" s="5"/>
      <c r="GUV173" s="5"/>
      <c r="GUW173" s="5"/>
      <c r="GUX173" s="5"/>
      <c r="GUY173" s="5"/>
      <c r="GUZ173" s="5"/>
      <c r="GVA173" s="5"/>
      <c r="GVB173" s="5"/>
      <c r="GVC173" s="5"/>
      <c r="GVD173" s="5"/>
      <c r="GVE173" s="5"/>
      <c r="GVF173" s="5"/>
      <c r="GVG173" s="5"/>
      <c r="GVH173" s="5"/>
      <c r="GVI173" s="5"/>
      <c r="GVJ173" s="5"/>
      <c r="GVK173" s="5"/>
      <c r="GVL173" s="5"/>
      <c r="GVM173" s="5"/>
      <c r="GVN173" s="5"/>
      <c r="GVO173" s="5"/>
      <c r="GVP173" s="5"/>
      <c r="GVQ173" s="5"/>
      <c r="GVR173" s="5"/>
      <c r="GVS173" s="5"/>
      <c r="GVT173" s="5"/>
      <c r="GVU173" s="5"/>
      <c r="GVV173" s="5"/>
      <c r="GVW173" s="5"/>
      <c r="GVX173" s="5"/>
      <c r="GVY173" s="5"/>
      <c r="GVZ173" s="5"/>
      <c r="GWA173" s="5"/>
      <c r="GWB173" s="5"/>
      <c r="GWC173" s="5"/>
      <c r="GWD173" s="5"/>
      <c r="GWE173" s="5"/>
      <c r="GWF173" s="5"/>
      <c r="GWG173" s="5"/>
      <c r="GWH173" s="5"/>
      <c r="GWI173" s="5"/>
      <c r="GWJ173" s="5"/>
      <c r="GWK173" s="5"/>
      <c r="GWL173" s="5"/>
      <c r="GWM173" s="5"/>
      <c r="GWN173" s="5"/>
      <c r="GWO173" s="5"/>
      <c r="GWP173" s="5"/>
      <c r="GWQ173" s="5"/>
      <c r="GWR173" s="5"/>
      <c r="GWS173" s="5"/>
      <c r="GWT173" s="5"/>
      <c r="GWU173" s="5"/>
      <c r="GWV173" s="5"/>
      <c r="GWW173" s="5"/>
      <c r="GWX173" s="5"/>
      <c r="GWY173" s="5"/>
      <c r="GWZ173" s="5"/>
      <c r="GXA173" s="5"/>
      <c r="GXB173" s="5"/>
      <c r="GXC173" s="5"/>
      <c r="GXD173" s="5"/>
      <c r="GXE173" s="5"/>
      <c r="GXF173" s="5"/>
      <c r="GXG173" s="5"/>
      <c r="GXH173" s="5"/>
      <c r="GXI173" s="5"/>
      <c r="GXJ173" s="5"/>
      <c r="GXK173" s="5"/>
      <c r="GXL173" s="5"/>
      <c r="GXM173" s="5"/>
      <c r="GXN173" s="5"/>
      <c r="GXO173" s="5"/>
      <c r="GXP173" s="5"/>
      <c r="GXQ173" s="5"/>
      <c r="GXR173" s="5"/>
      <c r="GXS173" s="5"/>
      <c r="GXT173" s="5"/>
      <c r="GXU173" s="5"/>
      <c r="GXV173" s="5"/>
      <c r="GXW173" s="5"/>
      <c r="GXX173" s="5"/>
      <c r="GXY173" s="5"/>
      <c r="GXZ173" s="5"/>
      <c r="GYA173" s="5"/>
      <c r="GYB173" s="5"/>
      <c r="GYC173" s="5"/>
      <c r="GYD173" s="5"/>
      <c r="GYE173" s="5"/>
      <c r="GYF173" s="5"/>
      <c r="GYG173" s="5"/>
      <c r="GYH173" s="5"/>
      <c r="GYI173" s="5"/>
      <c r="GYJ173" s="5"/>
      <c r="GYK173" s="5"/>
      <c r="GYL173" s="5"/>
      <c r="GYM173" s="5"/>
      <c r="GYN173" s="5"/>
      <c r="GYO173" s="5"/>
      <c r="GYP173" s="5"/>
      <c r="GYQ173" s="5"/>
      <c r="GYR173" s="5"/>
      <c r="GYS173" s="5"/>
      <c r="GYT173" s="5"/>
      <c r="GYU173" s="5"/>
      <c r="GYV173" s="5"/>
      <c r="GYW173" s="5"/>
      <c r="GYX173" s="5"/>
      <c r="GYY173" s="5"/>
      <c r="GYZ173" s="5"/>
      <c r="GZA173" s="5"/>
      <c r="GZB173" s="5"/>
      <c r="GZC173" s="5"/>
      <c r="GZD173" s="5"/>
      <c r="GZE173" s="5"/>
      <c r="GZF173" s="5"/>
      <c r="GZG173" s="5"/>
      <c r="GZH173" s="5"/>
      <c r="GZI173" s="5"/>
      <c r="GZJ173" s="5"/>
      <c r="GZK173" s="5"/>
      <c r="GZL173" s="5"/>
      <c r="GZM173" s="5"/>
      <c r="GZN173" s="5"/>
      <c r="GZO173" s="5"/>
      <c r="GZP173" s="5"/>
      <c r="GZQ173" s="5"/>
      <c r="GZR173" s="5"/>
      <c r="GZS173" s="5"/>
      <c r="GZT173" s="5"/>
      <c r="GZU173" s="5"/>
      <c r="GZV173" s="5"/>
      <c r="GZW173" s="5"/>
      <c r="GZX173" s="5"/>
      <c r="GZY173" s="5"/>
      <c r="GZZ173" s="5"/>
      <c r="HAA173" s="5"/>
      <c r="HAB173" s="5"/>
      <c r="HAC173" s="5"/>
      <c r="HAD173" s="5"/>
      <c r="HAE173" s="5"/>
      <c r="HAF173" s="5"/>
      <c r="HAG173" s="5"/>
      <c r="HAH173" s="5"/>
      <c r="HAI173" s="5"/>
      <c r="HAJ173" s="5"/>
      <c r="HAK173" s="5"/>
      <c r="HAL173" s="5"/>
      <c r="HAM173" s="5"/>
      <c r="HAN173" s="5"/>
      <c r="HAO173" s="5"/>
      <c r="HAP173" s="5"/>
      <c r="HAQ173" s="5"/>
      <c r="HAR173" s="5"/>
      <c r="HAS173" s="5"/>
      <c r="HAT173" s="5"/>
      <c r="HAU173" s="5"/>
      <c r="HAV173" s="5"/>
      <c r="HAW173" s="5"/>
      <c r="HAX173" s="5"/>
      <c r="HAY173" s="5"/>
      <c r="HAZ173" s="5"/>
      <c r="HBA173" s="5"/>
      <c r="HBB173" s="5"/>
      <c r="HBC173" s="5"/>
      <c r="HBD173" s="5"/>
      <c r="HBE173" s="5"/>
      <c r="HBF173" s="5"/>
      <c r="HBG173" s="5"/>
      <c r="HBH173" s="5"/>
      <c r="HBI173" s="5"/>
      <c r="HBJ173" s="5"/>
      <c r="HBK173" s="5"/>
      <c r="HBL173" s="5"/>
      <c r="HBM173" s="5"/>
      <c r="HBN173" s="5"/>
      <c r="HBO173" s="5"/>
      <c r="HBP173" s="5"/>
      <c r="HBQ173" s="5"/>
      <c r="HBR173" s="5"/>
      <c r="HBS173" s="5"/>
      <c r="HBT173" s="5"/>
      <c r="HBU173" s="5"/>
      <c r="HBV173" s="5"/>
      <c r="HBW173" s="5"/>
      <c r="HBX173" s="5"/>
      <c r="HBY173" s="5"/>
      <c r="HBZ173" s="5"/>
      <c r="HCA173" s="5"/>
      <c r="HCB173" s="5"/>
      <c r="HCC173" s="5"/>
      <c r="HCD173" s="5"/>
      <c r="HCE173" s="5"/>
      <c r="HCF173" s="5"/>
      <c r="HCG173" s="5"/>
      <c r="HCH173" s="5"/>
      <c r="HCI173" s="5"/>
      <c r="HCJ173" s="5"/>
      <c r="HCK173" s="5"/>
      <c r="HCL173" s="5"/>
      <c r="HCM173" s="5"/>
      <c r="HCN173" s="5"/>
      <c r="HCO173" s="5"/>
      <c r="HCP173" s="5"/>
      <c r="HCQ173" s="5"/>
      <c r="HCR173" s="5"/>
      <c r="HCS173" s="5"/>
      <c r="HCT173" s="5"/>
      <c r="HCU173" s="5"/>
      <c r="HCV173" s="5"/>
      <c r="HCW173" s="5"/>
      <c r="HCX173" s="5"/>
      <c r="HCY173" s="5"/>
      <c r="HCZ173" s="5"/>
      <c r="HDA173" s="5"/>
      <c r="HDB173" s="5"/>
      <c r="HDC173" s="5"/>
      <c r="HDD173" s="5"/>
      <c r="HDE173" s="5"/>
      <c r="HDF173" s="5"/>
      <c r="HDG173" s="5"/>
      <c r="HDH173" s="5"/>
      <c r="HDI173" s="5"/>
      <c r="HDJ173" s="5"/>
      <c r="HDK173" s="5"/>
      <c r="HDL173" s="5"/>
      <c r="HDM173" s="5"/>
      <c r="HDN173" s="5"/>
      <c r="HDO173" s="5"/>
      <c r="HDP173" s="5"/>
      <c r="HDQ173" s="5"/>
      <c r="HDR173" s="5"/>
      <c r="HDS173" s="5"/>
      <c r="HDT173" s="5"/>
      <c r="HDU173" s="5"/>
      <c r="HDV173" s="5"/>
      <c r="HDW173" s="5"/>
      <c r="HDX173" s="5"/>
      <c r="HDY173" s="5"/>
      <c r="HDZ173" s="5"/>
      <c r="HEA173" s="5"/>
      <c r="HEB173" s="5"/>
      <c r="HEC173" s="5"/>
      <c r="HED173" s="5"/>
      <c r="HEE173" s="5"/>
      <c r="HEF173" s="5"/>
      <c r="HEG173" s="5"/>
      <c r="HEH173" s="5"/>
      <c r="HEI173" s="5"/>
      <c r="HEJ173" s="5"/>
      <c r="HEK173" s="5"/>
      <c r="HEL173" s="5"/>
      <c r="HEM173" s="5"/>
      <c r="HEN173" s="5"/>
      <c r="HEO173" s="5"/>
      <c r="HEP173" s="5"/>
      <c r="HEQ173" s="5"/>
      <c r="HER173" s="5"/>
      <c r="HES173" s="5"/>
      <c r="HET173" s="5"/>
      <c r="HEU173" s="5"/>
      <c r="HEV173" s="5"/>
      <c r="HEW173" s="5"/>
      <c r="HEX173" s="5"/>
      <c r="HEY173" s="5"/>
      <c r="HEZ173" s="5"/>
      <c r="HFA173" s="5"/>
      <c r="HFB173" s="5"/>
      <c r="HFC173" s="5"/>
      <c r="HFD173" s="5"/>
      <c r="HFE173" s="5"/>
      <c r="HFF173" s="5"/>
      <c r="HFG173" s="5"/>
      <c r="HFH173" s="5"/>
      <c r="HFI173" s="5"/>
      <c r="HFJ173" s="5"/>
      <c r="HFK173" s="5"/>
      <c r="HFL173" s="5"/>
      <c r="HFM173" s="5"/>
      <c r="HFN173" s="5"/>
      <c r="HFO173" s="5"/>
      <c r="HFP173" s="5"/>
      <c r="HFQ173" s="5"/>
      <c r="HFR173" s="5"/>
      <c r="HFS173" s="5"/>
      <c r="HFT173" s="5"/>
      <c r="HFU173" s="5"/>
      <c r="HFV173" s="5"/>
      <c r="HFW173" s="5"/>
      <c r="HFX173" s="5"/>
      <c r="HFY173" s="5"/>
      <c r="HFZ173" s="5"/>
      <c r="HGA173" s="5"/>
      <c r="HGB173" s="5"/>
      <c r="HGC173" s="5"/>
      <c r="HGD173" s="5"/>
      <c r="HGE173" s="5"/>
      <c r="HGF173" s="5"/>
      <c r="HGG173" s="5"/>
      <c r="HGH173" s="5"/>
      <c r="HGI173" s="5"/>
      <c r="HGJ173" s="5"/>
      <c r="HGK173" s="5"/>
      <c r="HGL173" s="5"/>
      <c r="HGM173" s="5"/>
      <c r="HGN173" s="5"/>
      <c r="HGO173" s="5"/>
      <c r="HGP173" s="5"/>
      <c r="HGQ173" s="5"/>
      <c r="HGR173" s="5"/>
      <c r="HGS173" s="5"/>
      <c r="HGT173" s="5"/>
      <c r="HGU173" s="5"/>
      <c r="HGV173" s="5"/>
      <c r="HGW173" s="5"/>
      <c r="HGX173" s="5"/>
      <c r="HGY173" s="5"/>
      <c r="HGZ173" s="5"/>
      <c r="HHA173" s="5"/>
      <c r="HHB173" s="5"/>
      <c r="HHC173" s="5"/>
      <c r="HHD173" s="5"/>
      <c r="HHE173" s="5"/>
      <c r="HHF173" s="5"/>
      <c r="HHG173" s="5"/>
      <c r="HHH173" s="5"/>
      <c r="HHI173" s="5"/>
      <c r="HHJ173" s="5"/>
      <c r="HHK173" s="5"/>
      <c r="HHL173" s="5"/>
      <c r="HHM173" s="5"/>
      <c r="HHN173" s="5"/>
      <c r="HHO173" s="5"/>
      <c r="HHP173" s="5"/>
      <c r="HHQ173" s="5"/>
      <c r="HHR173" s="5"/>
      <c r="HHS173" s="5"/>
      <c r="HHT173" s="5"/>
      <c r="HHU173" s="5"/>
      <c r="HHV173" s="5"/>
      <c r="HHW173" s="5"/>
      <c r="HHX173" s="5"/>
      <c r="HHY173" s="5"/>
      <c r="HHZ173" s="5"/>
      <c r="HIA173" s="5"/>
      <c r="HIB173" s="5"/>
      <c r="HIC173" s="5"/>
      <c r="HID173" s="5"/>
      <c r="HIE173" s="5"/>
      <c r="HIF173" s="5"/>
      <c r="HIG173" s="5"/>
      <c r="HIH173" s="5"/>
      <c r="HII173" s="5"/>
      <c r="HIJ173" s="5"/>
      <c r="HIK173" s="5"/>
      <c r="HIL173" s="5"/>
      <c r="HIM173" s="5"/>
      <c r="HIN173" s="5"/>
      <c r="HIO173" s="5"/>
      <c r="HIP173" s="5"/>
      <c r="HIQ173" s="5"/>
      <c r="HIR173" s="5"/>
      <c r="HIS173" s="5"/>
      <c r="HIT173" s="5"/>
      <c r="HIU173" s="5"/>
      <c r="HIV173" s="5"/>
      <c r="HIW173" s="5"/>
      <c r="HIX173" s="5"/>
      <c r="HIY173" s="5"/>
      <c r="HIZ173" s="5"/>
      <c r="HJA173" s="5"/>
      <c r="HJB173" s="5"/>
      <c r="HJC173" s="5"/>
      <c r="HJD173" s="5"/>
      <c r="HJE173" s="5"/>
      <c r="HJF173" s="5"/>
      <c r="HJG173" s="5"/>
      <c r="HJH173" s="5"/>
      <c r="HJI173" s="5"/>
      <c r="HJJ173" s="5"/>
      <c r="HJK173" s="5"/>
      <c r="HJL173" s="5"/>
      <c r="HJM173" s="5"/>
      <c r="HJN173" s="5"/>
      <c r="HJO173" s="5"/>
      <c r="HJP173" s="5"/>
      <c r="HJQ173" s="5"/>
      <c r="HJR173" s="5"/>
      <c r="HJS173" s="5"/>
      <c r="HJT173" s="5"/>
      <c r="HJU173" s="5"/>
      <c r="HJV173" s="5"/>
      <c r="HJW173" s="5"/>
      <c r="HJX173" s="5"/>
      <c r="HJY173" s="5"/>
      <c r="HJZ173" s="5"/>
      <c r="HKA173" s="5"/>
      <c r="HKB173" s="5"/>
      <c r="HKC173" s="5"/>
      <c r="HKD173" s="5"/>
      <c r="HKE173" s="5"/>
      <c r="HKF173" s="5"/>
      <c r="HKG173" s="5"/>
      <c r="HKH173" s="5"/>
      <c r="HKI173" s="5"/>
      <c r="HKJ173" s="5"/>
      <c r="HKK173" s="5"/>
      <c r="HKL173" s="5"/>
      <c r="HKM173" s="5"/>
      <c r="HKN173" s="5"/>
      <c r="HKO173" s="5"/>
      <c r="HKP173" s="5"/>
      <c r="HKQ173" s="5"/>
      <c r="HKR173" s="5"/>
      <c r="HKS173" s="5"/>
      <c r="HKT173" s="5"/>
      <c r="HKU173" s="5"/>
      <c r="HKV173" s="5"/>
      <c r="HKW173" s="5"/>
      <c r="HKX173" s="5"/>
      <c r="HKY173" s="5"/>
      <c r="HKZ173" s="5"/>
      <c r="HLA173" s="5"/>
      <c r="HLB173" s="5"/>
      <c r="HLC173" s="5"/>
      <c r="HLD173" s="5"/>
      <c r="HLE173" s="5"/>
      <c r="HLF173" s="5"/>
      <c r="HLG173" s="5"/>
      <c r="HLH173" s="5"/>
      <c r="HLI173" s="5"/>
      <c r="HLJ173" s="5"/>
      <c r="HLK173" s="5"/>
      <c r="HLL173" s="5"/>
      <c r="HLM173" s="5"/>
      <c r="HLN173" s="5"/>
      <c r="HLO173" s="5"/>
      <c r="HLP173" s="5"/>
      <c r="HLQ173" s="5"/>
      <c r="HLR173" s="5"/>
      <c r="HLS173" s="5"/>
      <c r="HLT173" s="5"/>
      <c r="HLU173" s="5"/>
      <c r="HLV173" s="5"/>
      <c r="HLW173" s="5"/>
      <c r="HLX173" s="5"/>
      <c r="HLY173" s="5"/>
      <c r="HLZ173" s="5"/>
      <c r="HMA173" s="5"/>
      <c r="HMB173" s="5"/>
      <c r="HMC173" s="5"/>
      <c r="HMD173" s="5"/>
      <c r="HME173" s="5"/>
      <c r="HMF173" s="5"/>
      <c r="HMG173" s="5"/>
      <c r="HMH173" s="5"/>
      <c r="HMI173" s="5"/>
      <c r="HMJ173" s="5"/>
      <c r="HMK173" s="5"/>
      <c r="HML173" s="5"/>
      <c r="HMM173" s="5"/>
      <c r="HMN173" s="5"/>
      <c r="HMO173" s="5"/>
      <c r="HMP173" s="5"/>
      <c r="HMQ173" s="5"/>
      <c r="HMR173" s="5"/>
      <c r="HMS173" s="5"/>
      <c r="HMT173" s="5"/>
      <c r="HMU173" s="5"/>
      <c r="HMV173" s="5"/>
      <c r="HMW173" s="5"/>
      <c r="HMX173" s="5"/>
      <c r="HMY173" s="5"/>
      <c r="HMZ173" s="5"/>
      <c r="HNA173" s="5"/>
      <c r="HNB173" s="5"/>
      <c r="HNC173" s="5"/>
      <c r="HND173" s="5"/>
      <c r="HNE173" s="5"/>
      <c r="HNF173" s="5"/>
      <c r="HNG173" s="5"/>
      <c r="HNH173" s="5"/>
      <c r="HNI173" s="5"/>
      <c r="HNJ173" s="5"/>
      <c r="HNK173" s="5"/>
      <c r="HNL173" s="5"/>
      <c r="HNM173" s="5"/>
      <c r="HNN173" s="5"/>
      <c r="HNO173" s="5"/>
      <c r="HNP173" s="5"/>
      <c r="HNQ173" s="5"/>
      <c r="HNR173" s="5"/>
      <c r="HNS173" s="5"/>
      <c r="HNT173" s="5"/>
      <c r="HNU173" s="5"/>
      <c r="HNV173" s="5"/>
      <c r="HNW173" s="5"/>
      <c r="HNX173" s="5"/>
      <c r="HNY173" s="5"/>
      <c r="HNZ173" s="5"/>
      <c r="HOA173" s="5"/>
      <c r="HOB173" s="5"/>
      <c r="HOC173" s="5"/>
      <c r="HOD173" s="5"/>
      <c r="HOE173" s="5"/>
      <c r="HOF173" s="5"/>
      <c r="HOG173" s="5"/>
      <c r="HOH173" s="5"/>
      <c r="HOI173" s="5"/>
      <c r="HOJ173" s="5"/>
      <c r="HOK173" s="5"/>
      <c r="HOL173" s="5"/>
      <c r="HOM173" s="5"/>
      <c r="HON173" s="5"/>
      <c r="HOO173" s="5"/>
      <c r="HOP173" s="5"/>
      <c r="HOQ173" s="5"/>
      <c r="HOR173" s="5"/>
      <c r="HOS173" s="5"/>
      <c r="HOT173" s="5"/>
      <c r="HOU173" s="5"/>
      <c r="HOV173" s="5"/>
      <c r="HOW173" s="5"/>
      <c r="HOX173" s="5"/>
      <c r="HOY173" s="5"/>
      <c r="HOZ173" s="5"/>
      <c r="HPA173" s="5"/>
      <c r="HPB173" s="5"/>
      <c r="HPC173" s="5"/>
      <c r="HPD173" s="5"/>
      <c r="HPE173" s="5"/>
      <c r="HPF173" s="5"/>
      <c r="HPG173" s="5"/>
      <c r="HPH173" s="5"/>
      <c r="HPI173" s="5"/>
      <c r="HPJ173" s="5"/>
      <c r="HPK173" s="5"/>
      <c r="HPL173" s="5"/>
      <c r="HPM173" s="5"/>
      <c r="HPN173" s="5"/>
      <c r="HPO173" s="5"/>
      <c r="HPP173" s="5"/>
      <c r="HPQ173" s="5"/>
      <c r="HPR173" s="5"/>
      <c r="HPS173" s="5"/>
      <c r="HPT173" s="5"/>
      <c r="HPU173" s="5"/>
      <c r="HPV173" s="5"/>
      <c r="HPW173" s="5"/>
      <c r="HPX173" s="5"/>
      <c r="HPY173" s="5"/>
      <c r="HPZ173" s="5"/>
      <c r="HQA173" s="5"/>
      <c r="HQB173" s="5"/>
      <c r="HQC173" s="5"/>
      <c r="HQD173" s="5"/>
      <c r="HQE173" s="5"/>
      <c r="HQF173" s="5"/>
      <c r="HQG173" s="5"/>
      <c r="HQH173" s="5"/>
      <c r="HQI173" s="5"/>
      <c r="HQJ173" s="5"/>
      <c r="HQK173" s="5"/>
      <c r="HQL173" s="5"/>
      <c r="HQM173" s="5"/>
      <c r="HQN173" s="5"/>
      <c r="HQO173" s="5"/>
      <c r="HQP173" s="5"/>
      <c r="HQQ173" s="5"/>
      <c r="HQR173" s="5"/>
      <c r="HQS173" s="5"/>
      <c r="HQT173" s="5"/>
      <c r="HQU173" s="5"/>
      <c r="HQV173" s="5"/>
      <c r="HQW173" s="5"/>
      <c r="HQX173" s="5"/>
      <c r="HQY173" s="5"/>
      <c r="HQZ173" s="5"/>
      <c r="HRA173" s="5"/>
      <c r="HRB173" s="5"/>
      <c r="HRC173" s="5"/>
      <c r="HRD173" s="5"/>
      <c r="HRE173" s="5"/>
      <c r="HRF173" s="5"/>
      <c r="HRG173" s="5"/>
      <c r="HRH173" s="5"/>
      <c r="HRI173" s="5"/>
      <c r="HRJ173" s="5"/>
      <c r="HRK173" s="5"/>
      <c r="HRL173" s="5"/>
      <c r="HRM173" s="5"/>
      <c r="HRN173" s="5"/>
      <c r="HRO173" s="5"/>
      <c r="HRP173" s="5"/>
      <c r="HRQ173" s="5"/>
      <c r="HRR173" s="5"/>
      <c r="HRS173" s="5"/>
      <c r="HRT173" s="5"/>
      <c r="HRU173" s="5"/>
      <c r="HRV173" s="5"/>
      <c r="HRW173" s="5"/>
      <c r="HRX173" s="5"/>
      <c r="HRY173" s="5"/>
      <c r="HRZ173" s="5"/>
      <c r="HSA173" s="5"/>
      <c r="HSB173" s="5"/>
      <c r="HSC173" s="5"/>
      <c r="HSD173" s="5"/>
      <c r="HSE173" s="5"/>
      <c r="HSF173" s="5"/>
      <c r="HSG173" s="5"/>
      <c r="HSH173" s="5"/>
      <c r="HSI173" s="5"/>
      <c r="HSJ173" s="5"/>
      <c r="HSK173" s="5"/>
      <c r="HSL173" s="5"/>
      <c r="HSM173" s="5"/>
      <c r="HSN173" s="5"/>
      <c r="HSO173" s="5"/>
      <c r="HSP173" s="5"/>
      <c r="HSQ173" s="5"/>
      <c r="HSR173" s="5"/>
      <c r="HSS173" s="5"/>
      <c r="HST173" s="5"/>
      <c r="HSU173" s="5"/>
      <c r="HSV173" s="5"/>
      <c r="HSW173" s="5"/>
      <c r="HSX173" s="5"/>
      <c r="HSY173" s="5"/>
      <c r="HSZ173" s="5"/>
      <c r="HTA173" s="5"/>
      <c r="HTB173" s="5"/>
      <c r="HTC173" s="5"/>
      <c r="HTD173" s="5"/>
      <c r="HTE173" s="5"/>
      <c r="HTF173" s="5"/>
      <c r="HTG173" s="5"/>
      <c r="HTH173" s="5"/>
      <c r="HTI173" s="5"/>
      <c r="HTJ173" s="5"/>
      <c r="HTK173" s="5"/>
      <c r="HTL173" s="5"/>
      <c r="HTM173" s="5"/>
      <c r="HTN173" s="5"/>
      <c r="HTO173" s="5"/>
      <c r="HTP173" s="5"/>
      <c r="HTQ173" s="5"/>
      <c r="HTR173" s="5"/>
      <c r="HTS173" s="5"/>
      <c r="HTT173" s="5"/>
      <c r="HTU173" s="5"/>
      <c r="HTV173" s="5"/>
      <c r="HTW173" s="5"/>
      <c r="HTX173" s="5"/>
      <c r="HTY173" s="5"/>
      <c r="HTZ173" s="5"/>
      <c r="HUA173" s="5"/>
      <c r="HUB173" s="5"/>
      <c r="HUC173" s="5"/>
      <c r="HUD173" s="5"/>
      <c r="HUE173" s="5"/>
      <c r="HUF173" s="5"/>
      <c r="HUG173" s="5"/>
      <c r="HUH173" s="5"/>
      <c r="HUI173" s="5"/>
      <c r="HUJ173" s="5"/>
      <c r="HUK173" s="5"/>
      <c r="HUL173" s="5"/>
      <c r="HUM173" s="5"/>
      <c r="HUN173" s="5"/>
      <c r="HUO173" s="5"/>
      <c r="HUP173" s="5"/>
      <c r="HUQ173" s="5"/>
      <c r="HUR173" s="5"/>
      <c r="HUS173" s="5"/>
      <c r="HUT173" s="5"/>
      <c r="HUU173" s="5"/>
      <c r="HUV173" s="5"/>
      <c r="HUW173" s="5"/>
      <c r="HUX173" s="5"/>
      <c r="HUY173" s="5"/>
      <c r="HUZ173" s="5"/>
      <c r="HVA173" s="5"/>
      <c r="HVB173" s="5"/>
      <c r="HVC173" s="5"/>
      <c r="HVD173" s="5"/>
      <c r="HVE173" s="5"/>
      <c r="HVF173" s="5"/>
      <c r="HVG173" s="5"/>
      <c r="HVH173" s="5"/>
      <c r="HVI173" s="5"/>
      <c r="HVJ173" s="5"/>
      <c r="HVK173" s="5"/>
      <c r="HVL173" s="5"/>
      <c r="HVM173" s="5"/>
      <c r="HVN173" s="5"/>
      <c r="HVO173" s="5"/>
      <c r="HVP173" s="5"/>
      <c r="HVQ173" s="5"/>
      <c r="HVR173" s="5"/>
      <c r="HVS173" s="5"/>
      <c r="HVT173" s="5"/>
      <c r="HVU173" s="5"/>
      <c r="HVV173" s="5"/>
      <c r="HVW173" s="5"/>
      <c r="HVX173" s="5"/>
      <c r="HVY173" s="5"/>
      <c r="HVZ173" s="5"/>
      <c r="HWA173" s="5"/>
      <c r="HWB173" s="5"/>
      <c r="HWC173" s="5"/>
      <c r="HWD173" s="5"/>
      <c r="HWE173" s="5"/>
      <c r="HWF173" s="5"/>
      <c r="HWG173" s="5"/>
      <c r="HWH173" s="5"/>
      <c r="HWI173" s="5"/>
      <c r="HWJ173" s="5"/>
      <c r="HWK173" s="5"/>
      <c r="HWL173" s="5"/>
      <c r="HWM173" s="5"/>
      <c r="HWN173" s="5"/>
      <c r="HWO173" s="5"/>
      <c r="HWP173" s="5"/>
      <c r="HWQ173" s="5"/>
      <c r="HWR173" s="5"/>
      <c r="HWS173" s="5"/>
      <c r="HWT173" s="5"/>
      <c r="HWU173" s="5"/>
      <c r="HWV173" s="5"/>
      <c r="HWW173" s="5"/>
      <c r="HWX173" s="5"/>
      <c r="HWY173" s="5"/>
      <c r="HWZ173" s="5"/>
      <c r="HXA173" s="5"/>
      <c r="HXB173" s="5"/>
      <c r="HXC173" s="5"/>
      <c r="HXD173" s="5"/>
      <c r="HXE173" s="5"/>
      <c r="HXF173" s="5"/>
      <c r="HXG173" s="5"/>
      <c r="HXH173" s="5"/>
      <c r="HXI173" s="5"/>
      <c r="HXJ173" s="5"/>
      <c r="HXK173" s="5"/>
      <c r="HXL173" s="5"/>
      <c r="HXM173" s="5"/>
      <c r="HXN173" s="5"/>
      <c r="HXO173" s="5"/>
      <c r="HXP173" s="5"/>
      <c r="HXQ173" s="5"/>
      <c r="HXR173" s="5"/>
      <c r="HXS173" s="5"/>
      <c r="HXT173" s="5"/>
      <c r="HXU173" s="5"/>
      <c r="HXV173" s="5"/>
      <c r="HXW173" s="5"/>
      <c r="HXX173" s="5"/>
      <c r="HXY173" s="5"/>
      <c r="HXZ173" s="5"/>
      <c r="HYA173" s="5"/>
      <c r="HYB173" s="5"/>
      <c r="HYC173" s="5"/>
      <c r="HYD173" s="5"/>
      <c r="HYE173" s="5"/>
      <c r="HYF173" s="5"/>
      <c r="HYG173" s="5"/>
      <c r="HYH173" s="5"/>
      <c r="HYI173" s="5"/>
      <c r="HYJ173" s="5"/>
      <c r="HYK173" s="5"/>
      <c r="HYL173" s="5"/>
      <c r="HYM173" s="5"/>
      <c r="HYN173" s="5"/>
      <c r="HYO173" s="5"/>
      <c r="HYP173" s="5"/>
      <c r="HYQ173" s="5"/>
      <c r="HYR173" s="5"/>
      <c r="HYS173" s="5"/>
      <c r="HYT173" s="5"/>
      <c r="HYU173" s="5"/>
      <c r="HYV173" s="5"/>
      <c r="HYW173" s="5"/>
      <c r="HYX173" s="5"/>
      <c r="HYY173" s="5"/>
      <c r="HYZ173" s="5"/>
      <c r="HZA173" s="5"/>
      <c r="HZB173" s="5"/>
      <c r="HZC173" s="5"/>
      <c r="HZD173" s="5"/>
      <c r="HZE173" s="5"/>
      <c r="HZF173" s="5"/>
      <c r="HZG173" s="5"/>
      <c r="HZH173" s="5"/>
      <c r="HZI173" s="5"/>
      <c r="HZJ173" s="5"/>
      <c r="HZK173" s="5"/>
      <c r="HZL173" s="5"/>
      <c r="HZM173" s="5"/>
      <c r="HZN173" s="5"/>
      <c r="HZO173" s="5"/>
      <c r="HZP173" s="5"/>
      <c r="HZQ173" s="5"/>
      <c r="HZR173" s="5"/>
      <c r="HZS173" s="5"/>
      <c r="HZT173" s="5"/>
      <c r="HZU173" s="5"/>
      <c r="HZV173" s="5"/>
      <c r="HZW173" s="5"/>
      <c r="HZX173" s="5"/>
      <c r="HZY173" s="5"/>
      <c r="HZZ173" s="5"/>
      <c r="IAA173" s="5"/>
      <c r="IAB173" s="5"/>
      <c r="IAC173" s="5"/>
      <c r="IAD173" s="5"/>
      <c r="IAE173" s="5"/>
      <c r="IAF173" s="5"/>
      <c r="IAG173" s="5"/>
      <c r="IAH173" s="5"/>
      <c r="IAI173" s="5"/>
      <c r="IAJ173" s="5"/>
      <c r="IAK173" s="5"/>
      <c r="IAL173" s="5"/>
      <c r="IAM173" s="5"/>
      <c r="IAN173" s="5"/>
      <c r="IAO173" s="5"/>
      <c r="IAP173" s="5"/>
      <c r="IAQ173" s="5"/>
      <c r="IAR173" s="5"/>
      <c r="IAS173" s="5"/>
      <c r="IAT173" s="5"/>
      <c r="IAU173" s="5"/>
      <c r="IAV173" s="5"/>
      <c r="IAW173" s="5"/>
      <c r="IAX173" s="5"/>
      <c r="IAY173" s="5"/>
      <c r="IAZ173" s="5"/>
      <c r="IBA173" s="5"/>
      <c r="IBB173" s="5"/>
      <c r="IBC173" s="5"/>
      <c r="IBD173" s="5"/>
      <c r="IBE173" s="5"/>
      <c r="IBF173" s="5"/>
      <c r="IBG173" s="5"/>
      <c r="IBH173" s="5"/>
      <c r="IBI173" s="5"/>
      <c r="IBJ173" s="5"/>
      <c r="IBK173" s="5"/>
      <c r="IBL173" s="5"/>
      <c r="IBM173" s="5"/>
      <c r="IBN173" s="5"/>
      <c r="IBO173" s="5"/>
      <c r="IBP173" s="5"/>
      <c r="IBQ173" s="5"/>
      <c r="IBR173" s="5"/>
      <c r="IBS173" s="5"/>
      <c r="IBT173" s="5"/>
      <c r="IBU173" s="5"/>
      <c r="IBV173" s="5"/>
      <c r="IBW173" s="5"/>
      <c r="IBX173" s="5"/>
      <c r="IBY173" s="5"/>
      <c r="IBZ173" s="5"/>
      <c r="ICA173" s="5"/>
      <c r="ICB173" s="5"/>
      <c r="ICC173" s="5"/>
      <c r="ICD173" s="5"/>
      <c r="ICE173" s="5"/>
      <c r="ICF173" s="5"/>
      <c r="ICG173" s="5"/>
      <c r="ICH173" s="5"/>
      <c r="ICI173" s="5"/>
      <c r="ICJ173" s="5"/>
      <c r="ICK173" s="5"/>
      <c r="ICL173" s="5"/>
      <c r="ICM173" s="5"/>
      <c r="ICN173" s="5"/>
      <c r="ICO173" s="5"/>
      <c r="ICP173" s="5"/>
      <c r="ICQ173" s="5"/>
      <c r="ICR173" s="5"/>
      <c r="ICS173" s="5"/>
      <c r="ICT173" s="5"/>
      <c r="ICU173" s="5"/>
      <c r="ICV173" s="5"/>
      <c r="ICW173" s="5"/>
      <c r="ICX173" s="5"/>
      <c r="ICY173" s="5"/>
      <c r="ICZ173" s="5"/>
      <c r="IDA173" s="5"/>
      <c r="IDB173" s="5"/>
      <c r="IDC173" s="5"/>
      <c r="IDD173" s="5"/>
      <c r="IDE173" s="5"/>
      <c r="IDF173" s="5"/>
      <c r="IDG173" s="5"/>
      <c r="IDH173" s="5"/>
      <c r="IDI173" s="5"/>
      <c r="IDJ173" s="5"/>
      <c r="IDK173" s="5"/>
      <c r="IDL173" s="5"/>
      <c r="IDM173" s="5"/>
      <c r="IDN173" s="5"/>
      <c r="IDO173" s="5"/>
      <c r="IDP173" s="5"/>
      <c r="IDQ173" s="5"/>
      <c r="IDR173" s="5"/>
      <c r="IDS173" s="5"/>
      <c r="IDT173" s="5"/>
      <c r="IDU173" s="5"/>
      <c r="IDV173" s="5"/>
      <c r="IDW173" s="5"/>
      <c r="IDX173" s="5"/>
      <c r="IDY173" s="5"/>
      <c r="IDZ173" s="5"/>
      <c r="IEA173" s="5"/>
      <c r="IEB173" s="5"/>
      <c r="IEC173" s="5"/>
      <c r="IED173" s="5"/>
      <c r="IEE173" s="5"/>
      <c r="IEF173" s="5"/>
      <c r="IEG173" s="5"/>
      <c r="IEH173" s="5"/>
      <c r="IEI173" s="5"/>
      <c r="IEJ173" s="5"/>
      <c r="IEK173" s="5"/>
      <c r="IEL173" s="5"/>
      <c r="IEM173" s="5"/>
      <c r="IEN173" s="5"/>
      <c r="IEO173" s="5"/>
      <c r="IEP173" s="5"/>
      <c r="IEQ173" s="5"/>
      <c r="IER173" s="5"/>
      <c r="IES173" s="5"/>
      <c r="IET173" s="5"/>
      <c r="IEU173" s="5"/>
      <c r="IEV173" s="5"/>
      <c r="IEW173" s="5"/>
      <c r="IEX173" s="5"/>
      <c r="IEY173" s="5"/>
      <c r="IEZ173" s="5"/>
      <c r="IFA173" s="5"/>
      <c r="IFB173" s="5"/>
      <c r="IFC173" s="5"/>
      <c r="IFD173" s="5"/>
      <c r="IFE173" s="5"/>
      <c r="IFF173" s="5"/>
      <c r="IFG173" s="5"/>
      <c r="IFH173" s="5"/>
      <c r="IFI173" s="5"/>
      <c r="IFJ173" s="5"/>
      <c r="IFK173" s="5"/>
      <c r="IFL173" s="5"/>
      <c r="IFM173" s="5"/>
      <c r="IFN173" s="5"/>
      <c r="IFO173" s="5"/>
      <c r="IFP173" s="5"/>
      <c r="IFQ173" s="5"/>
      <c r="IFR173" s="5"/>
      <c r="IFS173" s="5"/>
      <c r="IFT173" s="5"/>
      <c r="IFU173" s="5"/>
      <c r="IFV173" s="5"/>
      <c r="IFW173" s="5"/>
      <c r="IFX173" s="5"/>
      <c r="IFY173" s="5"/>
      <c r="IFZ173" s="5"/>
      <c r="IGA173" s="5"/>
      <c r="IGB173" s="5"/>
      <c r="IGC173" s="5"/>
      <c r="IGD173" s="5"/>
      <c r="IGE173" s="5"/>
      <c r="IGF173" s="5"/>
      <c r="IGG173" s="5"/>
      <c r="IGH173" s="5"/>
      <c r="IGI173" s="5"/>
      <c r="IGJ173" s="5"/>
      <c r="IGK173" s="5"/>
      <c r="IGL173" s="5"/>
      <c r="IGM173" s="5"/>
      <c r="IGN173" s="5"/>
      <c r="IGO173" s="5"/>
      <c r="IGP173" s="5"/>
      <c r="IGQ173" s="5"/>
      <c r="IGR173" s="5"/>
      <c r="IGS173" s="5"/>
      <c r="IGT173" s="5"/>
      <c r="IGU173" s="5"/>
      <c r="IGV173" s="5"/>
      <c r="IGW173" s="5"/>
      <c r="IGX173" s="5"/>
      <c r="IGY173" s="5"/>
      <c r="IGZ173" s="5"/>
      <c r="IHA173" s="5"/>
      <c r="IHB173" s="5"/>
      <c r="IHC173" s="5"/>
      <c r="IHD173" s="5"/>
      <c r="IHE173" s="5"/>
      <c r="IHF173" s="5"/>
      <c r="IHG173" s="5"/>
      <c r="IHH173" s="5"/>
      <c r="IHI173" s="5"/>
      <c r="IHJ173" s="5"/>
      <c r="IHK173" s="5"/>
      <c r="IHL173" s="5"/>
      <c r="IHM173" s="5"/>
      <c r="IHN173" s="5"/>
      <c r="IHO173" s="5"/>
      <c r="IHP173" s="5"/>
      <c r="IHQ173" s="5"/>
      <c r="IHR173" s="5"/>
      <c r="IHS173" s="5"/>
      <c r="IHT173" s="5"/>
      <c r="IHU173" s="5"/>
      <c r="IHV173" s="5"/>
      <c r="IHW173" s="5"/>
      <c r="IHX173" s="5"/>
      <c r="IHY173" s="5"/>
      <c r="IHZ173" s="5"/>
      <c r="IIA173" s="5"/>
      <c r="IIB173" s="5"/>
      <c r="IIC173" s="5"/>
      <c r="IID173" s="5"/>
      <c r="IIE173" s="5"/>
      <c r="IIF173" s="5"/>
      <c r="IIG173" s="5"/>
      <c r="IIH173" s="5"/>
      <c r="III173" s="5"/>
      <c r="IIJ173" s="5"/>
      <c r="IIK173" s="5"/>
      <c r="IIL173" s="5"/>
      <c r="IIM173" s="5"/>
      <c r="IIN173" s="5"/>
      <c r="IIO173" s="5"/>
      <c r="IIP173" s="5"/>
      <c r="IIQ173" s="5"/>
      <c r="IIR173" s="5"/>
      <c r="IIS173" s="5"/>
      <c r="IIT173" s="5"/>
      <c r="IIU173" s="5"/>
      <c r="IIV173" s="5"/>
      <c r="IIW173" s="5"/>
      <c r="IIX173" s="5"/>
      <c r="IIY173" s="5"/>
      <c r="IIZ173" s="5"/>
      <c r="IJA173" s="5"/>
      <c r="IJB173" s="5"/>
      <c r="IJC173" s="5"/>
      <c r="IJD173" s="5"/>
      <c r="IJE173" s="5"/>
      <c r="IJF173" s="5"/>
      <c r="IJG173" s="5"/>
      <c r="IJH173" s="5"/>
      <c r="IJI173" s="5"/>
      <c r="IJJ173" s="5"/>
      <c r="IJK173" s="5"/>
      <c r="IJL173" s="5"/>
      <c r="IJM173" s="5"/>
      <c r="IJN173" s="5"/>
      <c r="IJO173" s="5"/>
      <c r="IJP173" s="5"/>
      <c r="IJQ173" s="5"/>
      <c r="IJR173" s="5"/>
      <c r="IJS173" s="5"/>
      <c r="IJT173" s="5"/>
      <c r="IJU173" s="5"/>
      <c r="IJV173" s="5"/>
      <c r="IJW173" s="5"/>
      <c r="IJX173" s="5"/>
      <c r="IJY173" s="5"/>
      <c r="IJZ173" s="5"/>
      <c r="IKA173" s="5"/>
      <c r="IKB173" s="5"/>
      <c r="IKC173" s="5"/>
      <c r="IKD173" s="5"/>
      <c r="IKE173" s="5"/>
      <c r="IKF173" s="5"/>
      <c r="IKG173" s="5"/>
      <c r="IKH173" s="5"/>
      <c r="IKI173" s="5"/>
      <c r="IKJ173" s="5"/>
      <c r="IKK173" s="5"/>
      <c r="IKL173" s="5"/>
      <c r="IKM173" s="5"/>
      <c r="IKN173" s="5"/>
      <c r="IKO173" s="5"/>
      <c r="IKP173" s="5"/>
      <c r="IKQ173" s="5"/>
      <c r="IKR173" s="5"/>
      <c r="IKS173" s="5"/>
      <c r="IKT173" s="5"/>
      <c r="IKU173" s="5"/>
      <c r="IKV173" s="5"/>
      <c r="IKW173" s="5"/>
      <c r="IKX173" s="5"/>
      <c r="IKY173" s="5"/>
      <c r="IKZ173" s="5"/>
      <c r="ILA173" s="5"/>
      <c r="ILB173" s="5"/>
      <c r="ILC173" s="5"/>
      <c r="ILD173" s="5"/>
      <c r="ILE173" s="5"/>
      <c r="ILF173" s="5"/>
      <c r="ILG173" s="5"/>
      <c r="ILH173" s="5"/>
      <c r="ILI173" s="5"/>
      <c r="ILJ173" s="5"/>
      <c r="ILK173" s="5"/>
      <c r="ILL173" s="5"/>
      <c r="ILM173" s="5"/>
      <c r="ILN173" s="5"/>
      <c r="ILO173" s="5"/>
      <c r="ILP173" s="5"/>
      <c r="ILQ173" s="5"/>
      <c r="ILR173" s="5"/>
      <c r="ILS173" s="5"/>
      <c r="ILT173" s="5"/>
      <c r="ILU173" s="5"/>
      <c r="ILV173" s="5"/>
      <c r="ILW173" s="5"/>
      <c r="ILX173" s="5"/>
      <c r="ILY173" s="5"/>
      <c r="ILZ173" s="5"/>
      <c r="IMA173" s="5"/>
      <c r="IMB173" s="5"/>
      <c r="IMC173" s="5"/>
      <c r="IMD173" s="5"/>
      <c r="IME173" s="5"/>
      <c r="IMF173" s="5"/>
      <c r="IMG173" s="5"/>
      <c r="IMH173" s="5"/>
      <c r="IMI173" s="5"/>
      <c r="IMJ173" s="5"/>
      <c r="IMK173" s="5"/>
      <c r="IML173" s="5"/>
      <c r="IMM173" s="5"/>
      <c r="IMN173" s="5"/>
      <c r="IMO173" s="5"/>
      <c r="IMP173" s="5"/>
      <c r="IMQ173" s="5"/>
      <c r="IMR173" s="5"/>
      <c r="IMS173" s="5"/>
      <c r="IMT173" s="5"/>
      <c r="IMU173" s="5"/>
      <c r="IMV173" s="5"/>
      <c r="IMW173" s="5"/>
      <c r="IMX173" s="5"/>
      <c r="IMY173" s="5"/>
      <c r="IMZ173" s="5"/>
      <c r="INA173" s="5"/>
      <c r="INB173" s="5"/>
      <c r="INC173" s="5"/>
      <c r="IND173" s="5"/>
      <c r="INE173" s="5"/>
      <c r="INF173" s="5"/>
      <c r="ING173" s="5"/>
      <c r="INH173" s="5"/>
      <c r="INI173" s="5"/>
      <c r="INJ173" s="5"/>
      <c r="INK173" s="5"/>
      <c r="INL173" s="5"/>
      <c r="INM173" s="5"/>
      <c r="INN173" s="5"/>
      <c r="INO173" s="5"/>
      <c r="INP173" s="5"/>
      <c r="INQ173" s="5"/>
      <c r="INR173" s="5"/>
      <c r="INS173" s="5"/>
      <c r="INT173" s="5"/>
      <c r="INU173" s="5"/>
      <c r="INV173" s="5"/>
      <c r="INW173" s="5"/>
      <c r="INX173" s="5"/>
      <c r="INY173" s="5"/>
      <c r="INZ173" s="5"/>
      <c r="IOA173" s="5"/>
      <c r="IOB173" s="5"/>
      <c r="IOC173" s="5"/>
      <c r="IOD173" s="5"/>
      <c r="IOE173" s="5"/>
      <c r="IOF173" s="5"/>
      <c r="IOG173" s="5"/>
      <c r="IOH173" s="5"/>
      <c r="IOI173" s="5"/>
      <c r="IOJ173" s="5"/>
      <c r="IOK173" s="5"/>
      <c r="IOL173" s="5"/>
      <c r="IOM173" s="5"/>
      <c r="ION173" s="5"/>
      <c r="IOO173" s="5"/>
      <c r="IOP173" s="5"/>
      <c r="IOQ173" s="5"/>
      <c r="IOR173" s="5"/>
      <c r="IOS173" s="5"/>
      <c r="IOT173" s="5"/>
      <c r="IOU173" s="5"/>
      <c r="IOV173" s="5"/>
      <c r="IOW173" s="5"/>
      <c r="IOX173" s="5"/>
      <c r="IOY173" s="5"/>
      <c r="IOZ173" s="5"/>
      <c r="IPA173" s="5"/>
      <c r="IPB173" s="5"/>
      <c r="IPC173" s="5"/>
      <c r="IPD173" s="5"/>
      <c r="IPE173" s="5"/>
      <c r="IPF173" s="5"/>
      <c r="IPG173" s="5"/>
      <c r="IPH173" s="5"/>
      <c r="IPI173" s="5"/>
      <c r="IPJ173" s="5"/>
      <c r="IPK173" s="5"/>
      <c r="IPL173" s="5"/>
      <c r="IPM173" s="5"/>
      <c r="IPN173" s="5"/>
      <c r="IPO173" s="5"/>
      <c r="IPP173" s="5"/>
      <c r="IPQ173" s="5"/>
      <c r="IPR173" s="5"/>
      <c r="IPS173" s="5"/>
      <c r="IPT173" s="5"/>
      <c r="IPU173" s="5"/>
      <c r="IPV173" s="5"/>
      <c r="IPW173" s="5"/>
      <c r="IPX173" s="5"/>
      <c r="IPY173" s="5"/>
      <c r="IPZ173" s="5"/>
      <c r="IQA173" s="5"/>
      <c r="IQB173" s="5"/>
      <c r="IQC173" s="5"/>
      <c r="IQD173" s="5"/>
      <c r="IQE173" s="5"/>
      <c r="IQF173" s="5"/>
      <c r="IQG173" s="5"/>
      <c r="IQH173" s="5"/>
      <c r="IQI173" s="5"/>
      <c r="IQJ173" s="5"/>
      <c r="IQK173" s="5"/>
      <c r="IQL173" s="5"/>
      <c r="IQM173" s="5"/>
      <c r="IQN173" s="5"/>
      <c r="IQO173" s="5"/>
      <c r="IQP173" s="5"/>
      <c r="IQQ173" s="5"/>
      <c r="IQR173" s="5"/>
      <c r="IQS173" s="5"/>
      <c r="IQT173" s="5"/>
      <c r="IQU173" s="5"/>
      <c r="IQV173" s="5"/>
      <c r="IQW173" s="5"/>
      <c r="IQX173" s="5"/>
      <c r="IQY173" s="5"/>
      <c r="IQZ173" s="5"/>
      <c r="IRA173" s="5"/>
      <c r="IRB173" s="5"/>
      <c r="IRC173" s="5"/>
      <c r="IRD173" s="5"/>
      <c r="IRE173" s="5"/>
      <c r="IRF173" s="5"/>
      <c r="IRG173" s="5"/>
      <c r="IRH173" s="5"/>
      <c r="IRI173" s="5"/>
      <c r="IRJ173" s="5"/>
      <c r="IRK173" s="5"/>
      <c r="IRL173" s="5"/>
      <c r="IRM173" s="5"/>
      <c r="IRN173" s="5"/>
      <c r="IRO173" s="5"/>
      <c r="IRP173" s="5"/>
      <c r="IRQ173" s="5"/>
      <c r="IRR173" s="5"/>
      <c r="IRS173" s="5"/>
      <c r="IRT173" s="5"/>
      <c r="IRU173" s="5"/>
      <c r="IRV173" s="5"/>
      <c r="IRW173" s="5"/>
      <c r="IRX173" s="5"/>
      <c r="IRY173" s="5"/>
      <c r="IRZ173" s="5"/>
      <c r="ISA173" s="5"/>
      <c r="ISB173" s="5"/>
      <c r="ISC173" s="5"/>
      <c r="ISD173" s="5"/>
      <c r="ISE173" s="5"/>
      <c r="ISF173" s="5"/>
      <c r="ISG173" s="5"/>
      <c r="ISH173" s="5"/>
      <c r="ISI173" s="5"/>
      <c r="ISJ173" s="5"/>
      <c r="ISK173" s="5"/>
      <c r="ISL173" s="5"/>
      <c r="ISM173" s="5"/>
      <c r="ISN173" s="5"/>
      <c r="ISO173" s="5"/>
      <c r="ISP173" s="5"/>
      <c r="ISQ173" s="5"/>
      <c r="ISR173" s="5"/>
      <c r="ISS173" s="5"/>
      <c r="IST173" s="5"/>
      <c r="ISU173" s="5"/>
      <c r="ISV173" s="5"/>
      <c r="ISW173" s="5"/>
      <c r="ISX173" s="5"/>
      <c r="ISY173" s="5"/>
      <c r="ISZ173" s="5"/>
      <c r="ITA173" s="5"/>
      <c r="ITB173" s="5"/>
      <c r="ITC173" s="5"/>
      <c r="ITD173" s="5"/>
      <c r="ITE173" s="5"/>
      <c r="ITF173" s="5"/>
      <c r="ITG173" s="5"/>
      <c r="ITH173" s="5"/>
      <c r="ITI173" s="5"/>
      <c r="ITJ173" s="5"/>
      <c r="ITK173" s="5"/>
      <c r="ITL173" s="5"/>
      <c r="ITM173" s="5"/>
      <c r="ITN173" s="5"/>
      <c r="ITO173" s="5"/>
      <c r="ITP173" s="5"/>
      <c r="ITQ173" s="5"/>
      <c r="ITR173" s="5"/>
      <c r="ITS173" s="5"/>
      <c r="ITT173" s="5"/>
      <c r="ITU173" s="5"/>
      <c r="ITV173" s="5"/>
      <c r="ITW173" s="5"/>
      <c r="ITX173" s="5"/>
      <c r="ITY173" s="5"/>
      <c r="ITZ173" s="5"/>
      <c r="IUA173" s="5"/>
      <c r="IUB173" s="5"/>
      <c r="IUC173" s="5"/>
      <c r="IUD173" s="5"/>
      <c r="IUE173" s="5"/>
      <c r="IUF173" s="5"/>
      <c r="IUG173" s="5"/>
      <c r="IUH173" s="5"/>
      <c r="IUI173" s="5"/>
      <c r="IUJ173" s="5"/>
      <c r="IUK173" s="5"/>
      <c r="IUL173" s="5"/>
      <c r="IUM173" s="5"/>
      <c r="IUN173" s="5"/>
      <c r="IUO173" s="5"/>
      <c r="IUP173" s="5"/>
      <c r="IUQ173" s="5"/>
      <c r="IUR173" s="5"/>
      <c r="IUS173" s="5"/>
      <c r="IUT173" s="5"/>
      <c r="IUU173" s="5"/>
      <c r="IUV173" s="5"/>
      <c r="IUW173" s="5"/>
      <c r="IUX173" s="5"/>
      <c r="IUY173" s="5"/>
      <c r="IUZ173" s="5"/>
      <c r="IVA173" s="5"/>
      <c r="IVB173" s="5"/>
      <c r="IVC173" s="5"/>
      <c r="IVD173" s="5"/>
      <c r="IVE173" s="5"/>
      <c r="IVF173" s="5"/>
      <c r="IVG173" s="5"/>
      <c r="IVH173" s="5"/>
      <c r="IVI173" s="5"/>
      <c r="IVJ173" s="5"/>
      <c r="IVK173" s="5"/>
      <c r="IVL173" s="5"/>
      <c r="IVM173" s="5"/>
      <c r="IVN173" s="5"/>
      <c r="IVO173" s="5"/>
      <c r="IVP173" s="5"/>
      <c r="IVQ173" s="5"/>
      <c r="IVR173" s="5"/>
      <c r="IVS173" s="5"/>
      <c r="IVT173" s="5"/>
      <c r="IVU173" s="5"/>
      <c r="IVV173" s="5"/>
      <c r="IVW173" s="5"/>
      <c r="IVX173" s="5"/>
      <c r="IVY173" s="5"/>
      <c r="IVZ173" s="5"/>
      <c r="IWA173" s="5"/>
      <c r="IWB173" s="5"/>
      <c r="IWC173" s="5"/>
      <c r="IWD173" s="5"/>
      <c r="IWE173" s="5"/>
      <c r="IWF173" s="5"/>
      <c r="IWG173" s="5"/>
      <c r="IWH173" s="5"/>
      <c r="IWI173" s="5"/>
      <c r="IWJ173" s="5"/>
      <c r="IWK173" s="5"/>
      <c r="IWL173" s="5"/>
      <c r="IWM173" s="5"/>
      <c r="IWN173" s="5"/>
      <c r="IWO173" s="5"/>
      <c r="IWP173" s="5"/>
      <c r="IWQ173" s="5"/>
      <c r="IWR173" s="5"/>
      <c r="IWS173" s="5"/>
      <c r="IWT173" s="5"/>
      <c r="IWU173" s="5"/>
      <c r="IWV173" s="5"/>
      <c r="IWW173" s="5"/>
      <c r="IWX173" s="5"/>
      <c r="IWY173" s="5"/>
      <c r="IWZ173" s="5"/>
      <c r="IXA173" s="5"/>
      <c r="IXB173" s="5"/>
      <c r="IXC173" s="5"/>
      <c r="IXD173" s="5"/>
      <c r="IXE173" s="5"/>
      <c r="IXF173" s="5"/>
      <c r="IXG173" s="5"/>
      <c r="IXH173" s="5"/>
      <c r="IXI173" s="5"/>
      <c r="IXJ173" s="5"/>
      <c r="IXK173" s="5"/>
      <c r="IXL173" s="5"/>
      <c r="IXM173" s="5"/>
      <c r="IXN173" s="5"/>
      <c r="IXO173" s="5"/>
      <c r="IXP173" s="5"/>
      <c r="IXQ173" s="5"/>
      <c r="IXR173" s="5"/>
      <c r="IXS173" s="5"/>
      <c r="IXT173" s="5"/>
      <c r="IXU173" s="5"/>
      <c r="IXV173" s="5"/>
      <c r="IXW173" s="5"/>
      <c r="IXX173" s="5"/>
      <c r="IXY173" s="5"/>
      <c r="IXZ173" s="5"/>
      <c r="IYA173" s="5"/>
      <c r="IYB173" s="5"/>
      <c r="IYC173" s="5"/>
      <c r="IYD173" s="5"/>
      <c r="IYE173" s="5"/>
      <c r="IYF173" s="5"/>
      <c r="IYG173" s="5"/>
      <c r="IYH173" s="5"/>
      <c r="IYI173" s="5"/>
      <c r="IYJ173" s="5"/>
      <c r="IYK173" s="5"/>
      <c r="IYL173" s="5"/>
      <c r="IYM173" s="5"/>
      <c r="IYN173" s="5"/>
      <c r="IYO173" s="5"/>
      <c r="IYP173" s="5"/>
      <c r="IYQ173" s="5"/>
      <c r="IYR173" s="5"/>
      <c r="IYS173" s="5"/>
      <c r="IYT173" s="5"/>
      <c r="IYU173" s="5"/>
      <c r="IYV173" s="5"/>
      <c r="IYW173" s="5"/>
      <c r="IYX173" s="5"/>
      <c r="IYY173" s="5"/>
      <c r="IYZ173" s="5"/>
      <c r="IZA173" s="5"/>
      <c r="IZB173" s="5"/>
      <c r="IZC173" s="5"/>
      <c r="IZD173" s="5"/>
      <c r="IZE173" s="5"/>
      <c r="IZF173" s="5"/>
      <c r="IZG173" s="5"/>
      <c r="IZH173" s="5"/>
      <c r="IZI173" s="5"/>
      <c r="IZJ173" s="5"/>
      <c r="IZK173" s="5"/>
      <c r="IZL173" s="5"/>
      <c r="IZM173" s="5"/>
      <c r="IZN173" s="5"/>
      <c r="IZO173" s="5"/>
      <c r="IZP173" s="5"/>
      <c r="IZQ173" s="5"/>
      <c r="IZR173" s="5"/>
      <c r="IZS173" s="5"/>
      <c r="IZT173" s="5"/>
      <c r="IZU173" s="5"/>
      <c r="IZV173" s="5"/>
      <c r="IZW173" s="5"/>
      <c r="IZX173" s="5"/>
      <c r="IZY173" s="5"/>
      <c r="IZZ173" s="5"/>
      <c r="JAA173" s="5"/>
      <c r="JAB173" s="5"/>
      <c r="JAC173" s="5"/>
      <c r="JAD173" s="5"/>
      <c r="JAE173" s="5"/>
      <c r="JAF173" s="5"/>
      <c r="JAG173" s="5"/>
      <c r="JAH173" s="5"/>
      <c r="JAI173" s="5"/>
      <c r="JAJ173" s="5"/>
      <c r="JAK173" s="5"/>
      <c r="JAL173" s="5"/>
      <c r="JAM173" s="5"/>
      <c r="JAN173" s="5"/>
      <c r="JAO173" s="5"/>
      <c r="JAP173" s="5"/>
      <c r="JAQ173" s="5"/>
      <c r="JAR173" s="5"/>
      <c r="JAS173" s="5"/>
      <c r="JAT173" s="5"/>
      <c r="JAU173" s="5"/>
      <c r="JAV173" s="5"/>
      <c r="JAW173" s="5"/>
      <c r="JAX173" s="5"/>
      <c r="JAY173" s="5"/>
      <c r="JAZ173" s="5"/>
      <c r="JBA173" s="5"/>
      <c r="JBB173" s="5"/>
      <c r="JBC173" s="5"/>
      <c r="JBD173" s="5"/>
      <c r="JBE173" s="5"/>
      <c r="JBF173" s="5"/>
      <c r="JBG173" s="5"/>
      <c r="JBH173" s="5"/>
      <c r="JBI173" s="5"/>
      <c r="JBJ173" s="5"/>
      <c r="JBK173" s="5"/>
      <c r="JBL173" s="5"/>
      <c r="JBM173" s="5"/>
      <c r="JBN173" s="5"/>
      <c r="JBO173" s="5"/>
      <c r="JBP173" s="5"/>
      <c r="JBQ173" s="5"/>
      <c r="JBR173" s="5"/>
      <c r="JBS173" s="5"/>
      <c r="JBT173" s="5"/>
      <c r="JBU173" s="5"/>
      <c r="JBV173" s="5"/>
      <c r="JBW173" s="5"/>
      <c r="JBX173" s="5"/>
      <c r="JBY173" s="5"/>
      <c r="JBZ173" s="5"/>
      <c r="JCA173" s="5"/>
      <c r="JCB173" s="5"/>
      <c r="JCC173" s="5"/>
      <c r="JCD173" s="5"/>
      <c r="JCE173" s="5"/>
      <c r="JCF173" s="5"/>
      <c r="JCG173" s="5"/>
      <c r="JCH173" s="5"/>
      <c r="JCI173" s="5"/>
      <c r="JCJ173" s="5"/>
      <c r="JCK173" s="5"/>
      <c r="JCL173" s="5"/>
      <c r="JCM173" s="5"/>
      <c r="JCN173" s="5"/>
      <c r="JCO173" s="5"/>
      <c r="JCP173" s="5"/>
      <c r="JCQ173" s="5"/>
      <c r="JCR173" s="5"/>
      <c r="JCS173" s="5"/>
      <c r="JCT173" s="5"/>
      <c r="JCU173" s="5"/>
      <c r="JCV173" s="5"/>
      <c r="JCW173" s="5"/>
      <c r="JCX173" s="5"/>
      <c r="JCY173" s="5"/>
      <c r="JCZ173" s="5"/>
      <c r="JDA173" s="5"/>
      <c r="JDB173" s="5"/>
      <c r="JDC173" s="5"/>
      <c r="JDD173" s="5"/>
      <c r="JDE173" s="5"/>
      <c r="JDF173" s="5"/>
      <c r="JDG173" s="5"/>
      <c r="JDH173" s="5"/>
      <c r="JDI173" s="5"/>
      <c r="JDJ173" s="5"/>
      <c r="JDK173" s="5"/>
      <c r="JDL173" s="5"/>
      <c r="JDM173" s="5"/>
      <c r="JDN173" s="5"/>
      <c r="JDO173" s="5"/>
      <c r="JDP173" s="5"/>
      <c r="JDQ173" s="5"/>
      <c r="JDR173" s="5"/>
      <c r="JDS173" s="5"/>
      <c r="JDT173" s="5"/>
      <c r="JDU173" s="5"/>
      <c r="JDV173" s="5"/>
      <c r="JDW173" s="5"/>
      <c r="JDX173" s="5"/>
      <c r="JDY173" s="5"/>
      <c r="JDZ173" s="5"/>
      <c r="JEA173" s="5"/>
      <c r="JEB173" s="5"/>
      <c r="JEC173" s="5"/>
      <c r="JED173" s="5"/>
      <c r="JEE173" s="5"/>
      <c r="JEF173" s="5"/>
      <c r="JEG173" s="5"/>
      <c r="JEH173" s="5"/>
      <c r="JEI173" s="5"/>
      <c r="JEJ173" s="5"/>
      <c r="JEK173" s="5"/>
      <c r="JEL173" s="5"/>
      <c r="JEM173" s="5"/>
      <c r="JEN173" s="5"/>
      <c r="JEO173" s="5"/>
      <c r="JEP173" s="5"/>
      <c r="JEQ173" s="5"/>
      <c r="JER173" s="5"/>
      <c r="JES173" s="5"/>
      <c r="JET173" s="5"/>
      <c r="JEU173" s="5"/>
      <c r="JEV173" s="5"/>
      <c r="JEW173" s="5"/>
      <c r="JEX173" s="5"/>
      <c r="JEY173" s="5"/>
      <c r="JEZ173" s="5"/>
      <c r="JFA173" s="5"/>
      <c r="JFB173" s="5"/>
      <c r="JFC173" s="5"/>
      <c r="JFD173" s="5"/>
      <c r="JFE173" s="5"/>
      <c r="JFF173" s="5"/>
      <c r="JFG173" s="5"/>
      <c r="JFH173" s="5"/>
      <c r="JFI173" s="5"/>
      <c r="JFJ173" s="5"/>
      <c r="JFK173" s="5"/>
      <c r="JFL173" s="5"/>
      <c r="JFM173" s="5"/>
      <c r="JFN173" s="5"/>
      <c r="JFO173" s="5"/>
      <c r="JFP173" s="5"/>
      <c r="JFQ173" s="5"/>
      <c r="JFR173" s="5"/>
      <c r="JFS173" s="5"/>
      <c r="JFT173" s="5"/>
      <c r="JFU173" s="5"/>
      <c r="JFV173" s="5"/>
      <c r="JFW173" s="5"/>
      <c r="JFX173" s="5"/>
      <c r="JFY173" s="5"/>
      <c r="JFZ173" s="5"/>
      <c r="JGA173" s="5"/>
      <c r="JGB173" s="5"/>
      <c r="JGC173" s="5"/>
      <c r="JGD173" s="5"/>
      <c r="JGE173" s="5"/>
      <c r="JGF173" s="5"/>
      <c r="JGG173" s="5"/>
      <c r="JGH173" s="5"/>
      <c r="JGI173" s="5"/>
      <c r="JGJ173" s="5"/>
      <c r="JGK173" s="5"/>
      <c r="JGL173" s="5"/>
      <c r="JGM173" s="5"/>
      <c r="JGN173" s="5"/>
      <c r="JGO173" s="5"/>
      <c r="JGP173" s="5"/>
      <c r="JGQ173" s="5"/>
      <c r="JGR173" s="5"/>
      <c r="JGS173" s="5"/>
      <c r="JGT173" s="5"/>
      <c r="JGU173" s="5"/>
      <c r="JGV173" s="5"/>
      <c r="JGW173" s="5"/>
      <c r="JGX173" s="5"/>
      <c r="JGY173" s="5"/>
      <c r="JGZ173" s="5"/>
      <c r="JHA173" s="5"/>
      <c r="JHB173" s="5"/>
      <c r="JHC173" s="5"/>
      <c r="JHD173" s="5"/>
      <c r="JHE173" s="5"/>
      <c r="JHF173" s="5"/>
      <c r="JHG173" s="5"/>
      <c r="JHH173" s="5"/>
      <c r="JHI173" s="5"/>
      <c r="JHJ173" s="5"/>
      <c r="JHK173" s="5"/>
      <c r="JHL173" s="5"/>
      <c r="JHM173" s="5"/>
      <c r="JHN173" s="5"/>
      <c r="JHO173" s="5"/>
      <c r="JHP173" s="5"/>
      <c r="JHQ173" s="5"/>
      <c r="JHR173" s="5"/>
      <c r="JHS173" s="5"/>
      <c r="JHT173" s="5"/>
      <c r="JHU173" s="5"/>
      <c r="JHV173" s="5"/>
      <c r="JHW173" s="5"/>
      <c r="JHX173" s="5"/>
      <c r="JHY173" s="5"/>
      <c r="JHZ173" s="5"/>
      <c r="JIA173" s="5"/>
      <c r="JIB173" s="5"/>
      <c r="JIC173" s="5"/>
      <c r="JID173" s="5"/>
      <c r="JIE173" s="5"/>
      <c r="JIF173" s="5"/>
      <c r="JIG173" s="5"/>
      <c r="JIH173" s="5"/>
      <c r="JII173" s="5"/>
      <c r="JIJ173" s="5"/>
      <c r="JIK173" s="5"/>
      <c r="JIL173" s="5"/>
      <c r="JIM173" s="5"/>
      <c r="JIN173" s="5"/>
      <c r="JIO173" s="5"/>
      <c r="JIP173" s="5"/>
      <c r="JIQ173" s="5"/>
      <c r="JIR173" s="5"/>
      <c r="JIS173" s="5"/>
      <c r="JIT173" s="5"/>
      <c r="JIU173" s="5"/>
      <c r="JIV173" s="5"/>
      <c r="JIW173" s="5"/>
      <c r="JIX173" s="5"/>
      <c r="JIY173" s="5"/>
      <c r="JIZ173" s="5"/>
      <c r="JJA173" s="5"/>
      <c r="JJB173" s="5"/>
      <c r="JJC173" s="5"/>
      <c r="JJD173" s="5"/>
      <c r="JJE173" s="5"/>
      <c r="JJF173" s="5"/>
      <c r="JJG173" s="5"/>
      <c r="JJH173" s="5"/>
      <c r="JJI173" s="5"/>
      <c r="JJJ173" s="5"/>
      <c r="JJK173" s="5"/>
      <c r="JJL173" s="5"/>
      <c r="JJM173" s="5"/>
      <c r="JJN173" s="5"/>
      <c r="JJO173" s="5"/>
      <c r="JJP173" s="5"/>
      <c r="JJQ173" s="5"/>
      <c r="JJR173" s="5"/>
      <c r="JJS173" s="5"/>
      <c r="JJT173" s="5"/>
      <c r="JJU173" s="5"/>
      <c r="JJV173" s="5"/>
      <c r="JJW173" s="5"/>
      <c r="JJX173" s="5"/>
      <c r="JJY173" s="5"/>
      <c r="JJZ173" s="5"/>
      <c r="JKA173" s="5"/>
      <c r="JKB173" s="5"/>
      <c r="JKC173" s="5"/>
      <c r="JKD173" s="5"/>
      <c r="JKE173" s="5"/>
      <c r="JKF173" s="5"/>
      <c r="JKG173" s="5"/>
      <c r="JKH173" s="5"/>
      <c r="JKI173" s="5"/>
      <c r="JKJ173" s="5"/>
      <c r="JKK173" s="5"/>
      <c r="JKL173" s="5"/>
      <c r="JKM173" s="5"/>
      <c r="JKN173" s="5"/>
      <c r="JKO173" s="5"/>
      <c r="JKP173" s="5"/>
      <c r="JKQ173" s="5"/>
      <c r="JKR173" s="5"/>
      <c r="JKS173" s="5"/>
      <c r="JKT173" s="5"/>
      <c r="JKU173" s="5"/>
      <c r="JKV173" s="5"/>
      <c r="JKW173" s="5"/>
      <c r="JKX173" s="5"/>
      <c r="JKY173" s="5"/>
      <c r="JKZ173" s="5"/>
      <c r="JLA173" s="5"/>
      <c r="JLB173" s="5"/>
      <c r="JLC173" s="5"/>
      <c r="JLD173" s="5"/>
      <c r="JLE173" s="5"/>
      <c r="JLF173" s="5"/>
      <c r="JLG173" s="5"/>
      <c r="JLH173" s="5"/>
      <c r="JLI173" s="5"/>
      <c r="JLJ173" s="5"/>
      <c r="JLK173" s="5"/>
      <c r="JLL173" s="5"/>
      <c r="JLM173" s="5"/>
      <c r="JLN173" s="5"/>
      <c r="JLO173" s="5"/>
      <c r="JLP173" s="5"/>
      <c r="JLQ173" s="5"/>
      <c r="JLR173" s="5"/>
      <c r="JLS173" s="5"/>
      <c r="JLT173" s="5"/>
      <c r="JLU173" s="5"/>
      <c r="JLV173" s="5"/>
      <c r="JLW173" s="5"/>
      <c r="JLX173" s="5"/>
      <c r="JLY173" s="5"/>
      <c r="JLZ173" s="5"/>
      <c r="JMA173" s="5"/>
      <c r="JMB173" s="5"/>
      <c r="JMC173" s="5"/>
      <c r="JMD173" s="5"/>
      <c r="JME173" s="5"/>
      <c r="JMF173" s="5"/>
      <c r="JMG173" s="5"/>
      <c r="JMH173" s="5"/>
      <c r="JMI173" s="5"/>
      <c r="JMJ173" s="5"/>
      <c r="JMK173" s="5"/>
      <c r="JML173" s="5"/>
      <c r="JMM173" s="5"/>
      <c r="JMN173" s="5"/>
      <c r="JMO173" s="5"/>
      <c r="JMP173" s="5"/>
      <c r="JMQ173" s="5"/>
      <c r="JMR173" s="5"/>
      <c r="JMS173" s="5"/>
      <c r="JMT173" s="5"/>
      <c r="JMU173" s="5"/>
      <c r="JMV173" s="5"/>
      <c r="JMW173" s="5"/>
      <c r="JMX173" s="5"/>
      <c r="JMY173" s="5"/>
      <c r="JMZ173" s="5"/>
      <c r="JNA173" s="5"/>
      <c r="JNB173" s="5"/>
      <c r="JNC173" s="5"/>
      <c r="JND173" s="5"/>
      <c r="JNE173" s="5"/>
      <c r="JNF173" s="5"/>
      <c r="JNG173" s="5"/>
      <c r="JNH173" s="5"/>
      <c r="JNI173" s="5"/>
      <c r="JNJ173" s="5"/>
      <c r="JNK173" s="5"/>
      <c r="JNL173" s="5"/>
      <c r="JNM173" s="5"/>
      <c r="JNN173" s="5"/>
      <c r="JNO173" s="5"/>
      <c r="JNP173" s="5"/>
      <c r="JNQ173" s="5"/>
      <c r="JNR173" s="5"/>
      <c r="JNS173" s="5"/>
      <c r="JNT173" s="5"/>
      <c r="JNU173" s="5"/>
      <c r="JNV173" s="5"/>
      <c r="JNW173" s="5"/>
      <c r="JNX173" s="5"/>
      <c r="JNY173" s="5"/>
      <c r="JNZ173" s="5"/>
      <c r="JOA173" s="5"/>
      <c r="JOB173" s="5"/>
      <c r="JOC173" s="5"/>
      <c r="JOD173" s="5"/>
      <c r="JOE173" s="5"/>
      <c r="JOF173" s="5"/>
      <c r="JOG173" s="5"/>
      <c r="JOH173" s="5"/>
      <c r="JOI173" s="5"/>
      <c r="JOJ173" s="5"/>
      <c r="JOK173" s="5"/>
      <c r="JOL173" s="5"/>
      <c r="JOM173" s="5"/>
      <c r="JON173" s="5"/>
      <c r="JOO173" s="5"/>
      <c r="JOP173" s="5"/>
      <c r="JOQ173" s="5"/>
      <c r="JOR173" s="5"/>
      <c r="JOS173" s="5"/>
      <c r="JOT173" s="5"/>
      <c r="JOU173" s="5"/>
      <c r="JOV173" s="5"/>
      <c r="JOW173" s="5"/>
      <c r="JOX173" s="5"/>
      <c r="JOY173" s="5"/>
      <c r="JOZ173" s="5"/>
      <c r="JPA173" s="5"/>
      <c r="JPB173" s="5"/>
      <c r="JPC173" s="5"/>
      <c r="JPD173" s="5"/>
      <c r="JPE173" s="5"/>
      <c r="JPF173" s="5"/>
      <c r="JPG173" s="5"/>
      <c r="JPH173" s="5"/>
      <c r="JPI173" s="5"/>
      <c r="JPJ173" s="5"/>
      <c r="JPK173" s="5"/>
      <c r="JPL173" s="5"/>
      <c r="JPM173" s="5"/>
      <c r="JPN173" s="5"/>
      <c r="JPO173" s="5"/>
      <c r="JPP173" s="5"/>
      <c r="JPQ173" s="5"/>
      <c r="JPR173" s="5"/>
      <c r="JPS173" s="5"/>
      <c r="JPT173" s="5"/>
      <c r="JPU173" s="5"/>
      <c r="JPV173" s="5"/>
      <c r="JPW173" s="5"/>
      <c r="JPX173" s="5"/>
      <c r="JPY173" s="5"/>
      <c r="JPZ173" s="5"/>
      <c r="JQA173" s="5"/>
      <c r="JQB173" s="5"/>
      <c r="JQC173" s="5"/>
      <c r="JQD173" s="5"/>
      <c r="JQE173" s="5"/>
      <c r="JQF173" s="5"/>
      <c r="JQG173" s="5"/>
      <c r="JQH173" s="5"/>
      <c r="JQI173" s="5"/>
      <c r="JQJ173" s="5"/>
      <c r="JQK173" s="5"/>
      <c r="JQL173" s="5"/>
      <c r="JQM173" s="5"/>
      <c r="JQN173" s="5"/>
      <c r="JQO173" s="5"/>
      <c r="JQP173" s="5"/>
      <c r="JQQ173" s="5"/>
      <c r="JQR173" s="5"/>
      <c r="JQS173" s="5"/>
      <c r="JQT173" s="5"/>
      <c r="JQU173" s="5"/>
      <c r="JQV173" s="5"/>
      <c r="JQW173" s="5"/>
      <c r="JQX173" s="5"/>
      <c r="JQY173" s="5"/>
      <c r="JQZ173" s="5"/>
      <c r="JRA173" s="5"/>
      <c r="JRB173" s="5"/>
      <c r="JRC173" s="5"/>
      <c r="JRD173" s="5"/>
      <c r="JRE173" s="5"/>
      <c r="JRF173" s="5"/>
      <c r="JRG173" s="5"/>
      <c r="JRH173" s="5"/>
      <c r="JRI173" s="5"/>
      <c r="JRJ173" s="5"/>
      <c r="JRK173" s="5"/>
      <c r="JRL173" s="5"/>
      <c r="JRM173" s="5"/>
      <c r="JRN173" s="5"/>
      <c r="JRO173" s="5"/>
      <c r="JRP173" s="5"/>
      <c r="JRQ173" s="5"/>
      <c r="JRR173" s="5"/>
      <c r="JRS173" s="5"/>
      <c r="JRT173" s="5"/>
      <c r="JRU173" s="5"/>
      <c r="JRV173" s="5"/>
      <c r="JRW173" s="5"/>
      <c r="JRX173" s="5"/>
      <c r="JRY173" s="5"/>
      <c r="JRZ173" s="5"/>
      <c r="JSA173" s="5"/>
      <c r="JSB173" s="5"/>
      <c r="JSC173" s="5"/>
      <c r="JSD173" s="5"/>
      <c r="JSE173" s="5"/>
      <c r="JSF173" s="5"/>
      <c r="JSG173" s="5"/>
      <c r="JSH173" s="5"/>
      <c r="JSI173" s="5"/>
      <c r="JSJ173" s="5"/>
      <c r="JSK173" s="5"/>
      <c r="JSL173" s="5"/>
      <c r="JSM173" s="5"/>
      <c r="JSN173" s="5"/>
      <c r="JSO173" s="5"/>
      <c r="JSP173" s="5"/>
      <c r="JSQ173" s="5"/>
      <c r="JSR173" s="5"/>
      <c r="JSS173" s="5"/>
      <c r="JST173" s="5"/>
      <c r="JSU173" s="5"/>
      <c r="JSV173" s="5"/>
      <c r="JSW173" s="5"/>
      <c r="JSX173" s="5"/>
      <c r="JSY173" s="5"/>
      <c r="JSZ173" s="5"/>
      <c r="JTA173" s="5"/>
      <c r="JTB173" s="5"/>
      <c r="JTC173" s="5"/>
      <c r="JTD173" s="5"/>
      <c r="JTE173" s="5"/>
      <c r="JTF173" s="5"/>
      <c r="JTG173" s="5"/>
      <c r="JTH173" s="5"/>
      <c r="JTI173" s="5"/>
      <c r="JTJ173" s="5"/>
      <c r="JTK173" s="5"/>
      <c r="JTL173" s="5"/>
      <c r="JTM173" s="5"/>
      <c r="JTN173" s="5"/>
      <c r="JTO173" s="5"/>
      <c r="JTP173" s="5"/>
      <c r="JTQ173" s="5"/>
      <c r="JTR173" s="5"/>
      <c r="JTS173" s="5"/>
      <c r="JTT173" s="5"/>
      <c r="JTU173" s="5"/>
      <c r="JTV173" s="5"/>
      <c r="JTW173" s="5"/>
      <c r="JTX173" s="5"/>
      <c r="JTY173" s="5"/>
      <c r="JTZ173" s="5"/>
      <c r="JUA173" s="5"/>
      <c r="JUB173" s="5"/>
      <c r="JUC173" s="5"/>
      <c r="JUD173" s="5"/>
      <c r="JUE173" s="5"/>
      <c r="JUF173" s="5"/>
      <c r="JUG173" s="5"/>
      <c r="JUH173" s="5"/>
      <c r="JUI173" s="5"/>
      <c r="JUJ173" s="5"/>
      <c r="JUK173" s="5"/>
      <c r="JUL173" s="5"/>
      <c r="JUM173" s="5"/>
      <c r="JUN173" s="5"/>
      <c r="JUO173" s="5"/>
      <c r="JUP173" s="5"/>
      <c r="JUQ173" s="5"/>
      <c r="JUR173" s="5"/>
      <c r="JUS173" s="5"/>
      <c r="JUT173" s="5"/>
      <c r="JUU173" s="5"/>
      <c r="JUV173" s="5"/>
      <c r="JUW173" s="5"/>
      <c r="JUX173" s="5"/>
      <c r="JUY173" s="5"/>
      <c r="JUZ173" s="5"/>
      <c r="JVA173" s="5"/>
      <c r="JVB173" s="5"/>
      <c r="JVC173" s="5"/>
      <c r="JVD173" s="5"/>
      <c r="JVE173" s="5"/>
      <c r="JVF173" s="5"/>
      <c r="JVG173" s="5"/>
      <c r="JVH173" s="5"/>
      <c r="JVI173" s="5"/>
      <c r="JVJ173" s="5"/>
      <c r="JVK173" s="5"/>
      <c r="JVL173" s="5"/>
      <c r="JVM173" s="5"/>
      <c r="JVN173" s="5"/>
      <c r="JVO173" s="5"/>
      <c r="JVP173" s="5"/>
      <c r="JVQ173" s="5"/>
      <c r="JVR173" s="5"/>
      <c r="JVS173" s="5"/>
      <c r="JVT173" s="5"/>
      <c r="JVU173" s="5"/>
      <c r="JVV173" s="5"/>
      <c r="JVW173" s="5"/>
      <c r="JVX173" s="5"/>
      <c r="JVY173" s="5"/>
      <c r="JVZ173" s="5"/>
      <c r="JWA173" s="5"/>
      <c r="JWB173" s="5"/>
      <c r="JWC173" s="5"/>
      <c r="JWD173" s="5"/>
      <c r="JWE173" s="5"/>
      <c r="JWF173" s="5"/>
      <c r="JWG173" s="5"/>
      <c r="JWH173" s="5"/>
      <c r="JWI173" s="5"/>
      <c r="JWJ173" s="5"/>
      <c r="JWK173" s="5"/>
      <c r="JWL173" s="5"/>
      <c r="JWM173" s="5"/>
      <c r="JWN173" s="5"/>
      <c r="JWO173" s="5"/>
      <c r="JWP173" s="5"/>
      <c r="JWQ173" s="5"/>
      <c r="JWR173" s="5"/>
      <c r="JWS173" s="5"/>
      <c r="JWT173" s="5"/>
      <c r="JWU173" s="5"/>
      <c r="JWV173" s="5"/>
      <c r="JWW173" s="5"/>
      <c r="JWX173" s="5"/>
      <c r="JWY173" s="5"/>
      <c r="JWZ173" s="5"/>
      <c r="JXA173" s="5"/>
      <c r="JXB173" s="5"/>
      <c r="JXC173" s="5"/>
      <c r="JXD173" s="5"/>
      <c r="JXE173" s="5"/>
      <c r="JXF173" s="5"/>
      <c r="JXG173" s="5"/>
      <c r="JXH173" s="5"/>
      <c r="JXI173" s="5"/>
      <c r="JXJ173" s="5"/>
      <c r="JXK173" s="5"/>
      <c r="JXL173" s="5"/>
      <c r="JXM173" s="5"/>
      <c r="JXN173" s="5"/>
      <c r="JXO173" s="5"/>
      <c r="JXP173" s="5"/>
      <c r="JXQ173" s="5"/>
      <c r="JXR173" s="5"/>
      <c r="JXS173" s="5"/>
      <c r="JXT173" s="5"/>
      <c r="JXU173" s="5"/>
      <c r="JXV173" s="5"/>
      <c r="JXW173" s="5"/>
      <c r="JXX173" s="5"/>
      <c r="JXY173" s="5"/>
      <c r="JXZ173" s="5"/>
      <c r="JYA173" s="5"/>
      <c r="JYB173" s="5"/>
      <c r="JYC173" s="5"/>
      <c r="JYD173" s="5"/>
      <c r="JYE173" s="5"/>
      <c r="JYF173" s="5"/>
      <c r="JYG173" s="5"/>
      <c r="JYH173" s="5"/>
      <c r="JYI173" s="5"/>
      <c r="JYJ173" s="5"/>
      <c r="JYK173" s="5"/>
      <c r="JYL173" s="5"/>
      <c r="JYM173" s="5"/>
      <c r="JYN173" s="5"/>
      <c r="JYO173" s="5"/>
      <c r="JYP173" s="5"/>
      <c r="JYQ173" s="5"/>
      <c r="JYR173" s="5"/>
      <c r="JYS173" s="5"/>
      <c r="JYT173" s="5"/>
      <c r="JYU173" s="5"/>
      <c r="JYV173" s="5"/>
      <c r="JYW173" s="5"/>
      <c r="JYX173" s="5"/>
      <c r="JYY173" s="5"/>
      <c r="JYZ173" s="5"/>
      <c r="JZA173" s="5"/>
      <c r="JZB173" s="5"/>
      <c r="JZC173" s="5"/>
      <c r="JZD173" s="5"/>
      <c r="JZE173" s="5"/>
      <c r="JZF173" s="5"/>
      <c r="JZG173" s="5"/>
      <c r="JZH173" s="5"/>
      <c r="JZI173" s="5"/>
      <c r="JZJ173" s="5"/>
      <c r="JZK173" s="5"/>
      <c r="JZL173" s="5"/>
      <c r="JZM173" s="5"/>
      <c r="JZN173" s="5"/>
      <c r="JZO173" s="5"/>
      <c r="JZP173" s="5"/>
      <c r="JZQ173" s="5"/>
      <c r="JZR173" s="5"/>
      <c r="JZS173" s="5"/>
      <c r="JZT173" s="5"/>
      <c r="JZU173" s="5"/>
      <c r="JZV173" s="5"/>
      <c r="JZW173" s="5"/>
      <c r="JZX173" s="5"/>
      <c r="JZY173" s="5"/>
      <c r="JZZ173" s="5"/>
      <c r="KAA173" s="5"/>
      <c r="KAB173" s="5"/>
      <c r="KAC173" s="5"/>
      <c r="KAD173" s="5"/>
      <c r="KAE173" s="5"/>
      <c r="KAF173" s="5"/>
      <c r="KAG173" s="5"/>
      <c r="KAH173" s="5"/>
      <c r="KAI173" s="5"/>
      <c r="KAJ173" s="5"/>
      <c r="KAK173" s="5"/>
      <c r="KAL173" s="5"/>
      <c r="KAM173" s="5"/>
      <c r="KAN173" s="5"/>
      <c r="KAO173" s="5"/>
      <c r="KAP173" s="5"/>
      <c r="KAQ173" s="5"/>
      <c r="KAR173" s="5"/>
      <c r="KAS173" s="5"/>
      <c r="KAT173" s="5"/>
      <c r="KAU173" s="5"/>
      <c r="KAV173" s="5"/>
      <c r="KAW173" s="5"/>
      <c r="KAX173" s="5"/>
      <c r="KAY173" s="5"/>
      <c r="KAZ173" s="5"/>
      <c r="KBA173" s="5"/>
      <c r="KBB173" s="5"/>
      <c r="KBC173" s="5"/>
      <c r="KBD173" s="5"/>
      <c r="KBE173" s="5"/>
      <c r="KBF173" s="5"/>
      <c r="KBG173" s="5"/>
      <c r="KBH173" s="5"/>
      <c r="KBI173" s="5"/>
      <c r="KBJ173" s="5"/>
      <c r="KBK173" s="5"/>
      <c r="KBL173" s="5"/>
      <c r="KBM173" s="5"/>
      <c r="KBN173" s="5"/>
      <c r="KBO173" s="5"/>
      <c r="KBP173" s="5"/>
      <c r="KBQ173" s="5"/>
      <c r="KBR173" s="5"/>
      <c r="KBS173" s="5"/>
      <c r="KBT173" s="5"/>
      <c r="KBU173" s="5"/>
      <c r="KBV173" s="5"/>
      <c r="KBW173" s="5"/>
      <c r="KBX173" s="5"/>
      <c r="KBY173" s="5"/>
      <c r="KBZ173" s="5"/>
      <c r="KCA173" s="5"/>
      <c r="KCB173" s="5"/>
      <c r="KCC173" s="5"/>
      <c r="KCD173" s="5"/>
      <c r="KCE173" s="5"/>
      <c r="KCF173" s="5"/>
      <c r="KCG173" s="5"/>
      <c r="KCH173" s="5"/>
      <c r="KCI173" s="5"/>
      <c r="KCJ173" s="5"/>
      <c r="KCK173" s="5"/>
      <c r="KCL173" s="5"/>
      <c r="KCM173" s="5"/>
      <c r="KCN173" s="5"/>
      <c r="KCO173" s="5"/>
      <c r="KCP173" s="5"/>
      <c r="KCQ173" s="5"/>
      <c r="KCR173" s="5"/>
      <c r="KCS173" s="5"/>
      <c r="KCT173" s="5"/>
      <c r="KCU173" s="5"/>
      <c r="KCV173" s="5"/>
      <c r="KCW173" s="5"/>
      <c r="KCX173" s="5"/>
      <c r="KCY173" s="5"/>
      <c r="KCZ173" s="5"/>
      <c r="KDA173" s="5"/>
      <c r="KDB173" s="5"/>
      <c r="KDC173" s="5"/>
      <c r="KDD173" s="5"/>
      <c r="KDE173" s="5"/>
      <c r="KDF173" s="5"/>
      <c r="KDG173" s="5"/>
      <c r="KDH173" s="5"/>
      <c r="KDI173" s="5"/>
      <c r="KDJ173" s="5"/>
      <c r="KDK173" s="5"/>
      <c r="KDL173" s="5"/>
      <c r="KDM173" s="5"/>
      <c r="KDN173" s="5"/>
      <c r="KDO173" s="5"/>
      <c r="KDP173" s="5"/>
      <c r="KDQ173" s="5"/>
      <c r="KDR173" s="5"/>
      <c r="KDS173" s="5"/>
      <c r="KDT173" s="5"/>
      <c r="KDU173" s="5"/>
      <c r="KDV173" s="5"/>
      <c r="KDW173" s="5"/>
      <c r="KDX173" s="5"/>
      <c r="KDY173" s="5"/>
      <c r="KDZ173" s="5"/>
      <c r="KEA173" s="5"/>
      <c r="KEB173" s="5"/>
      <c r="KEC173" s="5"/>
      <c r="KED173" s="5"/>
      <c r="KEE173" s="5"/>
      <c r="KEF173" s="5"/>
      <c r="KEG173" s="5"/>
      <c r="KEH173" s="5"/>
      <c r="KEI173" s="5"/>
      <c r="KEJ173" s="5"/>
      <c r="KEK173" s="5"/>
      <c r="KEL173" s="5"/>
      <c r="KEM173" s="5"/>
      <c r="KEN173" s="5"/>
      <c r="KEO173" s="5"/>
      <c r="KEP173" s="5"/>
      <c r="KEQ173" s="5"/>
      <c r="KER173" s="5"/>
      <c r="KES173" s="5"/>
      <c r="KET173" s="5"/>
      <c r="KEU173" s="5"/>
      <c r="KEV173" s="5"/>
      <c r="KEW173" s="5"/>
      <c r="KEX173" s="5"/>
      <c r="KEY173" s="5"/>
      <c r="KEZ173" s="5"/>
      <c r="KFA173" s="5"/>
      <c r="KFB173" s="5"/>
      <c r="KFC173" s="5"/>
      <c r="KFD173" s="5"/>
      <c r="KFE173" s="5"/>
      <c r="KFF173" s="5"/>
      <c r="KFG173" s="5"/>
      <c r="KFH173" s="5"/>
      <c r="KFI173" s="5"/>
      <c r="KFJ173" s="5"/>
      <c r="KFK173" s="5"/>
      <c r="KFL173" s="5"/>
      <c r="KFM173" s="5"/>
      <c r="KFN173" s="5"/>
      <c r="KFO173" s="5"/>
      <c r="KFP173" s="5"/>
      <c r="KFQ173" s="5"/>
      <c r="KFR173" s="5"/>
      <c r="KFS173" s="5"/>
      <c r="KFT173" s="5"/>
      <c r="KFU173" s="5"/>
      <c r="KFV173" s="5"/>
      <c r="KFW173" s="5"/>
      <c r="KFX173" s="5"/>
      <c r="KFY173" s="5"/>
      <c r="KFZ173" s="5"/>
      <c r="KGA173" s="5"/>
      <c r="KGB173" s="5"/>
      <c r="KGC173" s="5"/>
      <c r="KGD173" s="5"/>
      <c r="KGE173" s="5"/>
      <c r="KGF173" s="5"/>
      <c r="KGG173" s="5"/>
      <c r="KGH173" s="5"/>
      <c r="KGI173" s="5"/>
      <c r="KGJ173" s="5"/>
      <c r="KGK173" s="5"/>
      <c r="KGL173" s="5"/>
      <c r="KGM173" s="5"/>
      <c r="KGN173" s="5"/>
      <c r="KGO173" s="5"/>
      <c r="KGP173" s="5"/>
      <c r="KGQ173" s="5"/>
      <c r="KGR173" s="5"/>
      <c r="KGS173" s="5"/>
      <c r="KGT173" s="5"/>
      <c r="KGU173" s="5"/>
      <c r="KGV173" s="5"/>
      <c r="KGW173" s="5"/>
      <c r="KGX173" s="5"/>
      <c r="KGY173" s="5"/>
      <c r="KGZ173" s="5"/>
      <c r="KHA173" s="5"/>
      <c r="KHB173" s="5"/>
      <c r="KHC173" s="5"/>
      <c r="KHD173" s="5"/>
      <c r="KHE173" s="5"/>
      <c r="KHF173" s="5"/>
      <c r="KHG173" s="5"/>
      <c r="KHH173" s="5"/>
      <c r="KHI173" s="5"/>
      <c r="KHJ173" s="5"/>
      <c r="KHK173" s="5"/>
      <c r="KHL173" s="5"/>
      <c r="KHM173" s="5"/>
      <c r="KHN173" s="5"/>
      <c r="KHO173" s="5"/>
      <c r="KHP173" s="5"/>
      <c r="KHQ173" s="5"/>
      <c r="KHR173" s="5"/>
      <c r="KHS173" s="5"/>
      <c r="KHT173" s="5"/>
      <c r="KHU173" s="5"/>
      <c r="KHV173" s="5"/>
      <c r="KHW173" s="5"/>
      <c r="KHX173" s="5"/>
      <c r="KHY173" s="5"/>
      <c r="KHZ173" s="5"/>
      <c r="KIA173" s="5"/>
      <c r="KIB173" s="5"/>
      <c r="KIC173" s="5"/>
      <c r="KID173" s="5"/>
      <c r="KIE173" s="5"/>
      <c r="KIF173" s="5"/>
      <c r="KIG173" s="5"/>
      <c r="KIH173" s="5"/>
      <c r="KII173" s="5"/>
      <c r="KIJ173" s="5"/>
      <c r="KIK173" s="5"/>
      <c r="KIL173" s="5"/>
      <c r="KIM173" s="5"/>
      <c r="KIN173" s="5"/>
      <c r="KIO173" s="5"/>
      <c r="KIP173" s="5"/>
      <c r="KIQ173" s="5"/>
      <c r="KIR173" s="5"/>
      <c r="KIS173" s="5"/>
      <c r="KIT173" s="5"/>
      <c r="KIU173" s="5"/>
      <c r="KIV173" s="5"/>
      <c r="KIW173" s="5"/>
      <c r="KIX173" s="5"/>
      <c r="KIY173" s="5"/>
      <c r="KIZ173" s="5"/>
      <c r="KJA173" s="5"/>
      <c r="KJB173" s="5"/>
      <c r="KJC173" s="5"/>
      <c r="KJD173" s="5"/>
      <c r="KJE173" s="5"/>
      <c r="KJF173" s="5"/>
      <c r="KJG173" s="5"/>
      <c r="KJH173" s="5"/>
      <c r="KJI173" s="5"/>
      <c r="KJJ173" s="5"/>
      <c r="KJK173" s="5"/>
      <c r="KJL173" s="5"/>
      <c r="KJM173" s="5"/>
      <c r="KJN173" s="5"/>
      <c r="KJO173" s="5"/>
      <c r="KJP173" s="5"/>
      <c r="KJQ173" s="5"/>
      <c r="KJR173" s="5"/>
      <c r="KJS173" s="5"/>
      <c r="KJT173" s="5"/>
      <c r="KJU173" s="5"/>
      <c r="KJV173" s="5"/>
      <c r="KJW173" s="5"/>
      <c r="KJX173" s="5"/>
      <c r="KJY173" s="5"/>
      <c r="KJZ173" s="5"/>
      <c r="KKA173" s="5"/>
      <c r="KKB173" s="5"/>
      <c r="KKC173" s="5"/>
      <c r="KKD173" s="5"/>
      <c r="KKE173" s="5"/>
      <c r="KKF173" s="5"/>
      <c r="KKG173" s="5"/>
      <c r="KKH173" s="5"/>
      <c r="KKI173" s="5"/>
      <c r="KKJ173" s="5"/>
      <c r="KKK173" s="5"/>
      <c r="KKL173" s="5"/>
      <c r="KKM173" s="5"/>
      <c r="KKN173" s="5"/>
      <c r="KKO173" s="5"/>
      <c r="KKP173" s="5"/>
      <c r="KKQ173" s="5"/>
      <c r="KKR173" s="5"/>
      <c r="KKS173" s="5"/>
      <c r="KKT173" s="5"/>
      <c r="KKU173" s="5"/>
      <c r="KKV173" s="5"/>
      <c r="KKW173" s="5"/>
      <c r="KKX173" s="5"/>
      <c r="KKY173" s="5"/>
      <c r="KKZ173" s="5"/>
      <c r="KLA173" s="5"/>
      <c r="KLB173" s="5"/>
      <c r="KLC173" s="5"/>
      <c r="KLD173" s="5"/>
      <c r="KLE173" s="5"/>
      <c r="KLF173" s="5"/>
      <c r="KLG173" s="5"/>
      <c r="KLH173" s="5"/>
      <c r="KLI173" s="5"/>
      <c r="KLJ173" s="5"/>
      <c r="KLK173" s="5"/>
      <c r="KLL173" s="5"/>
      <c r="KLM173" s="5"/>
      <c r="KLN173" s="5"/>
      <c r="KLO173" s="5"/>
      <c r="KLP173" s="5"/>
      <c r="KLQ173" s="5"/>
      <c r="KLR173" s="5"/>
      <c r="KLS173" s="5"/>
      <c r="KLT173" s="5"/>
      <c r="KLU173" s="5"/>
      <c r="KLV173" s="5"/>
      <c r="KLW173" s="5"/>
      <c r="KLX173" s="5"/>
      <c r="KLY173" s="5"/>
      <c r="KLZ173" s="5"/>
      <c r="KMA173" s="5"/>
      <c r="KMB173" s="5"/>
      <c r="KMC173" s="5"/>
      <c r="KMD173" s="5"/>
      <c r="KME173" s="5"/>
      <c r="KMF173" s="5"/>
      <c r="KMG173" s="5"/>
      <c r="KMH173" s="5"/>
      <c r="KMI173" s="5"/>
      <c r="KMJ173" s="5"/>
      <c r="KMK173" s="5"/>
      <c r="KML173" s="5"/>
      <c r="KMM173" s="5"/>
      <c r="KMN173" s="5"/>
      <c r="KMO173" s="5"/>
      <c r="KMP173" s="5"/>
      <c r="KMQ173" s="5"/>
      <c r="KMR173" s="5"/>
      <c r="KMS173" s="5"/>
      <c r="KMT173" s="5"/>
      <c r="KMU173" s="5"/>
      <c r="KMV173" s="5"/>
      <c r="KMW173" s="5"/>
      <c r="KMX173" s="5"/>
      <c r="KMY173" s="5"/>
      <c r="KMZ173" s="5"/>
      <c r="KNA173" s="5"/>
      <c r="KNB173" s="5"/>
      <c r="KNC173" s="5"/>
      <c r="KND173" s="5"/>
      <c r="KNE173" s="5"/>
      <c r="KNF173" s="5"/>
      <c r="KNG173" s="5"/>
      <c r="KNH173" s="5"/>
      <c r="KNI173" s="5"/>
      <c r="KNJ173" s="5"/>
      <c r="KNK173" s="5"/>
      <c r="KNL173" s="5"/>
      <c r="KNM173" s="5"/>
      <c r="KNN173" s="5"/>
      <c r="KNO173" s="5"/>
      <c r="KNP173" s="5"/>
      <c r="KNQ173" s="5"/>
      <c r="KNR173" s="5"/>
      <c r="KNS173" s="5"/>
      <c r="KNT173" s="5"/>
      <c r="KNU173" s="5"/>
      <c r="KNV173" s="5"/>
      <c r="KNW173" s="5"/>
      <c r="KNX173" s="5"/>
      <c r="KNY173" s="5"/>
      <c r="KNZ173" s="5"/>
      <c r="KOA173" s="5"/>
      <c r="KOB173" s="5"/>
      <c r="KOC173" s="5"/>
      <c r="KOD173" s="5"/>
      <c r="KOE173" s="5"/>
      <c r="KOF173" s="5"/>
      <c r="KOG173" s="5"/>
      <c r="KOH173" s="5"/>
      <c r="KOI173" s="5"/>
      <c r="KOJ173" s="5"/>
      <c r="KOK173" s="5"/>
      <c r="KOL173" s="5"/>
      <c r="KOM173" s="5"/>
      <c r="KON173" s="5"/>
      <c r="KOO173" s="5"/>
      <c r="KOP173" s="5"/>
      <c r="KOQ173" s="5"/>
      <c r="KOR173" s="5"/>
      <c r="KOS173" s="5"/>
      <c r="KOT173" s="5"/>
      <c r="KOU173" s="5"/>
      <c r="KOV173" s="5"/>
      <c r="KOW173" s="5"/>
      <c r="KOX173" s="5"/>
      <c r="KOY173" s="5"/>
      <c r="KOZ173" s="5"/>
      <c r="KPA173" s="5"/>
      <c r="KPB173" s="5"/>
      <c r="KPC173" s="5"/>
      <c r="KPD173" s="5"/>
      <c r="KPE173" s="5"/>
      <c r="KPF173" s="5"/>
      <c r="KPG173" s="5"/>
      <c r="KPH173" s="5"/>
      <c r="KPI173" s="5"/>
      <c r="KPJ173" s="5"/>
      <c r="KPK173" s="5"/>
      <c r="KPL173" s="5"/>
      <c r="KPM173" s="5"/>
      <c r="KPN173" s="5"/>
      <c r="KPO173" s="5"/>
      <c r="KPP173" s="5"/>
      <c r="KPQ173" s="5"/>
      <c r="KPR173" s="5"/>
      <c r="KPS173" s="5"/>
      <c r="KPT173" s="5"/>
      <c r="KPU173" s="5"/>
      <c r="KPV173" s="5"/>
      <c r="KPW173" s="5"/>
      <c r="KPX173" s="5"/>
      <c r="KPY173" s="5"/>
      <c r="KPZ173" s="5"/>
      <c r="KQA173" s="5"/>
      <c r="KQB173" s="5"/>
      <c r="KQC173" s="5"/>
      <c r="KQD173" s="5"/>
      <c r="KQE173" s="5"/>
      <c r="KQF173" s="5"/>
      <c r="KQG173" s="5"/>
      <c r="KQH173" s="5"/>
      <c r="KQI173" s="5"/>
      <c r="KQJ173" s="5"/>
      <c r="KQK173" s="5"/>
      <c r="KQL173" s="5"/>
      <c r="KQM173" s="5"/>
      <c r="KQN173" s="5"/>
      <c r="KQO173" s="5"/>
      <c r="KQP173" s="5"/>
      <c r="KQQ173" s="5"/>
      <c r="KQR173" s="5"/>
      <c r="KQS173" s="5"/>
      <c r="KQT173" s="5"/>
      <c r="KQU173" s="5"/>
      <c r="KQV173" s="5"/>
      <c r="KQW173" s="5"/>
      <c r="KQX173" s="5"/>
      <c r="KQY173" s="5"/>
      <c r="KQZ173" s="5"/>
      <c r="KRA173" s="5"/>
      <c r="KRB173" s="5"/>
      <c r="KRC173" s="5"/>
      <c r="KRD173" s="5"/>
      <c r="KRE173" s="5"/>
      <c r="KRF173" s="5"/>
      <c r="KRG173" s="5"/>
      <c r="KRH173" s="5"/>
      <c r="KRI173" s="5"/>
      <c r="KRJ173" s="5"/>
      <c r="KRK173" s="5"/>
      <c r="KRL173" s="5"/>
      <c r="KRM173" s="5"/>
      <c r="KRN173" s="5"/>
      <c r="KRO173" s="5"/>
      <c r="KRP173" s="5"/>
      <c r="KRQ173" s="5"/>
      <c r="KRR173" s="5"/>
      <c r="KRS173" s="5"/>
      <c r="KRT173" s="5"/>
      <c r="KRU173" s="5"/>
      <c r="KRV173" s="5"/>
      <c r="KRW173" s="5"/>
      <c r="KRX173" s="5"/>
      <c r="KRY173" s="5"/>
      <c r="KRZ173" s="5"/>
      <c r="KSA173" s="5"/>
      <c r="KSB173" s="5"/>
      <c r="KSC173" s="5"/>
      <c r="KSD173" s="5"/>
      <c r="KSE173" s="5"/>
      <c r="KSF173" s="5"/>
      <c r="KSG173" s="5"/>
      <c r="KSH173" s="5"/>
      <c r="KSI173" s="5"/>
      <c r="KSJ173" s="5"/>
      <c r="KSK173" s="5"/>
      <c r="KSL173" s="5"/>
      <c r="KSM173" s="5"/>
      <c r="KSN173" s="5"/>
      <c r="KSO173" s="5"/>
      <c r="KSP173" s="5"/>
      <c r="KSQ173" s="5"/>
      <c r="KSR173" s="5"/>
      <c r="KSS173" s="5"/>
      <c r="KST173" s="5"/>
      <c r="KSU173" s="5"/>
      <c r="KSV173" s="5"/>
      <c r="KSW173" s="5"/>
      <c r="KSX173" s="5"/>
      <c r="KSY173" s="5"/>
      <c r="KSZ173" s="5"/>
      <c r="KTA173" s="5"/>
      <c r="KTB173" s="5"/>
      <c r="KTC173" s="5"/>
      <c r="KTD173" s="5"/>
      <c r="KTE173" s="5"/>
      <c r="KTF173" s="5"/>
      <c r="KTG173" s="5"/>
      <c r="KTH173" s="5"/>
      <c r="KTI173" s="5"/>
      <c r="KTJ173" s="5"/>
      <c r="KTK173" s="5"/>
      <c r="KTL173" s="5"/>
      <c r="KTM173" s="5"/>
      <c r="KTN173" s="5"/>
      <c r="KTO173" s="5"/>
      <c r="KTP173" s="5"/>
      <c r="KTQ173" s="5"/>
      <c r="KTR173" s="5"/>
      <c r="KTS173" s="5"/>
      <c r="KTT173" s="5"/>
      <c r="KTU173" s="5"/>
      <c r="KTV173" s="5"/>
      <c r="KTW173" s="5"/>
      <c r="KTX173" s="5"/>
      <c r="KTY173" s="5"/>
      <c r="KTZ173" s="5"/>
      <c r="KUA173" s="5"/>
      <c r="KUB173" s="5"/>
      <c r="KUC173" s="5"/>
      <c r="KUD173" s="5"/>
      <c r="KUE173" s="5"/>
      <c r="KUF173" s="5"/>
      <c r="KUG173" s="5"/>
      <c r="KUH173" s="5"/>
      <c r="KUI173" s="5"/>
      <c r="KUJ173" s="5"/>
      <c r="KUK173" s="5"/>
      <c r="KUL173" s="5"/>
      <c r="KUM173" s="5"/>
      <c r="KUN173" s="5"/>
      <c r="KUO173" s="5"/>
      <c r="KUP173" s="5"/>
      <c r="KUQ173" s="5"/>
      <c r="KUR173" s="5"/>
      <c r="KUS173" s="5"/>
      <c r="KUT173" s="5"/>
      <c r="KUU173" s="5"/>
      <c r="KUV173" s="5"/>
      <c r="KUW173" s="5"/>
      <c r="KUX173" s="5"/>
      <c r="KUY173" s="5"/>
      <c r="KUZ173" s="5"/>
      <c r="KVA173" s="5"/>
      <c r="KVB173" s="5"/>
      <c r="KVC173" s="5"/>
      <c r="KVD173" s="5"/>
      <c r="KVE173" s="5"/>
      <c r="KVF173" s="5"/>
      <c r="KVG173" s="5"/>
      <c r="KVH173" s="5"/>
      <c r="KVI173" s="5"/>
      <c r="KVJ173" s="5"/>
      <c r="KVK173" s="5"/>
      <c r="KVL173" s="5"/>
      <c r="KVM173" s="5"/>
      <c r="KVN173" s="5"/>
      <c r="KVO173" s="5"/>
      <c r="KVP173" s="5"/>
      <c r="KVQ173" s="5"/>
      <c r="KVR173" s="5"/>
      <c r="KVS173" s="5"/>
      <c r="KVT173" s="5"/>
      <c r="KVU173" s="5"/>
      <c r="KVV173" s="5"/>
      <c r="KVW173" s="5"/>
      <c r="KVX173" s="5"/>
      <c r="KVY173" s="5"/>
      <c r="KVZ173" s="5"/>
      <c r="KWA173" s="5"/>
      <c r="KWB173" s="5"/>
      <c r="KWC173" s="5"/>
      <c r="KWD173" s="5"/>
      <c r="KWE173" s="5"/>
      <c r="KWF173" s="5"/>
      <c r="KWG173" s="5"/>
      <c r="KWH173" s="5"/>
      <c r="KWI173" s="5"/>
      <c r="KWJ173" s="5"/>
      <c r="KWK173" s="5"/>
      <c r="KWL173" s="5"/>
      <c r="KWM173" s="5"/>
      <c r="KWN173" s="5"/>
      <c r="KWO173" s="5"/>
      <c r="KWP173" s="5"/>
      <c r="KWQ173" s="5"/>
      <c r="KWR173" s="5"/>
      <c r="KWS173" s="5"/>
      <c r="KWT173" s="5"/>
      <c r="KWU173" s="5"/>
      <c r="KWV173" s="5"/>
      <c r="KWW173" s="5"/>
      <c r="KWX173" s="5"/>
      <c r="KWY173" s="5"/>
      <c r="KWZ173" s="5"/>
      <c r="KXA173" s="5"/>
      <c r="KXB173" s="5"/>
      <c r="KXC173" s="5"/>
      <c r="KXD173" s="5"/>
      <c r="KXE173" s="5"/>
      <c r="KXF173" s="5"/>
      <c r="KXG173" s="5"/>
      <c r="KXH173" s="5"/>
      <c r="KXI173" s="5"/>
      <c r="KXJ173" s="5"/>
      <c r="KXK173" s="5"/>
      <c r="KXL173" s="5"/>
      <c r="KXM173" s="5"/>
      <c r="KXN173" s="5"/>
      <c r="KXO173" s="5"/>
      <c r="KXP173" s="5"/>
      <c r="KXQ173" s="5"/>
      <c r="KXR173" s="5"/>
      <c r="KXS173" s="5"/>
      <c r="KXT173" s="5"/>
      <c r="KXU173" s="5"/>
      <c r="KXV173" s="5"/>
      <c r="KXW173" s="5"/>
      <c r="KXX173" s="5"/>
      <c r="KXY173" s="5"/>
      <c r="KXZ173" s="5"/>
      <c r="KYA173" s="5"/>
      <c r="KYB173" s="5"/>
      <c r="KYC173" s="5"/>
      <c r="KYD173" s="5"/>
      <c r="KYE173" s="5"/>
      <c r="KYF173" s="5"/>
      <c r="KYG173" s="5"/>
      <c r="KYH173" s="5"/>
      <c r="KYI173" s="5"/>
      <c r="KYJ173" s="5"/>
      <c r="KYK173" s="5"/>
      <c r="KYL173" s="5"/>
      <c r="KYM173" s="5"/>
      <c r="KYN173" s="5"/>
      <c r="KYO173" s="5"/>
      <c r="KYP173" s="5"/>
      <c r="KYQ173" s="5"/>
      <c r="KYR173" s="5"/>
      <c r="KYS173" s="5"/>
      <c r="KYT173" s="5"/>
      <c r="KYU173" s="5"/>
      <c r="KYV173" s="5"/>
      <c r="KYW173" s="5"/>
      <c r="KYX173" s="5"/>
      <c r="KYY173" s="5"/>
      <c r="KYZ173" s="5"/>
      <c r="KZA173" s="5"/>
      <c r="KZB173" s="5"/>
      <c r="KZC173" s="5"/>
      <c r="KZD173" s="5"/>
      <c r="KZE173" s="5"/>
      <c r="KZF173" s="5"/>
      <c r="KZG173" s="5"/>
      <c r="KZH173" s="5"/>
      <c r="KZI173" s="5"/>
      <c r="KZJ173" s="5"/>
      <c r="KZK173" s="5"/>
      <c r="KZL173" s="5"/>
      <c r="KZM173" s="5"/>
      <c r="KZN173" s="5"/>
      <c r="KZO173" s="5"/>
      <c r="KZP173" s="5"/>
      <c r="KZQ173" s="5"/>
      <c r="KZR173" s="5"/>
      <c r="KZS173" s="5"/>
      <c r="KZT173" s="5"/>
      <c r="KZU173" s="5"/>
      <c r="KZV173" s="5"/>
      <c r="KZW173" s="5"/>
      <c r="KZX173" s="5"/>
      <c r="KZY173" s="5"/>
      <c r="KZZ173" s="5"/>
      <c r="LAA173" s="5"/>
      <c r="LAB173" s="5"/>
      <c r="LAC173" s="5"/>
      <c r="LAD173" s="5"/>
      <c r="LAE173" s="5"/>
      <c r="LAF173" s="5"/>
      <c r="LAG173" s="5"/>
      <c r="LAH173" s="5"/>
      <c r="LAI173" s="5"/>
      <c r="LAJ173" s="5"/>
      <c r="LAK173" s="5"/>
      <c r="LAL173" s="5"/>
      <c r="LAM173" s="5"/>
      <c r="LAN173" s="5"/>
      <c r="LAO173" s="5"/>
      <c r="LAP173" s="5"/>
      <c r="LAQ173" s="5"/>
      <c r="LAR173" s="5"/>
      <c r="LAS173" s="5"/>
      <c r="LAT173" s="5"/>
      <c r="LAU173" s="5"/>
      <c r="LAV173" s="5"/>
      <c r="LAW173" s="5"/>
      <c r="LAX173" s="5"/>
      <c r="LAY173" s="5"/>
      <c r="LAZ173" s="5"/>
      <c r="LBA173" s="5"/>
      <c r="LBB173" s="5"/>
      <c r="LBC173" s="5"/>
      <c r="LBD173" s="5"/>
      <c r="LBE173" s="5"/>
      <c r="LBF173" s="5"/>
      <c r="LBG173" s="5"/>
      <c r="LBH173" s="5"/>
      <c r="LBI173" s="5"/>
      <c r="LBJ173" s="5"/>
      <c r="LBK173" s="5"/>
      <c r="LBL173" s="5"/>
      <c r="LBM173" s="5"/>
      <c r="LBN173" s="5"/>
      <c r="LBO173" s="5"/>
      <c r="LBP173" s="5"/>
      <c r="LBQ173" s="5"/>
      <c r="LBR173" s="5"/>
      <c r="LBS173" s="5"/>
      <c r="LBT173" s="5"/>
      <c r="LBU173" s="5"/>
      <c r="LBV173" s="5"/>
      <c r="LBW173" s="5"/>
      <c r="LBX173" s="5"/>
      <c r="LBY173" s="5"/>
      <c r="LBZ173" s="5"/>
      <c r="LCA173" s="5"/>
      <c r="LCB173" s="5"/>
      <c r="LCC173" s="5"/>
      <c r="LCD173" s="5"/>
      <c r="LCE173" s="5"/>
      <c r="LCF173" s="5"/>
      <c r="LCG173" s="5"/>
      <c r="LCH173" s="5"/>
      <c r="LCI173" s="5"/>
      <c r="LCJ173" s="5"/>
      <c r="LCK173" s="5"/>
      <c r="LCL173" s="5"/>
      <c r="LCM173" s="5"/>
      <c r="LCN173" s="5"/>
      <c r="LCO173" s="5"/>
      <c r="LCP173" s="5"/>
      <c r="LCQ173" s="5"/>
      <c r="LCR173" s="5"/>
      <c r="LCS173" s="5"/>
      <c r="LCT173" s="5"/>
      <c r="LCU173" s="5"/>
      <c r="LCV173" s="5"/>
      <c r="LCW173" s="5"/>
      <c r="LCX173" s="5"/>
      <c r="LCY173" s="5"/>
      <c r="LCZ173" s="5"/>
      <c r="LDA173" s="5"/>
      <c r="LDB173" s="5"/>
      <c r="LDC173" s="5"/>
      <c r="LDD173" s="5"/>
      <c r="LDE173" s="5"/>
      <c r="LDF173" s="5"/>
      <c r="LDG173" s="5"/>
      <c r="LDH173" s="5"/>
      <c r="LDI173" s="5"/>
      <c r="LDJ173" s="5"/>
      <c r="LDK173" s="5"/>
      <c r="LDL173" s="5"/>
      <c r="LDM173" s="5"/>
      <c r="LDN173" s="5"/>
      <c r="LDO173" s="5"/>
      <c r="LDP173" s="5"/>
      <c r="LDQ173" s="5"/>
      <c r="LDR173" s="5"/>
      <c r="LDS173" s="5"/>
      <c r="LDT173" s="5"/>
      <c r="LDU173" s="5"/>
      <c r="LDV173" s="5"/>
      <c r="LDW173" s="5"/>
      <c r="LDX173" s="5"/>
      <c r="LDY173" s="5"/>
      <c r="LDZ173" s="5"/>
      <c r="LEA173" s="5"/>
      <c r="LEB173" s="5"/>
      <c r="LEC173" s="5"/>
      <c r="LED173" s="5"/>
      <c r="LEE173" s="5"/>
      <c r="LEF173" s="5"/>
      <c r="LEG173" s="5"/>
      <c r="LEH173" s="5"/>
      <c r="LEI173" s="5"/>
      <c r="LEJ173" s="5"/>
      <c r="LEK173" s="5"/>
      <c r="LEL173" s="5"/>
      <c r="LEM173" s="5"/>
      <c r="LEN173" s="5"/>
      <c r="LEO173" s="5"/>
      <c r="LEP173" s="5"/>
      <c r="LEQ173" s="5"/>
      <c r="LER173" s="5"/>
      <c r="LES173" s="5"/>
      <c r="LET173" s="5"/>
      <c r="LEU173" s="5"/>
      <c r="LEV173" s="5"/>
      <c r="LEW173" s="5"/>
      <c r="LEX173" s="5"/>
      <c r="LEY173" s="5"/>
      <c r="LEZ173" s="5"/>
      <c r="LFA173" s="5"/>
      <c r="LFB173" s="5"/>
      <c r="LFC173" s="5"/>
      <c r="LFD173" s="5"/>
      <c r="LFE173" s="5"/>
      <c r="LFF173" s="5"/>
      <c r="LFG173" s="5"/>
      <c r="LFH173" s="5"/>
      <c r="LFI173" s="5"/>
      <c r="LFJ173" s="5"/>
      <c r="LFK173" s="5"/>
      <c r="LFL173" s="5"/>
      <c r="LFM173" s="5"/>
      <c r="LFN173" s="5"/>
      <c r="LFO173" s="5"/>
      <c r="LFP173" s="5"/>
      <c r="LFQ173" s="5"/>
      <c r="LFR173" s="5"/>
      <c r="LFS173" s="5"/>
      <c r="LFT173" s="5"/>
      <c r="LFU173" s="5"/>
      <c r="LFV173" s="5"/>
      <c r="LFW173" s="5"/>
      <c r="LFX173" s="5"/>
      <c r="LFY173" s="5"/>
      <c r="LFZ173" s="5"/>
      <c r="LGA173" s="5"/>
      <c r="LGB173" s="5"/>
      <c r="LGC173" s="5"/>
      <c r="LGD173" s="5"/>
      <c r="LGE173" s="5"/>
      <c r="LGF173" s="5"/>
      <c r="LGG173" s="5"/>
      <c r="LGH173" s="5"/>
      <c r="LGI173" s="5"/>
      <c r="LGJ173" s="5"/>
      <c r="LGK173" s="5"/>
      <c r="LGL173" s="5"/>
      <c r="LGM173" s="5"/>
      <c r="LGN173" s="5"/>
      <c r="LGO173" s="5"/>
      <c r="LGP173" s="5"/>
      <c r="LGQ173" s="5"/>
      <c r="LGR173" s="5"/>
      <c r="LGS173" s="5"/>
      <c r="LGT173" s="5"/>
      <c r="LGU173" s="5"/>
      <c r="LGV173" s="5"/>
      <c r="LGW173" s="5"/>
      <c r="LGX173" s="5"/>
      <c r="LGY173" s="5"/>
      <c r="LGZ173" s="5"/>
      <c r="LHA173" s="5"/>
      <c r="LHB173" s="5"/>
      <c r="LHC173" s="5"/>
      <c r="LHD173" s="5"/>
      <c r="LHE173" s="5"/>
      <c r="LHF173" s="5"/>
      <c r="LHG173" s="5"/>
      <c r="LHH173" s="5"/>
      <c r="LHI173" s="5"/>
      <c r="LHJ173" s="5"/>
      <c r="LHK173" s="5"/>
      <c r="LHL173" s="5"/>
      <c r="LHM173" s="5"/>
      <c r="LHN173" s="5"/>
      <c r="LHO173" s="5"/>
      <c r="LHP173" s="5"/>
      <c r="LHQ173" s="5"/>
      <c r="LHR173" s="5"/>
      <c r="LHS173" s="5"/>
      <c r="LHT173" s="5"/>
      <c r="LHU173" s="5"/>
      <c r="LHV173" s="5"/>
      <c r="LHW173" s="5"/>
      <c r="LHX173" s="5"/>
      <c r="LHY173" s="5"/>
      <c r="LHZ173" s="5"/>
      <c r="LIA173" s="5"/>
      <c r="LIB173" s="5"/>
      <c r="LIC173" s="5"/>
      <c r="LID173" s="5"/>
      <c r="LIE173" s="5"/>
      <c r="LIF173" s="5"/>
      <c r="LIG173" s="5"/>
      <c r="LIH173" s="5"/>
      <c r="LII173" s="5"/>
      <c r="LIJ173" s="5"/>
      <c r="LIK173" s="5"/>
      <c r="LIL173" s="5"/>
      <c r="LIM173" s="5"/>
      <c r="LIN173" s="5"/>
      <c r="LIO173" s="5"/>
      <c r="LIP173" s="5"/>
      <c r="LIQ173" s="5"/>
      <c r="LIR173" s="5"/>
      <c r="LIS173" s="5"/>
      <c r="LIT173" s="5"/>
      <c r="LIU173" s="5"/>
      <c r="LIV173" s="5"/>
      <c r="LIW173" s="5"/>
      <c r="LIX173" s="5"/>
      <c r="LIY173" s="5"/>
      <c r="LIZ173" s="5"/>
      <c r="LJA173" s="5"/>
      <c r="LJB173" s="5"/>
      <c r="LJC173" s="5"/>
      <c r="LJD173" s="5"/>
      <c r="LJE173" s="5"/>
      <c r="LJF173" s="5"/>
      <c r="LJG173" s="5"/>
      <c r="LJH173" s="5"/>
      <c r="LJI173" s="5"/>
      <c r="LJJ173" s="5"/>
      <c r="LJK173" s="5"/>
      <c r="LJL173" s="5"/>
      <c r="LJM173" s="5"/>
      <c r="LJN173" s="5"/>
      <c r="LJO173" s="5"/>
      <c r="LJP173" s="5"/>
      <c r="LJQ173" s="5"/>
      <c r="LJR173" s="5"/>
      <c r="LJS173" s="5"/>
      <c r="LJT173" s="5"/>
      <c r="LJU173" s="5"/>
      <c r="LJV173" s="5"/>
      <c r="LJW173" s="5"/>
      <c r="LJX173" s="5"/>
      <c r="LJY173" s="5"/>
      <c r="LJZ173" s="5"/>
      <c r="LKA173" s="5"/>
      <c r="LKB173" s="5"/>
      <c r="LKC173" s="5"/>
      <c r="LKD173" s="5"/>
      <c r="LKE173" s="5"/>
      <c r="LKF173" s="5"/>
      <c r="LKG173" s="5"/>
      <c r="LKH173" s="5"/>
      <c r="LKI173" s="5"/>
      <c r="LKJ173" s="5"/>
      <c r="LKK173" s="5"/>
      <c r="LKL173" s="5"/>
      <c r="LKM173" s="5"/>
      <c r="LKN173" s="5"/>
      <c r="LKO173" s="5"/>
      <c r="LKP173" s="5"/>
      <c r="LKQ173" s="5"/>
      <c r="LKR173" s="5"/>
      <c r="LKS173" s="5"/>
      <c r="LKT173" s="5"/>
      <c r="LKU173" s="5"/>
      <c r="LKV173" s="5"/>
      <c r="LKW173" s="5"/>
      <c r="LKX173" s="5"/>
      <c r="LKY173" s="5"/>
      <c r="LKZ173" s="5"/>
      <c r="LLA173" s="5"/>
      <c r="LLB173" s="5"/>
      <c r="LLC173" s="5"/>
      <c r="LLD173" s="5"/>
      <c r="LLE173" s="5"/>
      <c r="LLF173" s="5"/>
      <c r="LLG173" s="5"/>
      <c r="LLH173" s="5"/>
      <c r="LLI173" s="5"/>
      <c r="LLJ173" s="5"/>
      <c r="LLK173" s="5"/>
      <c r="LLL173" s="5"/>
      <c r="LLM173" s="5"/>
      <c r="LLN173" s="5"/>
      <c r="LLO173" s="5"/>
      <c r="LLP173" s="5"/>
      <c r="LLQ173" s="5"/>
      <c r="LLR173" s="5"/>
      <c r="LLS173" s="5"/>
      <c r="LLT173" s="5"/>
      <c r="LLU173" s="5"/>
      <c r="LLV173" s="5"/>
      <c r="LLW173" s="5"/>
      <c r="LLX173" s="5"/>
      <c r="LLY173" s="5"/>
      <c r="LLZ173" s="5"/>
      <c r="LMA173" s="5"/>
      <c r="LMB173" s="5"/>
      <c r="LMC173" s="5"/>
      <c r="LMD173" s="5"/>
      <c r="LME173" s="5"/>
      <c r="LMF173" s="5"/>
      <c r="LMG173" s="5"/>
      <c r="LMH173" s="5"/>
      <c r="LMI173" s="5"/>
      <c r="LMJ173" s="5"/>
      <c r="LMK173" s="5"/>
      <c r="LML173" s="5"/>
      <c r="LMM173" s="5"/>
      <c r="LMN173" s="5"/>
      <c r="LMO173" s="5"/>
      <c r="LMP173" s="5"/>
      <c r="LMQ173" s="5"/>
      <c r="LMR173" s="5"/>
      <c r="LMS173" s="5"/>
      <c r="LMT173" s="5"/>
      <c r="LMU173" s="5"/>
      <c r="LMV173" s="5"/>
      <c r="LMW173" s="5"/>
      <c r="LMX173" s="5"/>
      <c r="LMY173" s="5"/>
      <c r="LMZ173" s="5"/>
      <c r="LNA173" s="5"/>
      <c r="LNB173" s="5"/>
      <c r="LNC173" s="5"/>
      <c r="LND173" s="5"/>
      <c r="LNE173" s="5"/>
      <c r="LNF173" s="5"/>
      <c r="LNG173" s="5"/>
      <c r="LNH173" s="5"/>
      <c r="LNI173" s="5"/>
      <c r="LNJ173" s="5"/>
      <c r="LNK173" s="5"/>
      <c r="LNL173" s="5"/>
      <c r="LNM173" s="5"/>
      <c r="LNN173" s="5"/>
      <c r="LNO173" s="5"/>
      <c r="LNP173" s="5"/>
      <c r="LNQ173" s="5"/>
      <c r="LNR173" s="5"/>
      <c r="LNS173" s="5"/>
      <c r="LNT173" s="5"/>
      <c r="LNU173" s="5"/>
      <c r="LNV173" s="5"/>
      <c r="LNW173" s="5"/>
      <c r="LNX173" s="5"/>
      <c r="LNY173" s="5"/>
      <c r="LNZ173" s="5"/>
      <c r="LOA173" s="5"/>
      <c r="LOB173" s="5"/>
      <c r="LOC173" s="5"/>
      <c r="LOD173" s="5"/>
      <c r="LOE173" s="5"/>
      <c r="LOF173" s="5"/>
      <c r="LOG173" s="5"/>
      <c r="LOH173" s="5"/>
      <c r="LOI173" s="5"/>
      <c r="LOJ173" s="5"/>
      <c r="LOK173" s="5"/>
      <c r="LOL173" s="5"/>
      <c r="LOM173" s="5"/>
      <c r="LON173" s="5"/>
      <c r="LOO173" s="5"/>
      <c r="LOP173" s="5"/>
      <c r="LOQ173" s="5"/>
      <c r="LOR173" s="5"/>
      <c r="LOS173" s="5"/>
      <c r="LOT173" s="5"/>
      <c r="LOU173" s="5"/>
      <c r="LOV173" s="5"/>
      <c r="LOW173" s="5"/>
      <c r="LOX173" s="5"/>
      <c r="LOY173" s="5"/>
      <c r="LOZ173" s="5"/>
      <c r="LPA173" s="5"/>
      <c r="LPB173" s="5"/>
      <c r="LPC173" s="5"/>
      <c r="LPD173" s="5"/>
      <c r="LPE173" s="5"/>
      <c r="LPF173" s="5"/>
      <c r="LPG173" s="5"/>
      <c r="LPH173" s="5"/>
      <c r="LPI173" s="5"/>
      <c r="LPJ173" s="5"/>
      <c r="LPK173" s="5"/>
      <c r="LPL173" s="5"/>
      <c r="LPM173" s="5"/>
      <c r="LPN173" s="5"/>
      <c r="LPO173" s="5"/>
      <c r="LPP173" s="5"/>
      <c r="LPQ173" s="5"/>
      <c r="LPR173" s="5"/>
      <c r="LPS173" s="5"/>
      <c r="LPT173" s="5"/>
      <c r="LPU173" s="5"/>
      <c r="LPV173" s="5"/>
      <c r="LPW173" s="5"/>
      <c r="LPX173" s="5"/>
      <c r="LPY173" s="5"/>
      <c r="LPZ173" s="5"/>
      <c r="LQA173" s="5"/>
      <c r="LQB173" s="5"/>
      <c r="LQC173" s="5"/>
      <c r="LQD173" s="5"/>
      <c r="LQE173" s="5"/>
      <c r="LQF173" s="5"/>
      <c r="LQG173" s="5"/>
      <c r="LQH173" s="5"/>
      <c r="LQI173" s="5"/>
      <c r="LQJ173" s="5"/>
      <c r="LQK173" s="5"/>
      <c r="LQL173" s="5"/>
      <c r="LQM173" s="5"/>
      <c r="LQN173" s="5"/>
      <c r="LQO173" s="5"/>
      <c r="LQP173" s="5"/>
      <c r="LQQ173" s="5"/>
      <c r="LQR173" s="5"/>
      <c r="LQS173" s="5"/>
      <c r="LQT173" s="5"/>
      <c r="LQU173" s="5"/>
      <c r="LQV173" s="5"/>
      <c r="LQW173" s="5"/>
      <c r="LQX173" s="5"/>
      <c r="LQY173" s="5"/>
      <c r="LQZ173" s="5"/>
      <c r="LRA173" s="5"/>
      <c r="LRB173" s="5"/>
      <c r="LRC173" s="5"/>
      <c r="LRD173" s="5"/>
      <c r="LRE173" s="5"/>
      <c r="LRF173" s="5"/>
      <c r="LRG173" s="5"/>
      <c r="LRH173" s="5"/>
      <c r="LRI173" s="5"/>
      <c r="LRJ173" s="5"/>
      <c r="LRK173" s="5"/>
      <c r="LRL173" s="5"/>
      <c r="LRM173" s="5"/>
      <c r="LRN173" s="5"/>
      <c r="LRO173" s="5"/>
      <c r="LRP173" s="5"/>
      <c r="LRQ173" s="5"/>
      <c r="LRR173" s="5"/>
      <c r="LRS173" s="5"/>
      <c r="LRT173" s="5"/>
      <c r="LRU173" s="5"/>
      <c r="LRV173" s="5"/>
      <c r="LRW173" s="5"/>
      <c r="LRX173" s="5"/>
      <c r="LRY173" s="5"/>
      <c r="LRZ173" s="5"/>
      <c r="LSA173" s="5"/>
      <c r="LSB173" s="5"/>
      <c r="LSC173" s="5"/>
      <c r="LSD173" s="5"/>
      <c r="LSE173" s="5"/>
      <c r="LSF173" s="5"/>
      <c r="LSG173" s="5"/>
      <c r="LSH173" s="5"/>
      <c r="LSI173" s="5"/>
      <c r="LSJ173" s="5"/>
      <c r="LSK173" s="5"/>
      <c r="LSL173" s="5"/>
      <c r="LSM173" s="5"/>
      <c r="LSN173" s="5"/>
      <c r="LSO173" s="5"/>
      <c r="LSP173" s="5"/>
      <c r="LSQ173" s="5"/>
      <c r="LSR173" s="5"/>
      <c r="LSS173" s="5"/>
      <c r="LST173" s="5"/>
      <c r="LSU173" s="5"/>
      <c r="LSV173" s="5"/>
      <c r="LSW173" s="5"/>
      <c r="LSX173" s="5"/>
      <c r="LSY173" s="5"/>
      <c r="LSZ173" s="5"/>
      <c r="LTA173" s="5"/>
      <c r="LTB173" s="5"/>
      <c r="LTC173" s="5"/>
      <c r="LTD173" s="5"/>
      <c r="LTE173" s="5"/>
      <c r="LTF173" s="5"/>
      <c r="LTG173" s="5"/>
      <c r="LTH173" s="5"/>
      <c r="LTI173" s="5"/>
      <c r="LTJ173" s="5"/>
      <c r="LTK173" s="5"/>
      <c r="LTL173" s="5"/>
      <c r="LTM173" s="5"/>
      <c r="LTN173" s="5"/>
      <c r="LTO173" s="5"/>
      <c r="LTP173" s="5"/>
      <c r="LTQ173" s="5"/>
      <c r="LTR173" s="5"/>
      <c r="LTS173" s="5"/>
      <c r="LTT173" s="5"/>
      <c r="LTU173" s="5"/>
      <c r="LTV173" s="5"/>
      <c r="LTW173" s="5"/>
      <c r="LTX173" s="5"/>
      <c r="LTY173" s="5"/>
      <c r="LTZ173" s="5"/>
      <c r="LUA173" s="5"/>
      <c r="LUB173" s="5"/>
      <c r="LUC173" s="5"/>
      <c r="LUD173" s="5"/>
      <c r="LUE173" s="5"/>
      <c r="LUF173" s="5"/>
      <c r="LUG173" s="5"/>
      <c r="LUH173" s="5"/>
      <c r="LUI173" s="5"/>
      <c r="LUJ173" s="5"/>
      <c r="LUK173" s="5"/>
      <c r="LUL173" s="5"/>
      <c r="LUM173" s="5"/>
      <c r="LUN173" s="5"/>
      <c r="LUO173" s="5"/>
      <c r="LUP173" s="5"/>
      <c r="LUQ173" s="5"/>
      <c r="LUR173" s="5"/>
      <c r="LUS173" s="5"/>
      <c r="LUT173" s="5"/>
      <c r="LUU173" s="5"/>
      <c r="LUV173" s="5"/>
      <c r="LUW173" s="5"/>
      <c r="LUX173" s="5"/>
      <c r="LUY173" s="5"/>
      <c r="LUZ173" s="5"/>
      <c r="LVA173" s="5"/>
      <c r="LVB173" s="5"/>
      <c r="LVC173" s="5"/>
      <c r="LVD173" s="5"/>
      <c r="LVE173" s="5"/>
      <c r="LVF173" s="5"/>
      <c r="LVG173" s="5"/>
      <c r="LVH173" s="5"/>
      <c r="LVI173" s="5"/>
      <c r="LVJ173" s="5"/>
      <c r="LVK173" s="5"/>
      <c r="LVL173" s="5"/>
      <c r="LVM173" s="5"/>
      <c r="LVN173" s="5"/>
      <c r="LVO173" s="5"/>
      <c r="LVP173" s="5"/>
      <c r="LVQ173" s="5"/>
      <c r="LVR173" s="5"/>
      <c r="LVS173" s="5"/>
      <c r="LVT173" s="5"/>
      <c r="LVU173" s="5"/>
      <c r="LVV173" s="5"/>
      <c r="LVW173" s="5"/>
      <c r="LVX173" s="5"/>
      <c r="LVY173" s="5"/>
      <c r="LVZ173" s="5"/>
      <c r="LWA173" s="5"/>
      <c r="LWB173" s="5"/>
      <c r="LWC173" s="5"/>
      <c r="LWD173" s="5"/>
      <c r="LWE173" s="5"/>
      <c r="LWF173" s="5"/>
      <c r="LWG173" s="5"/>
      <c r="LWH173" s="5"/>
      <c r="LWI173" s="5"/>
      <c r="LWJ173" s="5"/>
      <c r="LWK173" s="5"/>
      <c r="LWL173" s="5"/>
      <c r="LWM173" s="5"/>
      <c r="LWN173" s="5"/>
      <c r="LWO173" s="5"/>
      <c r="LWP173" s="5"/>
      <c r="LWQ173" s="5"/>
      <c r="LWR173" s="5"/>
      <c r="LWS173" s="5"/>
      <c r="LWT173" s="5"/>
      <c r="LWU173" s="5"/>
      <c r="LWV173" s="5"/>
      <c r="LWW173" s="5"/>
      <c r="LWX173" s="5"/>
      <c r="LWY173" s="5"/>
      <c r="LWZ173" s="5"/>
      <c r="LXA173" s="5"/>
      <c r="LXB173" s="5"/>
      <c r="LXC173" s="5"/>
      <c r="LXD173" s="5"/>
      <c r="LXE173" s="5"/>
      <c r="LXF173" s="5"/>
      <c r="LXG173" s="5"/>
      <c r="LXH173" s="5"/>
      <c r="LXI173" s="5"/>
      <c r="LXJ173" s="5"/>
      <c r="LXK173" s="5"/>
      <c r="LXL173" s="5"/>
      <c r="LXM173" s="5"/>
      <c r="LXN173" s="5"/>
      <c r="LXO173" s="5"/>
      <c r="LXP173" s="5"/>
      <c r="LXQ173" s="5"/>
      <c r="LXR173" s="5"/>
      <c r="LXS173" s="5"/>
      <c r="LXT173" s="5"/>
      <c r="LXU173" s="5"/>
      <c r="LXV173" s="5"/>
      <c r="LXW173" s="5"/>
      <c r="LXX173" s="5"/>
      <c r="LXY173" s="5"/>
      <c r="LXZ173" s="5"/>
      <c r="LYA173" s="5"/>
      <c r="LYB173" s="5"/>
      <c r="LYC173" s="5"/>
      <c r="LYD173" s="5"/>
      <c r="LYE173" s="5"/>
      <c r="LYF173" s="5"/>
      <c r="LYG173" s="5"/>
      <c r="LYH173" s="5"/>
      <c r="LYI173" s="5"/>
      <c r="LYJ173" s="5"/>
      <c r="LYK173" s="5"/>
      <c r="LYL173" s="5"/>
      <c r="LYM173" s="5"/>
      <c r="LYN173" s="5"/>
      <c r="LYO173" s="5"/>
      <c r="LYP173" s="5"/>
      <c r="LYQ173" s="5"/>
      <c r="LYR173" s="5"/>
      <c r="LYS173" s="5"/>
      <c r="LYT173" s="5"/>
      <c r="LYU173" s="5"/>
      <c r="LYV173" s="5"/>
      <c r="LYW173" s="5"/>
      <c r="LYX173" s="5"/>
      <c r="LYY173" s="5"/>
      <c r="LYZ173" s="5"/>
      <c r="LZA173" s="5"/>
      <c r="LZB173" s="5"/>
      <c r="LZC173" s="5"/>
      <c r="LZD173" s="5"/>
      <c r="LZE173" s="5"/>
      <c r="LZF173" s="5"/>
      <c r="LZG173" s="5"/>
      <c r="LZH173" s="5"/>
      <c r="LZI173" s="5"/>
      <c r="LZJ173" s="5"/>
      <c r="LZK173" s="5"/>
      <c r="LZL173" s="5"/>
      <c r="LZM173" s="5"/>
      <c r="LZN173" s="5"/>
      <c r="LZO173" s="5"/>
      <c r="LZP173" s="5"/>
      <c r="LZQ173" s="5"/>
      <c r="LZR173" s="5"/>
      <c r="LZS173" s="5"/>
      <c r="LZT173" s="5"/>
      <c r="LZU173" s="5"/>
      <c r="LZV173" s="5"/>
      <c r="LZW173" s="5"/>
      <c r="LZX173" s="5"/>
      <c r="LZY173" s="5"/>
      <c r="LZZ173" s="5"/>
      <c r="MAA173" s="5"/>
      <c r="MAB173" s="5"/>
      <c r="MAC173" s="5"/>
      <c r="MAD173" s="5"/>
      <c r="MAE173" s="5"/>
      <c r="MAF173" s="5"/>
      <c r="MAG173" s="5"/>
      <c r="MAH173" s="5"/>
      <c r="MAI173" s="5"/>
      <c r="MAJ173" s="5"/>
      <c r="MAK173" s="5"/>
      <c r="MAL173" s="5"/>
      <c r="MAM173" s="5"/>
      <c r="MAN173" s="5"/>
      <c r="MAO173" s="5"/>
      <c r="MAP173" s="5"/>
      <c r="MAQ173" s="5"/>
      <c r="MAR173" s="5"/>
      <c r="MAS173" s="5"/>
      <c r="MAT173" s="5"/>
      <c r="MAU173" s="5"/>
      <c r="MAV173" s="5"/>
      <c r="MAW173" s="5"/>
      <c r="MAX173" s="5"/>
      <c r="MAY173" s="5"/>
      <c r="MAZ173" s="5"/>
      <c r="MBA173" s="5"/>
      <c r="MBB173" s="5"/>
      <c r="MBC173" s="5"/>
      <c r="MBD173" s="5"/>
      <c r="MBE173" s="5"/>
      <c r="MBF173" s="5"/>
      <c r="MBG173" s="5"/>
      <c r="MBH173" s="5"/>
      <c r="MBI173" s="5"/>
      <c r="MBJ173" s="5"/>
      <c r="MBK173" s="5"/>
      <c r="MBL173" s="5"/>
      <c r="MBM173" s="5"/>
      <c r="MBN173" s="5"/>
      <c r="MBO173" s="5"/>
      <c r="MBP173" s="5"/>
      <c r="MBQ173" s="5"/>
      <c r="MBR173" s="5"/>
      <c r="MBS173" s="5"/>
      <c r="MBT173" s="5"/>
      <c r="MBU173" s="5"/>
      <c r="MBV173" s="5"/>
      <c r="MBW173" s="5"/>
      <c r="MBX173" s="5"/>
      <c r="MBY173" s="5"/>
      <c r="MBZ173" s="5"/>
      <c r="MCA173" s="5"/>
      <c r="MCB173" s="5"/>
      <c r="MCC173" s="5"/>
      <c r="MCD173" s="5"/>
      <c r="MCE173" s="5"/>
      <c r="MCF173" s="5"/>
      <c r="MCG173" s="5"/>
      <c r="MCH173" s="5"/>
      <c r="MCI173" s="5"/>
      <c r="MCJ173" s="5"/>
      <c r="MCK173" s="5"/>
      <c r="MCL173" s="5"/>
      <c r="MCM173" s="5"/>
      <c r="MCN173" s="5"/>
      <c r="MCO173" s="5"/>
      <c r="MCP173" s="5"/>
      <c r="MCQ173" s="5"/>
      <c r="MCR173" s="5"/>
      <c r="MCS173" s="5"/>
      <c r="MCT173" s="5"/>
      <c r="MCU173" s="5"/>
      <c r="MCV173" s="5"/>
      <c r="MCW173" s="5"/>
      <c r="MCX173" s="5"/>
      <c r="MCY173" s="5"/>
      <c r="MCZ173" s="5"/>
      <c r="MDA173" s="5"/>
      <c r="MDB173" s="5"/>
      <c r="MDC173" s="5"/>
      <c r="MDD173" s="5"/>
      <c r="MDE173" s="5"/>
      <c r="MDF173" s="5"/>
      <c r="MDG173" s="5"/>
      <c r="MDH173" s="5"/>
      <c r="MDI173" s="5"/>
      <c r="MDJ173" s="5"/>
      <c r="MDK173" s="5"/>
      <c r="MDL173" s="5"/>
      <c r="MDM173" s="5"/>
      <c r="MDN173" s="5"/>
      <c r="MDO173" s="5"/>
      <c r="MDP173" s="5"/>
      <c r="MDQ173" s="5"/>
      <c r="MDR173" s="5"/>
      <c r="MDS173" s="5"/>
      <c r="MDT173" s="5"/>
      <c r="MDU173" s="5"/>
      <c r="MDV173" s="5"/>
      <c r="MDW173" s="5"/>
      <c r="MDX173" s="5"/>
      <c r="MDY173" s="5"/>
      <c r="MDZ173" s="5"/>
      <c r="MEA173" s="5"/>
      <c r="MEB173" s="5"/>
      <c r="MEC173" s="5"/>
      <c r="MED173" s="5"/>
      <c r="MEE173" s="5"/>
      <c r="MEF173" s="5"/>
      <c r="MEG173" s="5"/>
      <c r="MEH173" s="5"/>
      <c r="MEI173" s="5"/>
      <c r="MEJ173" s="5"/>
      <c r="MEK173" s="5"/>
      <c r="MEL173" s="5"/>
      <c r="MEM173" s="5"/>
      <c r="MEN173" s="5"/>
      <c r="MEO173" s="5"/>
      <c r="MEP173" s="5"/>
      <c r="MEQ173" s="5"/>
      <c r="MER173" s="5"/>
      <c r="MES173" s="5"/>
      <c r="MET173" s="5"/>
      <c r="MEU173" s="5"/>
      <c r="MEV173" s="5"/>
      <c r="MEW173" s="5"/>
      <c r="MEX173" s="5"/>
      <c r="MEY173" s="5"/>
      <c r="MEZ173" s="5"/>
      <c r="MFA173" s="5"/>
      <c r="MFB173" s="5"/>
      <c r="MFC173" s="5"/>
      <c r="MFD173" s="5"/>
      <c r="MFE173" s="5"/>
      <c r="MFF173" s="5"/>
      <c r="MFG173" s="5"/>
      <c r="MFH173" s="5"/>
      <c r="MFI173" s="5"/>
      <c r="MFJ173" s="5"/>
      <c r="MFK173" s="5"/>
      <c r="MFL173" s="5"/>
      <c r="MFM173" s="5"/>
      <c r="MFN173" s="5"/>
      <c r="MFO173" s="5"/>
      <c r="MFP173" s="5"/>
      <c r="MFQ173" s="5"/>
      <c r="MFR173" s="5"/>
      <c r="MFS173" s="5"/>
      <c r="MFT173" s="5"/>
      <c r="MFU173" s="5"/>
      <c r="MFV173" s="5"/>
      <c r="MFW173" s="5"/>
      <c r="MFX173" s="5"/>
      <c r="MFY173" s="5"/>
      <c r="MFZ173" s="5"/>
      <c r="MGA173" s="5"/>
      <c r="MGB173" s="5"/>
      <c r="MGC173" s="5"/>
      <c r="MGD173" s="5"/>
      <c r="MGE173" s="5"/>
      <c r="MGF173" s="5"/>
      <c r="MGG173" s="5"/>
      <c r="MGH173" s="5"/>
      <c r="MGI173" s="5"/>
      <c r="MGJ173" s="5"/>
      <c r="MGK173" s="5"/>
      <c r="MGL173" s="5"/>
      <c r="MGM173" s="5"/>
      <c r="MGN173" s="5"/>
      <c r="MGO173" s="5"/>
      <c r="MGP173" s="5"/>
      <c r="MGQ173" s="5"/>
      <c r="MGR173" s="5"/>
      <c r="MGS173" s="5"/>
      <c r="MGT173" s="5"/>
      <c r="MGU173" s="5"/>
      <c r="MGV173" s="5"/>
      <c r="MGW173" s="5"/>
      <c r="MGX173" s="5"/>
      <c r="MGY173" s="5"/>
      <c r="MGZ173" s="5"/>
      <c r="MHA173" s="5"/>
      <c r="MHB173" s="5"/>
      <c r="MHC173" s="5"/>
      <c r="MHD173" s="5"/>
      <c r="MHE173" s="5"/>
      <c r="MHF173" s="5"/>
      <c r="MHG173" s="5"/>
      <c r="MHH173" s="5"/>
      <c r="MHI173" s="5"/>
      <c r="MHJ173" s="5"/>
      <c r="MHK173" s="5"/>
      <c r="MHL173" s="5"/>
      <c r="MHM173" s="5"/>
      <c r="MHN173" s="5"/>
      <c r="MHO173" s="5"/>
      <c r="MHP173" s="5"/>
      <c r="MHQ173" s="5"/>
      <c r="MHR173" s="5"/>
      <c r="MHS173" s="5"/>
      <c r="MHT173" s="5"/>
      <c r="MHU173" s="5"/>
      <c r="MHV173" s="5"/>
      <c r="MHW173" s="5"/>
      <c r="MHX173" s="5"/>
      <c r="MHY173" s="5"/>
      <c r="MHZ173" s="5"/>
      <c r="MIA173" s="5"/>
      <c r="MIB173" s="5"/>
      <c r="MIC173" s="5"/>
      <c r="MID173" s="5"/>
      <c r="MIE173" s="5"/>
      <c r="MIF173" s="5"/>
      <c r="MIG173" s="5"/>
      <c r="MIH173" s="5"/>
      <c r="MII173" s="5"/>
      <c r="MIJ173" s="5"/>
      <c r="MIK173" s="5"/>
      <c r="MIL173" s="5"/>
      <c r="MIM173" s="5"/>
      <c r="MIN173" s="5"/>
      <c r="MIO173" s="5"/>
      <c r="MIP173" s="5"/>
      <c r="MIQ173" s="5"/>
      <c r="MIR173" s="5"/>
      <c r="MIS173" s="5"/>
      <c r="MIT173" s="5"/>
      <c r="MIU173" s="5"/>
      <c r="MIV173" s="5"/>
      <c r="MIW173" s="5"/>
      <c r="MIX173" s="5"/>
      <c r="MIY173" s="5"/>
      <c r="MIZ173" s="5"/>
      <c r="MJA173" s="5"/>
      <c r="MJB173" s="5"/>
      <c r="MJC173" s="5"/>
      <c r="MJD173" s="5"/>
      <c r="MJE173" s="5"/>
      <c r="MJF173" s="5"/>
      <c r="MJG173" s="5"/>
      <c r="MJH173" s="5"/>
      <c r="MJI173" s="5"/>
      <c r="MJJ173" s="5"/>
      <c r="MJK173" s="5"/>
      <c r="MJL173" s="5"/>
      <c r="MJM173" s="5"/>
      <c r="MJN173" s="5"/>
      <c r="MJO173" s="5"/>
      <c r="MJP173" s="5"/>
      <c r="MJQ173" s="5"/>
      <c r="MJR173" s="5"/>
      <c r="MJS173" s="5"/>
      <c r="MJT173" s="5"/>
      <c r="MJU173" s="5"/>
      <c r="MJV173" s="5"/>
      <c r="MJW173" s="5"/>
      <c r="MJX173" s="5"/>
      <c r="MJY173" s="5"/>
      <c r="MJZ173" s="5"/>
      <c r="MKA173" s="5"/>
      <c r="MKB173" s="5"/>
      <c r="MKC173" s="5"/>
      <c r="MKD173" s="5"/>
      <c r="MKE173" s="5"/>
      <c r="MKF173" s="5"/>
      <c r="MKG173" s="5"/>
      <c r="MKH173" s="5"/>
      <c r="MKI173" s="5"/>
      <c r="MKJ173" s="5"/>
      <c r="MKK173" s="5"/>
      <c r="MKL173" s="5"/>
      <c r="MKM173" s="5"/>
      <c r="MKN173" s="5"/>
      <c r="MKO173" s="5"/>
      <c r="MKP173" s="5"/>
      <c r="MKQ173" s="5"/>
      <c r="MKR173" s="5"/>
      <c r="MKS173" s="5"/>
      <c r="MKT173" s="5"/>
      <c r="MKU173" s="5"/>
      <c r="MKV173" s="5"/>
      <c r="MKW173" s="5"/>
      <c r="MKX173" s="5"/>
      <c r="MKY173" s="5"/>
      <c r="MKZ173" s="5"/>
      <c r="MLA173" s="5"/>
      <c r="MLB173" s="5"/>
      <c r="MLC173" s="5"/>
      <c r="MLD173" s="5"/>
      <c r="MLE173" s="5"/>
      <c r="MLF173" s="5"/>
      <c r="MLG173" s="5"/>
      <c r="MLH173" s="5"/>
      <c r="MLI173" s="5"/>
      <c r="MLJ173" s="5"/>
      <c r="MLK173" s="5"/>
      <c r="MLL173" s="5"/>
      <c r="MLM173" s="5"/>
      <c r="MLN173" s="5"/>
      <c r="MLO173" s="5"/>
      <c r="MLP173" s="5"/>
      <c r="MLQ173" s="5"/>
      <c r="MLR173" s="5"/>
      <c r="MLS173" s="5"/>
      <c r="MLT173" s="5"/>
      <c r="MLU173" s="5"/>
      <c r="MLV173" s="5"/>
      <c r="MLW173" s="5"/>
      <c r="MLX173" s="5"/>
      <c r="MLY173" s="5"/>
      <c r="MLZ173" s="5"/>
      <c r="MMA173" s="5"/>
      <c r="MMB173" s="5"/>
      <c r="MMC173" s="5"/>
      <c r="MMD173" s="5"/>
      <c r="MME173" s="5"/>
      <c r="MMF173" s="5"/>
      <c r="MMG173" s="5"/>
      <c r="MMH173" s="5"/>
      <c r="MMI173" s="5"/>
      <c r="MMJ173" s="5"/>
      <c r="MMK173" s="5"/>
      <c r="MML173" s="5"/>
      <c r="MMM173" s="5"/>
      <c r="MMN173" s="5"/>
      <c r="MMO173" s="5"/>
      <c r="MMP173" s="5"/>
      <c r="MMQ173" s="5"/>
      <c r="MMR173" s="5"/>
      <c r="MMS173" s="5"/>
      <c r="MMT173" s="5"/>
      <c r="MMU173" s="5"/>
      <c r="MMV173" s="5"/>
      <c r="MMW173" s="5"/>
      <c r="MMX173" s="5"/>
      <c r="MMY173" s="5"/>
      <c r="MMZ173" s="5"/>
      <c r="MNA173" s="5"/>
      <c r="MNB173" s="5"/>
      <c r="MNC173" s="5"/>
      <c r="MND173" s="5"/>
      <c r="MNE173" s="5"/>
      <c r="MNF173" s="5"/>
      <c r="MNG173" s="5"/>
      <c r="MNH173" s="5"/>
      <c r="MNI173" s="5"/>
      <c r="MNJ173" s="5"/>
      <c r="MNK173" s="5"/>
      <c r="MNL173" s="5"/>
      <c r="MNM173" s="5"/>
      <c r="MNN173" s="5"/>
      <c r="MNO173" s="5"/>
      <c r="MNP173" s="5"/>
      <c r="MNQ173" s="5"/>
      <c r="MNR173" s="5"/>
      <c r="MNS173" s="5"/>
      <c r="MNT173" s="5"/>
      <c r="MNU173" s="5"/>
      <c r="MNV173" s="5"/>
      <c r="MNW173" s="5"/>
      <c r="MNX173" s="5"/>
      <c r="MNY173" s="5"/>
      <c r="MNZ173" s="5"/>
      <c r="MOA173" s="5"/>
      <c r="MOB173" s="5"/>
      <c r="MOC173" s="5"/>
      <c r="MOD173" s="5"/>
      <c r="MOE173" s="5"/>
      <c r="MOF173" s="5"/>
      <c r="MOG173" s="5"/>
      <c r="MOH173" s="5"/>
      <c r="MOI173" s="5"/>
      <c r="MOJ173" s="5"/>
      <c r="MOK173" s="5"/>
      <c r="MOL173" s="5"/>
      <c r="MOM173" s="5"/>
      <c r="MON173" s="5"/>
      <c r="MOO173" s="5"/>
      <c r="MOP173" s="5"/>
      <c r="MOQ173" s="5"/>
      <c r="MOR173" s="5"/>
      <c r="MOS173" s="5"/>
      <c r="MOT173" s="5"/>
      <c r="MOU173" s="5"/>
      <c r="MOV173" s="5"/>
      <c r="MOW173" s="5"/>
      <c r="MOX173" s="5"/>
      <c r="MOY173" s="5"/>
      <c r="MOZ173" s="5"/>
      <c r="MPA173" s="5"/>
      <c r="MPB173" s="5"/>
      <c r="MPC173" s="5"/>
      <c r="MPD173" s="5"/>
      <c r="MPE173" s="5"/>
      <c r="MPF173" s="5"/>
      <c r="MPG173" s="5"/>
      <c r="MPH173" s="5"/>
      <c r="MPI173" s="5"/>
      <c r="MPJ173" s="5"/>
      <c r="MPK173" s="5"/>
      <c r="MPL173" s="5"/>
      <c r="MPM173" s="5"/>
      <c r="MPN173" s="5"/>
      <c r="MPO173" s="5"/>
      <c r="MPP173" s="5"/>
      <c r="MPQ173" s="5"/>
      <c r="MPR173" s="5"/>
      <c r="MPS173" s="5"/>
      <c r="MPT173" s="5"/>
      <c r="MPU173" s="5"/>
      <c r="MPV173" s="5"/>
      <c r="MPW173" s="5"/>
      <c r="MPX173" s="5"/>
      <c r="MPY173" s="5"/>
      <c r="MPZ173" s="5"/>
      <c r="MQA173" s="5"/>
      <c r="MQB173" s="5"/>
      <c r="MQC173" s="5"/>
      <c r="MQD173" s="5"/>
      <c r="MQE173" s="5"/>
      <c r="MQF173" s="5"/>
      <c r="MQG173" s="5"/>
      <c r="MQH173" s="5"/>
      <c r="MQI173" s="5"/>
      <c r="MQJ173" s="5"/>
      <c r="MQK173" s="5"/>
      <c r="MQL173" s="5"/>
      <c r="MQM173" s="5"/>
      <c r="MQN173" s="5"/>
      <c r="MQO173" s="5"/>
      <c r="MQP173" s="5"/>
      <c r="MQQ173" s="5"/>
      <c r="MQR173" s="5"/>
      <c r="MQS173" s="5"/>
      <c r="MQT173" s="5"/>
      <c r="MQU173" s="5"/>
      <c r="MQV173" s="5"/>
      <c r="MQW173" s="5"/>
      <c r="MQX173" s="5"/>
      <c r="MQY173" s="5"/>
      <c r="MQZ173" s="5"/>
      <c r="MRA173" s="5"/>
      <c r="MRB173" s="5"/>
      <c r="MRC173" s="5"/>
      <c r="MRD173" s="5"/>
      <c r="MRE173" s="5"/>
      <c r="MRF173" s="5"/>
      <c r="MRG173" s="5"/>
      <c r="MRH173" s="5"/>
      <c r="MRI173" s="5"/>
      <c r="MRJ173" s="5"/>
      <c r="MRK173" s="5"/>
      <c r="MRL173" s="5"/>
      <c r="MRM173" s="5"/>
      <c r="MRN173" s="5"/>
      <c r="MRO173" s="5"/>
      <c r="MRP173" s="5"/>
      <c r="MRQ173" s="5"/>
      <c r="MRR173" s="5"/>
      <c r="MRS173" s="5"/>
      <c r="MRT173" s="5"/>
      <c r="MRU173" s="5"/>
      <c r="MRV173" s="5"/>
      <c r="MRW173" s="5"/>
      <c r="MRX173" s="5"/>
      <c r="MRY173" s="5"/>
      <c r="MRZ173" s="5"/>
      <c r="MSA173" s="5"/>
      <c r="MSB173" s="5"/>
      <c r="MSC173" s="5"/>
      <c r="MSD173" s="5"/>
      <c r="MSE173" s="5"/>
      <c r="MSF173" s="5"/>
      <c r="MSG173" s="5"/>
      <c r="MSH173" s="5"/>
      <c r="MSI173" s="5"/>
      <c r="MSJ173" s="5"/>
      <c r="MSK173" s="5"/>
      <c r="MSL173" s="5"/>
      <c r="MSM173" s="5"/>
      <c r="MSN173" s="5"/>
      <c r="MSO173" s="5"/>
      <c r="MSP173" s="5"/>
      <c r="MSQ173" s="5"/>
      <c r="MSR173" s="5"/>
      <c r="MSS173" s="5"/>
      <c r="MST173" s="5"/>
      <c r="MSU173" s="5"/>
      <c r="MSV173" s="5"/>
      <c r="MSW173" s="5"/>
      <c r="MSX173" s="5"/>
      <c r="MSY173" s="5"/>
      <c r="MSZ173" s="5"/>
      <c r="MTA173" s="5"/>
      <c r="MTB173" s="5"/>
      <c r="MTC173" s="5"/>
      <c r="MTD173" s="5"/>
      <c r="MTE173" s="5"/>
      <c r="MTF173" s="5"/>
      <c r="MTG173" s="5"/>
      <c r="MTH173" s="5"/>
      <c r="MTI173" s="5"/>
      <c r="MTJ173" s="5"/>
      <c r="MTK173" s="5"/>
      <c r="MTL173" s="5"/>
      <c r="MTM173" s="5"/>
      <c r="MTN173" s="5"/>
      <c r="MTO173" s="5"/>
      <c r="MTP173" s="5"/>
      <c r="MTQ173" s="5"/>
      <c r="MTR173" s="5"/>
      <c r="MTS173" s="5"/>
      <c r="MTT173" s="5"/>
      <c r="MTU173" s="5"/>
      <c r="MTV173" s="5"/>
      <c r="MTW173" s="5"/>
      <c r="MTX173" s="5"/>
      <c r="MTY173" s="5"/>
      <c r="MTZ173" s="5"/>
      <c r="MUA173" s="5"/>
      <c r="MUB173" s="5"/>
      <c r="MUC173" s="5"/>
      <c r="MUD173" s="5"/>
      <c r="MUE173" s="5"/>
      <c r="MUF173" s="5"/>
      <c r="MUG173" s="5"/>
      <c r="MUH173" s="5"/>
      <c r="MUI173" s="5"/>
      <c r="MUJ173" s="5"/>
      <c r="MUK173" s="5"/>
      <c r="MUL173" s="5"/>
      <c r="MUM173" s="5"/>
      <c r="MUN173" s="5"/>
      <c r="MUO173" s="5"/>
      <c r="MUP173" s="5"/>
      <c r="MUQ173" s="5"/>
      <c r="MUR173" s="5"/>
      <c r="MUS173" s="5"/>
      <c r="MUT173" s="5"/>
      <c r="MUU173" s="5"/>
      <c r="MUV173" s="5"/>
      <c r="MUW173" s="5"/>
      <c r="MUX173" s="5"/>
      <c r="MUY173" s="5"/>
      <c r="MUZ173" s="5"/>
      <c r="MVA173" s="5"/>
      <c r="MVB173" s="5"/>
      <c r="MVC173" s="5"/>
      <c r="MVD173" s="5"/>
      <c r="MVE173" s="5"/>
      <c r="MVF173" s="5"/>
      <c r="MVG173" s="5"/>
      <c r="MVH173" s="5"/>
      <c r="MVI173" s="5"/>
      <c r="MVJ173" s="5"/>
      <c r="MVK173" s="5"/>
      <c r="MVL173" s="5"/>
      <c r="MVM173" s="5"/>
      <c r="MVN173" s="5"/>
      <c r="MVO173" s="5"/>
      <c r="MVP173" s="5"/>
      <c r="MVQ173" s="5"/>
      <c r="MVR173" s="5"/>
      <c r="MVS173" s="5"/>
      <c r="MVT173" s="5"/>
      <c r="MVU173" s="5"/>
      <c r="MVV173" s="5"/>
      <c r="MVW173" s="5"/>
      <c r="MVX173" s="5"/>
      <c r="MVY173" s="5"/>
      <c r="MVZ173" s="5"/>
      <c r="MWA173" s="5"/>
      <c r="MWB173" s="5"/>
      <c r="MWC173" s="5"/>
      <c r="MWD173" s="5"/>
      <c r="MWE173" s="5"/>
      <c r="MWF173" s="5"/>
      <c r="MWG173" s="5"/>
      <c r="MWH173" s="5"/>
      <c r="MWI173" s="5"/>
      <c r="MWJ173" s="5"/>
      <c r="MWK173" s="5"/>
      <c r="MWL173" s="5"/>
      <c r="MWM173" s="5"/>
      <c r="MWN173" s="5"/>
      <c r="MWO173" s="5"/>
      <c r="MWP173" s="5"/>
      <c r="MWQ173" s="5"/>
      <c r="MWR173" s="5"/>
      <c r="MWS173" s="5"/>
      <c r="MWT173" s="5"/>
      <c r="MWU173" s="5"/>
      <c r="MWV173" s="5"/>
      <c r="MWW173" s="5"/>
      <c r="MWX173" s="5"/>
      <c r="MWY173" s="5"/>
      <c r="MWZ173" s="5"/>
      <c r="MXA173" s="5"/>
      <c r="MXB173" s="5"/>
      <c r="MXC173" s="5"/>
      <c r="MXD173" s="5"/>
      <c r="MXE173" s="5"/>
      <c r="MXF173" s="5"/>
      <c r="MXG173" s="5"/>
      <c r="MXH173" s="5"/>
      <c r="MXI173" s="5"/>
      <c r="MXJ173" s="5"/>
      <c r="MXK173" s="5"/>
      <c r="MXL173" s="5"/>
      <c r="MXM173" s="5"/>
      <c r="MXN173" s="5"/>
      <c r="MXO173" s="5"/>
      <c r="MXP173" s="5"/>
      <c r="MXQ173" s="5"/>
      <c r="MXR173" s="5"/>
      <c r="MXS173" s="5"/>
      <c r="MXT173" s="5"/>
      <c r="MXU173" s="5"/>
      <c r="MXV173" s="5"/>
      <c r="MXW173" s="5"/>
      <c r="MXX173" s="5"/>
      <c r="MXY173" s="5"/>
      <c r="MXZ173" s="5"/>
      <c r="MYA173" s="5"/>
      <c r="MYB173" s="5"/>
      <c r="MYC173" s="5"/>
      <c r="MYD173" s="5"/>
      <c r="MYE173" s="5"/>
      <c r="MYF173" s="5"/>
      <c r="MYG173" s="5"/>
      <c r="MYH173" s="5"/>
      <c r="MYI173" s="5"/>
      <c r="MYJ173" s="5"/>
      <c r="MYK173" s="5"/>
      <c r="MYL173" s="5"/>
      <c r="MYM173" s="5"/>
      <c r="MYN173" s="5"/>
      <c r="MYO173" s="5"/>
      <c r="MYP173" s="5"/>
      <c r="MYQ173" s="5"/>
      <c r="MYR173" s="5"/>
      <c r="MYS173" s="5"/>
      <c r="MYT173" s="5"/>
      <c r="MYU173" s="5"/>
      <c r="MYV173" s="5"/>
      <c r="MYW173" s="5"/>
      <c r="MYX173" s="5"/>
      <c r="MYY173" s="5"/>
      <c r="MYZ173" s="5"/>
      <c r="MZA173" s="5"/>
      <c r="MZB173" s="5"/>
      <c r="MZC173" s="5"/>
      <c r="MZD173" s="5"/>
      <c r="MZE173" s="5"/>
      <c r="MZF173" s="5"/>
      <c r="MZG173" s="5"/>
      <c r="MZH173" s="5"/>
      <c r="MZI173" s="5"/>
      <c r="MZJ173" s="5"/>
      <c r="MZK173" s="5"/>
      <c r="MZL173" s="5"/>
      <c r="MZM173" s="5"/>
      <c r="MZN173" s="5"/>
      <c r="MZO173" s="5"/>
      <c r="MZP173" s="5"/>
      <c r="MZQ173" s="5"/>
      <c r="MZR173" s="5"/>
      <c r="MZS173" s="5"/>
      <c r="MZT173" s="5"/>
      <c r="MZU173" s="5"/>
      <c r="MZV173" s="5"/>
      <c r="MZW173" s="5"/>
      <c r="MZX173" s="5"/>
      <c r="MZY173" s="5"/>
      <c r="MZZ173" s="5"/>
      <c r="NAA173" s="5"/>
      <c r="NAB173" s="5"/>
      <c r="NAC173" s="5"/>
      <c r="NAD173" s="5"/>
      <c r="NAE173" s="5"/>
      <c r="NAF173" s="5"/>
      <c r="NAG173" s="5"/>
      <c r="NAH173" s="5"/>
      <c r="NAI173" s="5"/>
      <c r="NAJ173" s="5"/>
      <c r="NAK173" s="5"/>
      <c r="NAL173" s="5"/>
      <c r="NAM173" s="5"/>
      <c r="NAN173" s="5"/>
      <c r="NAO173" s="5"/>
      <c r="NAP173" s="5"/>
      <c r="NAQ173" s="5"/>
      <c r="NAR173" s="5"/>
      <c r="NAS173" s="5"/>
      <c r="NAT173" s="5"/>
      <c r="NAU173" s="5"/>
      <c r="NAV173" s="5"/>
      <c r="NAW173" s="5"/>
      <c r="NAX173" s="5"/>
      <c r="NAY173" s="5"/>
      <c r="NAZ173" s="5"/>
      <c r="NBA173" s="5"/>
      <c r="NBB173" s="5"/>
      <c r="NBC173" s="5"/>
      <c r="NBD173" s="5"/>
      <c r="NBE173" s="5"/>
      <c r="NBF173" s="5"/>
      <c r="NBG173" s="5"/>
      <c r="NBH173" s="5"/>
      <c r="NBI173" s="5"/>
      <c r="NBJ173" s="5"/>
      <c r="NBK173" s="5"/>
      <c r="NBL173" s="5"/>
      <c r="NBM173" s="5"/>
      <c r="NBN173" s="5"/>
      <c r="NBO173" s="5"/>
      <c r="NBP173" s="5"/>
      <c r="NBQ173" s="5"/>
      <c r="NBR173" s="5"/>
      <c r="NBS173" s="5"/>
      <c r="NBT173" s="5"/>
      <c r="NBU173" s="5"/>
      <c r="NBV173" s="5"/>
      <c r="NBW173" s="5"/>
      <c r="NBX173" s="5"/>
      <c r="NBY173" s="5"/>
      <c r="NBZ173" s="5"/>
      <c r="NCA173" s="5"/>
      <c r="NCB173" s="5"/>
      <c r="NCC173" s="5"/>
      <c r="NCD173" s="5"/>
      <c r="NCE173" s="5"/>
      <c r="NCF173" s="5"/>
      <c r="NCG173" s="5"/>
      <c r="NCH173" s="5"/>
      <c r="NCI173" s="5"/>
      <c r="NCJ173" s="5"/>
      <c r="NCK173" s="5"/>
      <c r="NCL173" s="5"/>
      <c r="NCM173" s="5"/>
      <c r="NCN173" s="5"/>
      <c r="NCO173" s="5"/>
      <c r="NCP173" s="5"/>
      <c r="NCQ173" s="5"/>
      <c r="NCR173" s="5"/>
      <c r="NCS173" s="5"/>
      <c r="NCT173" s="5"/>
      <c r="NCU173" s="5"/>
      <c r="NCV173" s="5"/>
      <c r="NCW173" s="5"/>
      <c r="NCX173" s="5"/>
      <c r="NCY173" s="5"/>
      <c r="NCZ173" s="5"/>
      <c r="NDA173" s="5"/>
      <c r="NDB173" s="5"/>
      <c r="NDC173" s="5"/>
      <c r="NDD173" s="5"/>
      <c r="NDE173" s="5"/>
      <c r="NDF173" s="5"/>
      <c r="NDG173" s="5"/>
      <c r="NDH173" s="5"/>
      <c r="NDI173" s="5"/>
      <c r="NDJ173" s="5"/>
      <c r="NDK173" s="5"/>
      <c r="NDL173" s="5"/>
      <c r="NDM173" s="5"/>
      <c r="NDN173" s="5"/>
      <c r="NDO173" s="5"/>
      <c r="NDP173" s="5"/>
      <c r="NDQ173" s="5"/>
      <c r="NDR173" s="5"/>
      <c r="NDS173" s="5"/>
      <c r="NDT173" s="5"/>
      <c r="NDU173" s="5"/>
      <c r="NDV173" s="5"/>
      <c r="NDW173" s="5"/>
      <c r="NDX173" s="5"/>
      <c r="NDY173" s="5"/>
      <c r="NDZ173" s="5"/>
      <c r="NEA173" s="5"/>
      <c r="NEB173" s="5"/>
      <c r="NEC173" s="5"/>
      <c r="NED173" s="5"/>
      <c r="NEE173" s="5"/>
      <c r="NEF173" s="5"/>
      <c r="NEG173" s="5"/>
      <c r="NEH173" s="5"/>
      <c r="NEI173" s="5"/>
      <c r="NEJ173" s="5"/>
      <c r="NEK173" s="5"/>
      <c r="NEL173" s="5"/>
      <c r="NEM173" s="5"/>
      <c r="NEN173" s="5"/>
      <c r="NEO173" s="5"/>
      <c r="NEP173" s="5"/>
      <c r="NEQ173" s="5"/>
      <c r="NER173" s="5"/>
      <c r="NES173" s="5"/>
      <c r="NET173" s="5"/>
      <c r="NEU173" s="5"/>
      <c r="NEV173" s="5"/>
      <c r="NEW173" s="5"/>
      <c r="NEX173" s="5"/>
      <c r="NEY173" s="5"/>
      <c r="NEZ173" s="5"/>
      <c r="NFA173" s="5"/>
      <c r="NFB173" s="5"/>
      <c r="NFC173" s="5"/>
      <c r="NFD173" s="5"/>
      <c r="NFE173" s="5"/>
      <c r="NFF173" s="5"/>
      <c r="NFG173" s="5"/>
      <c r="NFH173" s="5"/>
      <c r="NFI173" s="5"/>
      <c r="NFJ173" s="5"/>
      <c r="NFK173" s="5"/>
      <c r="NFL173" s="5"/>
      <c r="NFM173" s="5"/>
      <c r="NFN173" s="5"/>
      <c r="NFO173" s="5"/>
      <c r="NFP173" s="5"/>
      <c r="NFQ173" s="5"/>
      <c r="NFR173" s="5"/>
      <c r="NFS173" s="5"/>
      <c r="NFT173" s="5"/>
      <c r="NFU173" s="5"/>
      <c r="NFV173" s="5"/>
      <c r="NFW173" s="5"/>
      <c r="NFX173" s="5"/>
      <c r="NFY173" s="5"/>
      <c r="NFZ173" s="5"/>
      <c r="NGA173" s="5"/>
      <c r="NGB173" s="5"/>
      <c r="NGC173" s="5"/>
      <c r="NGD173" s="5"/>
      <c r="NGE173" s="5"/>
      <c r="NGF173" s="5"/>
      <c r="NGG173" s="5"/>
      <c r="NGH173" s="5"/>
      <c r="NGI173" s="5"/>
      <c r="NGJ173" s="5"/>
      <c r="NGK173" s="5"/>
      <c r="NGL173" s="5"/>
      <c r="NGM173" s="5"/>
      <c r="NGN173" s="5"/>
      <c r="NGO173" s="5"/>
      <c r="NGP173" s="5"/>
      <c r="NGQ173" s="5"/>
      <c r="NGR173" s="5"/>
      <c r="NGS173" s="5"/>
      <c r="NGT173" s="5"/>
      <c r="NGU173" s="5"/>
      <c r="NGV173" s="5"/>
      <c r="NGW173" s="5"/>
      <c r="NGX173" s="5"/>
      <c r="NGY173" s="5"/>
      <c r="NGZ173" s="5"/>
      <c r="NHA173" s="5"/>
      <c r="NHB173" s="5"/>
      <c r="NHC173" s="5"/>
      <c r="NHD173" s="5"/>
      <c r="NHE173" s="5"/>
      <c r="NHF173" s="5"/>
      <c r="NHG173" s="5"/>
      <c r="NHH173" s="5"/>
      <c r="NHI173" s="5"/>
      <c r="NHJ173" s="5"/>
      <c r="NHK173" s="5"/>
      <c r="NHL173" s="5"/>
      <c r="NHM173" s="5"/>
      <c r="NHN173" s="5"/>
      <c r="NHO173" s="5"/>
      <c r="NHP173" s="5"/>
      <c r="NHQ173" s="5"/>
      <c r="NHR173" s="5"/>
      <c r="NHS173" s="5"/>
      <c r="NHT173" s="5"/>
      <c r="NHU173" s="5"/>
      <c r="NHV173" s="5"/>
      <c r="NHW173" s="5"/>
      <c r="NHX173" s="5"/>
      <c r="NHY173" s="5"/>
      <c r="NHZ173" s="5"/>
      <c r="NIA173" s="5"/>
      <c r="NIB173" s="5"/>
      <c r="NIC173" s="5"/>
      <c r="NID173" s="5"/>
      <c r="NIE173" s="5"/>
      <c r="NIF173" s="5"/>
      <c r="NIG173" s="5"/>
      <c r="NIH173" s="5"/>
      <c r="NII173" s="5"/>
      <c r="NIJ173" s="5"/>
      <c r="NIK173" s="5"/>
      <c r="NIL173" s="5"/>
      <c r="NIM173" s="5"/>
      <c r="NIN173" s="5"/>
      <c r="NIO173" s="5"/>
      <c r="NIP173" s="5"/>
      <c r="NIQ173" s="5"/>
      <c r="NIR173" s="5"/>
      <c r="NIS173" s="5"/>
      <c r="NIT173" s="5"/>
      <c r="NIU173" s="5"/>
      <c r="NIV173" s="5"/>
      <c r="NIW173" s="5"/>
      <c r="NIX173" s="5"/>
      <c r="NIY173" s="5"/>
      <c r="NIZ173" s="5"/>
      <c r="NJA173" s="5"/>
      <c r="NJB173" s="5"/>
      <c r="NJC173" s="5"/>
      <c r="NJD173" s="5"/>
      <c r="NJE173" s="5"/>
      <c r="NJF173" s="5"/>
      <c r="NJG173" s="5"/>
      <c r="NJH173" s="5"/>
      <c r="NJI173" s="5"/>
      <c r="NJJ173" s="5"/>
      <c r="NJK173" s="5"/>
      <c r="NJL173" s="5"/>
      <c r="NJM173" s="5"/>
      <c r="NJN173" s="5"/>
      <c r="NJO173" s="5"/>
      <c r="NJP173" s="5"/>
      <c r="NJQ173" s="5"/>
      <c r="NJR173" s="5"/>
      <c r="NJS173" s="5"/>
      <c r="NJT173" s="5"/>
      <c r="NJU173" s="5"/>
      <c r="NJV173" s="5"/>
      <c r="NJW173" s="5"/>
      <c r="NJX173" s="5"/>
      <c r="NJY173" s="5"/>
      <c r="NJZ173" s="5"/>
      <c r="NKA173" s="5"/>
      <c r="NKB173" s="5"/>
      <c r="NKC173" s="5"/>
      <c r="NKD173" s="5"/>
      <c r="NKE173" s="5"/>
      <c r="NKF173" s="5"/>
      <c r="NKG173" s="5"/>
      <c r="NKH173" s="5"/>
      <c r="NKI173" s="5"/>
      <c r="NKJ173" s="5"/>
      <c r="NKK173" s="5"/>
      <c r="NKL173" s="5"/>
      <c r="NKM173" s="5"/>
      <c r="NKN173" s="5"/>
      <c r="NKO173" s="5"/>
      <c r="NKP173" s="5"/>
      <c r="NKQ173" s="5"/>
      <c r="NKR173" s="5"/>
      <c r="NKS173" s="5"/>
      <c r="NKT173" s="5"/>
      <c r="NKU173" s="5"/>
      <c r="NKV173" s="5"/>
      <c r="NKW173" s="5"/>
      <c r="NKX173" s="5"/>
      <c r="NKY173" s="5"/>
      <c r="NKZ173" s="5"/>
      <c r="NLA173" s="5"/>
      <c r="NLB173" s="5"/>
      <c r="NLC173" s="5"/>
      <c r="NLD173" s="5"/>
      <c r="NLE173" s="5"/>
      <c r="NLF173" s="5"/>
      <c r="NLG173" s="5"/>
      <c r="NLH173" s="5"/>
      <c r="NLI173" s="5"/>
      <c r="NLJ173" s="5"/>
      <c r="NLK173" s="5"/>
      <c r="NLL173" s="5"/>
      <c r="NLM173" s="5"/>
      <c r="NLN173" s="5"/>
      <c r="NLO173" s="5"/>
      <c r="NLP173" s="5"/>
      <c r="NLQ173" s="5"/>
      <c r="NLR173" s="5"/>
      <c r="NLS173" s="5"/>
      <c r="NLT173" s="5"/>
      <c r="NLU173" s="5"/>
      <c r="NLV173" s="5"/>
      <c r="NLW173" s="5"/>
      <c r="NLX173" s="5"/>
      <c r="NLY173" s="5"/>
      <c r="NLZ173" s="5"/>
      <c r="NMA173" s="5"/>
      <c r="NMB173" s="5"/>
      <c r="NMC173" s="5"/>
      <c r="NMD173" s="5"/>
      <c r="NME173" s="5"/>
      <c r="NMF173" s="5"/>
      <c r="NMG173" s="5"/>
      <c r="NMH173" s="5"/>
      <c r="NMI173" s="5"/>
      <c r="NMJ173" s="5"/>
      <c r="NMK173" s="5"/>
      <c r="NML173" s="5"/>
      <c r="NMM173" s="5"/>
      <c r="NMN173" s="5"/>
      <c r="NMO173" s="5"/>
      <c r="NMP173" s="5"/>
      <c r="NMQ173" s="5"/>
      <c r="NMR173" s="5"/>
      <c r="NMS173" s="5"/>
      <c r="NMT173" s="5"/>
      <c r="NMU173" s="5"/>
      <c r="NMV173" s="5"/>
      <c r="NMW173" s="5"/>
      <c r="NMX173" s="5"/>
      <c r="NMY173" s="5"/>
      <c r="NMZ173" s="5"/>
      <c r="NNA173" s="5"/>
      <c r="NNB173" s="5"/>
      <c r="NNC173" s="5"/>
      <c r="NND173" s="5"/>
      <c r="NNE173" s="5"/>
      <c r="NNF173" s="5"/>
      <c r="NNG173" s="5"/>
      <c r="NNH173" s="5"/>
      <c r="NNI173" s="5"/>
      <c r="NNJ173" s="5"/>
      <c r="NNK173" s="5"/>
      <c r="NNL173" s="5"/>
      <c r="NNM173" s="5"/>
      <c r="NNN173" s="5"/>
      <c r="NNO173" s="5"/>
      <c r="NNP173" s="5"/>
      <c r="NNQ173" s="5"/>
      <c r="NNR173" s="5"/>
      <c r="NNS173" s="5"/>
      <c r="NNT173" s="5"/>
      <c r="NNU173" s="5"/>
      <c r="NNV173" s="5"/>
      <c r="NNW173" s="5"/>
      <c r="NNX173" s="5"/>
      <c r="NNY173" s="5"/>
      <c r="NNZ173" s="5"/>
      <c r="NOA173" s="5"/>
      <c r="NOB173" s="5"/>
      <c r="NOC173" s="5"/>
      <c r="NOD173" s="5"/>
      <c r="NOE173" s="5"/>
      <c r="NOF173" s="5"/>
      <c r="NOG173" s="5"/>
      <c r="NOH173" s="5"/>
      <c r="NOI173" s="5"/>
      <c r="NOJ173" s="5"/>
      <c r="NOK173" s="5"/>
      <c r="NOL173" s="5"/>
      <c r="NOM173" s="5"/>
      <c r="NON173" s="5"/>
      <c r="NOO173" s="5"/>
      <c r="NOP173" s="5"/>
      <c r="NOQ173" s="5"/>
      <c r="NOR173" s="5"/>
      <c r="NOS173" s="5"/>
      <c r="NOT173" s="5"/>
      <c r="NOU173" s="5"/>
      <c r="NOV173" s="5"/>
      <c r="NOW173" s="5"/>
      <c r="NOX173" s="5"/>
      <c r="NOY173" s="5"/>
      <c r="NOZ173" s="5"/>
      <c r="NPA173" s="5"/>
      <c r="NPB173" s="5"/>
      <c r="NPC173" s="5"/>
      <c r="NPD173" s="5"/>
      <c r="NPE173" s="5"/>
      <c r="NPF173" s="5"/>
      <c r="NPG173" s="5"/>
      <c r="NPH173" s="5"/>
      <c r="NPI173" s="5"/>
      <c r="NPJ173" s="5"/>
      <c r="NPK173" s="5"/>
      <c r="NPL173" s="5"/>
      <c r="NPM173" s="5"/>
      <c r="NPN173" s="5"/>
      <c r="NPO173" s="5"/>
      <c r="NPP173" s="5"/>
      <c r="NPQ173" s="5"/>
      <c r="NPR173" s="5"/>
      <c r="NPS173" s="5"/>
      <c r="NPT173" s="5"/>
      <c r="NPU173" s="5"/>
      <c r="NPV173" s="5"/>
      <c r="NPW173" s="5"/>
      <c r="NPX173" s="5"/>
      <c r="NPY173" s="5"/>
      <c r="NPZ173" s="5"/>
      <c r="NQA173" s="5"/>
      <c r="NQB173" s="5"/>
      <c r="NQC173" s="5"/>
      <c r="NQD173" s="5"/>
      <c r="NQE173" s="5"/>
      <c r="NQF173" s="5"/>
      <c r="NQG173" s="5"/>
      <c r="NQH173" s="5"/>
      <c r="NQI173" s="5"/>
      <c r="NQJ173" s="5"/>
      <c r="NQK173" s="5"/>
      <c r="NQL173" s="5"/>
      <c r="NQM173" s="5"/>
      <c r="NQN173" s="5"/>
      <c r="NQO173" s="5"/>
      <c r="NQP173" s="5"/>
      <c r="NQQ173" s="5"/>
      <c r="NQR173" s="5"/>
      <c r="NQS173" s="5"/>
      <c r="NQT173" s="5"/>
      <c r="NQU173" s="5"/>
      <c r="NQV173" s="5"/>
      <c r="NQW173" s="5"/>
      <c r="NQX173" s="5"/>
      <c r="NQY173" s="5"/>
      <c r="NQZ173" s="5"/>
      <c r="NRA173" s="5"/>
      <c r="NRB173" s="5"/>
      <c r="NRC173" s="5"/>
      <c r="NRD173" s="5"/>
      <c r="NRE173" s="5"/>
      <c r="NRF173" s="5"/>
      <c r="NRG173" s="5"/>
      <c r="NRH173" s="5"/>
      <c r="NRI173" s="5"/>
      <c r="NRJ173" s="5"/>
      <c r="NRK173" s="5"/>
      <c r="NRL173" s="5"/>
      <c r="NRM173" s="5"/>
      <c r="NRN173" s="5"/>
      <c r="NRO173" s="5"/>
      <c r="NRP173" s="5"/>
      <c r="NRQ173" s="5"/>
      <c r="NRR173" s="5"/>
      <c r="NRS173" s="5"/>
      <c r="NRT173" s="5"/>
      <c r="NRU173" s="5"/>
      <c r="NRV173" s="5"/>
      <c r="NRW173" s="5"/>
      <c r="NRX173" s="5"/>
      <c r="NRY173" s="5"/>
      <c r="NRZ173" s="5"/>
      <c r="NSA173" s="5"/>
      <c r="NSB173" s="5"/>
      <c r="NSC173" s="5"/>
      <c r="NSD173" s="5"/>
      <c r="NSE173" s="5"/>
      <c r="NSF173" s="5"/>
      <c r="NSG173" s="5"/>
      <c r="NSH173" s="5"/>
      <c r="NSI173" s="5"/>
      <c r="NSJ173" s="5"/>
      <c r="NSK173" s="5"/>
      <c r="NSL173" s="5"/>
      <c r="NSM173" s="5"/>
      <c r="NSN173" s="5"/>
      <c r="NSO173" s="5"/>
      <c r="NSP173" s="5"/>
      <c r="NSQ173" s="5"/>
      <c r="NSR173" s="5"/>
      <c r="NSS173" s="5"/>
      <c r="NST173" s="5"/>
      <c r="NSU173" s="5"/>
      <c r="NSV173" s="5"/>
      <c r="NSW173" s="5"/>
      <c r="NSX173" s="5"/>
      <c r="NSY173" s="5"/>
      <c r="NSZ173" s="5"/>
      <c r="NTA173" s="5"/>
      <c r="NTB173" s="5"/>
      <c r="NTC173" s="5"/>
      <c r="NTD173" s="5"/>
      <c r="NTE173" s="5"/>
      <c r="NTF173" s="5"/>
      <c r="NTG173" s="5"/>
      <c r="NTH173" s="5"/>
      <c r="NTI173" s="5"/>
      <c r="NTJ173" s="5"/>
      <c r="NTK173" s="5"/>
      <c r="NTL173" s="5"/>
      <c r="NTM173" s="5"/>
      <c r="NTN173" s="5"/>
      <c r="NTO173" s="5"/>
      <c r="NTP173" s="5"/>
      <c r="NTQ173" s="5"/>
      <c r="NTR173" s="5"/>
      <c r="NTS173" s="5"/>
      <c r="NTT173" s="5"/>
      <c r="NTU173" s="5"/>
      <c r="NTV173" s="5"/>
      <c r="NTW173" s="5"/>
      <c r="NTX173" s="5"/>
      <c r="NTY173" s="5"/>
      <c r="NTZ173" s="5"/>
      <c r="NUA173" s="5"/>
      <c r="NUB173" s="5"/>
      <c r="NUC173" s="5"/>
      <c r="NUD173" s="5"/>
      <c r="NUE173" s="5"/>
      <c r="NUF173" s="5"/>
      <c r="NUG173" s="5"/>
      <c r="NUH173" s="5"/>
      <c r="NUI173" s="5"/>
      <c r="NUJ173" s="5"/>
      <c r="NUK173" s="5"/>
      <c r="NUL173" s="5"/>
      <c r="NUM173" s="5"/>
      <c r="NUN173" s="5"/>
      <c r="NUO173" s="5"/>
      <c r="NUP173" s="5"/>
      <c r="NUQ173" s="5"/>
      <c r="NUR173" s="5"/>
      <c r="NUS173" s="5"/>
      <c r="NUT173" s="5"/>
      <c r="NUU173" s="5"/>
      <c r="NUV173" s="5"/>
      <c r="NUW173" s="5"/>
      <c r="NUX173" s="5"/>
      <c r="NUY173" s="5"/>
      <c r="NUZ173" s="5"/>
      <c r="NVA173" s="5"/>
      <c r="NVB173" s="5"/>
      <c r="NVC173" s="5"/>
      <c r="NVD173" s="5"/>
      <c r="NVE173" s="5"/>
      <c r="NVF173" s="5"/>
      <c r="NVG173" s="5"/>
      <c r="NVH173" s="5"/>
      <c r="NVI173" s="5"/>
      <c r="NVJ173" s="5"/>
      <c r="NVK173" s="5"/>
      <c r="NVL173" s="5"/>
      <c r="NVM173" s="5"/>
      <c r="NVN173" s="5"/>
      <c r="NVO173" s="5"/>
      <c r="NVP173" s="5"/>
      <c r="NVQ173" s="5"/>
      <c r="NVR173" s="5"/>
      <c r="NVS173" s="5"/>
      <c r="NVT173" s="5"/>
      <c r="NVU173" s="5"/>
      <c r="NVV173" s="5"/>
      <c r="NVW173" s="5"/>
      <c r="NVX173" s="5"/>
      <c r="NVY173" s="5"/>
      <c r="NVZ173" s="5"/>
      <c r="NWA173" s="5"/>
      <c r="NWB173" s="5"/>
      <c r="NWC173" s="5"/>
      <c r="NWD173" s="5"/>
      <c r="NWE173" s="5"/>
      <c r="NWF173" s="5"/>
      <c r="NWG173" s="5"/>
      <c r="NWH173" s="5"/>
      <c r="NWI173" s="5"/>
      <c r="NWJ173" s="5"/>
      <c r="NWK173" s="5"/>
      <c r="NWL173" s="5"/>
      <c r="NWM173" s="5"/>
      <c r="NWN173" s="5"/>
      <c r="NWO173" s="5"/>
      <c r="NWP173" s="5"/>
      <c r="NWQ173" s="5"/>
      <c r="NWR173" s="5"/>
      <c r="NWS173" s="5"/>
      <c r="NWT173" s="5"/>
      <c r="NWU173" s="5"/>
      <c r="NWV173" s="5"/>
      <c r="NWW173" s="5"/>
      <c r="NWX173" s="5"/>
      <c r="NWY173" s="5"/>
      <c r="NWZ173" s="5"/>
      <c r="NXA173" s="5"/>
      <c r="NXB173" s="5"/>
      <c r="NXC173" s="5"/>
      <c r="NXD173" s="5"/>
      <c r="NXE173" s="5"/>
      <c r="NXF173" s="5"/>
      <c r="NXG173" s="5"/>
      <c r="NXH173" s="5"/>
      <c r="NXI173" s="5"/>
      <c r="NXJ173" s="5"/>
      <c r="NXK173" s="5"/>
      <c r="NXL173" s="5"/>
      <c r="NXM173" s="5"/>
      <c r="NXN173" s="5"/>
      <c r="NXO173" s="5"/>
      <c r="NXP173" s="5"/>
      <c r="NXQ173" s="5"/>
      <c r="NXR173" s="5"/>
      <c r="NXS173" s="5"/>
      <c r="NXT173" s="5"/>
      <c r="NXU173" s="5"/>
      <c r="NXV173" s="5"/>
      <c r="NXW173" s="5"/>
      <c r="NXX173" s="5"/>
      <c r="NXY173" s="5"/>
      <c r="NXZ173" s="5"/>
      <c r="NYA173" s="5"/>
      <c r="NYB173" s="5"/>
      <c r="NYC173" s="5"/>
      <c r="NYD173" s="5"/>
      <c r="NYE173" s="5"/>
      <c r="NYF173" s="5"/>
      <c r="NYG173" s="5"/>
      <c r="NYH173" s="5"/>
      <c r="NYI173" s="5"/>
      <c r="NYJ173" s="5"/>
      <c r="NYK173" s="5"/>
      <c r="NYL173" s="5"/>
      <c r="NYM173" s="5"/>
      <c r="NYN173" s="5"/>
      <c r="NYO173" s="5"/>
      <c r="NYP173" s="5"/>
      <c r="NYQ173" s="5"/>
      <c r="NYR173" s="5"/>
      <c r="NYS173" s="5"/>
      <c r="NYT173" s="5"/>
      <c r="NYU173" s="5"/>
      <c r="NYV173" s="5"/>
      <c r="NYW173" s="5"/>
      <c r="NYX173" s="5"/>
      <c r="NYY173" s="5"/>
      <c r="NYZ173" s="5"/>
      <c r="NZA173" s="5"/>
      <c r="NZB173" s="5"/>
      <c r="NZC173" s="5"/>
      <c r="NZD173" s="5"/>
      <c r="NZE173" s="5"/>
      <c r="NZF173" s="5"/>
      <c r="NZG173" s="5"/>
      <c r="NZH173" s="5"/>
      <c r="NZI173" s="5"/>
      <c r="NZJ173" s="5"/>
      <c r="NZK173" s="5"/>
      <c r="NZL173" s="5"/>
      <c r="NZM173" s="5"/>
      <c r="NZN173" s="5"/>
      <c r="NZO173" s="5"/>
      <c r="NZP173" s="5"/>
      <c r="NZQ173" s="5"/>
      <c r="NZR173" s="5"/>
      <c r="NZS173" s="5"/>
      <c r="NZT173" s="5"/>
      <c r="NZU173" s="5"/>
      <c r="NZV173" s="5"/>
      <c r="NZW173" s="5"/>
      <c r="NZX173" s="5"/>
      <c r="NZY173" s="5"/>
      <c r="NZZ173" s="5"/>
      <c r="OAA173" s="5"/>
      <c r="OAB173" s="5"/>
      <c r="OAC173" s="5"/>
      <c r="OAD173" s="5"/>
      <c r="OAE173" s="5"/>
      <c r="OAF173" s="5"/>
      <c r="OAG173" s="5"/>
      <c r="OAH173" s="5"/>
      <c r="OAI173" s="5"/>
      <c r="OAJ173" s="5"/>
      <c r="OAK173" s="5"/>
      <c r="OAL173" s="5"/>
      <c r="OAM173" s="5"/>
      <c r="OAN173" s="5"/>
      <c r="OAO173" s="5"/>
      <c r="OAP173" s="5"/>
      <c r="OAQ173" s="5"/>
      <c r="OAR173" s="5"/>
      <c r="OAS173" s="5"/>
      <c r="OAT173" s="5"/>
      <c r="OAU173" s="5"/>
      <c r="OAV173" s="5"/>
      <c r="OAW173" s="5"/>
      <c r="OAX173" s="5"/>
      <c r="OAY173" s="5"/>
      <c r="OAZ173" s="5"/>
      <c r="OBA173" s="5"/>
      <c r="OBB173" s="5"/>
      <c r="OBC173" s="5"/>
      <c r="OBD173" s="5"/>
      <c r="OBE173" s="5"/>
      <c r="OBF173" s="5"/>
      <c r="OBG173" s="5"/>
      <c r="OBH173" s="5"/>
      <c r="OBI173" s="5"/>
      <c r="OBJ173" s="5"/>
      <c r="OBK173" s="5"/>
      <c r="OBL173" s="5"/>
      <c r="OBM173" s="5"/>
      <c r="OBN173" s="5"/>
      <c r="OBO173" s="5"/>
      <c r="OBP173" s="5"/>
      <c r="OBQ173" s="5"/>
      <c r="OBR173" s="5"/>
      <c r="OBS173" s="5"/>
      <c r="OBT173" s="5"/>
      <c r="OBU173" s="5"/>
      <c r="OBV173" s="5"/>
      <c r="OBW173" s="5"/>
      <c r="OBX173" s="5"/>
      <c r="OBY173" s="5"/>
      <c r="OBZ173" s="5"/>
      <c r="OCA173" s="5"/>
      <c r="OCB173" s="5"/>
      <c r="OCC173" s="5"/>
      <c r="OCD173" s="5"/>
      <c r="OCE173" s="5"/>
      <c r="OCF173" s="5"/>
      <c r="OCG173" s="5"/>
      <c r="OCH173" s="5"/>
      <c r="OCI173" s="5"/>
      <c r="OCJ173" s="5"/>
      <c r="OCK173" s="5"/>
      <c r="OCL173" s="5"/>
      <c r="OCM173" s="5"/>
      <c r="OCN173" s="5"/>
      <c r="OCO173" s="5"/>
      <c r="OCP173" s="5"/>
      <c r="OCQ173" s="5"/>
      <c r="OCR173" s="5"/>
      <c r="OCS173" s="5"/>
      <c r="OCT173" s="5"/>
      <c r="OCU173" s="5"/>
      <c r="OCV173" s="5"/>
      <c r="OCW173" s="5"/>
      <c r="OCX173" s="5"/>
      <c r="OCY173" s="5"/>
      <c r="OCZ173" s="5"/>
      <c r="ODA173" s="5"/>
      <c r="ODB173" s="5"/>
      <c r="ODC173" s="5"/>
      <c r="ODD173" s="5"/>
      <c r="ODE173" s="5"/>
      <c r="ODF173" s="5"/>
      <c r="ODG173" s="5"/>
      <c r="ODH173" s="5"/>
      <c r="ODI173" s="5"/>
      <c r="ODJ173" s="5"/>
      <c r="ODK173" s="5"/>
      <c r="ODL173" s="5"/>
      <c r="ODM173" s="5"/>
      <c r="ODN173" s="5"/>
      <c r="ODO173" s="5"/>
      <c r="ODP173" s="5"/>
      <c r="ODQ173" s="5"/>
      <c r="ODR173" s="5"/>
      <c r="ODS173" s="5"/>
      <c r="ODT173" s="5"/>
      <c r="ODU173" s="5"/>
      <c r="ODV173" s="5"/>
      <c r="ODW173" s="5"/>
      <c r="ODX173" s="5"/>
      <c r="ODY173" s="5"/>
      <c r="ODZ173" s="5"/>
      <c r="OEA173" s="5"/>
      <c r="OEB173" s="5"/>
      <c r="OEC173" s="5"/>
      <c r="OED173" s="5"/>
      <c r="OEE173" s="5"/>
      <c r="OEF173" s="5"/>
      <c r="OEG173" s="5"/>
      <c r="OEH173" s="5"/>
      <c r="OEI173" s="5"/>
      <c r="OEJ173" s="5"/>
      <c r="OEK173" s="5"/>
      <c r="OEL173" s="5"/>
      <c r="OEM173" s="5"/>
      <c r="OEN173" s="5"/>
      <c r="OEO173" s="5"/>
      <c r="OEP173" s="5"/>
      <c r="OEQ173" s="5"/>
      <c r="OER173" s="5"/>
      <c r="OES173" s="5"/>
      <c r="OET173" s="5"/>
      <c r="OEU173" s="5"/>
      <c r="OEV173" s="5"/>
      <c r="OEW173" s="5"/>
      <c r="OEX173" s="5"/>
      <c r="OEY173" s="5"/>
      <c r="OEZ173" s="5"/>
      <c r="OFA173" s="5"/>
      <c r="OFB173" s="5"/>
      <c r="OFC173" s="5"/>
      <c r="OFD173" s="5"/>
      <c r="OFE173" s="5"/>
      <c r="OFF173" s="5"/>
      <c r="OFG173" s="5"/>
      <c r="OFH173" s="5"/>
      <c r="OFI173" s="5"/>
      <c r="OFJ173" s="5"/>
      <c r="OFK173" s="5"/>
      <c r="OFL173" s="5"/>
      <c r="OFM173" s="5"/>
      <c r="OFN173" s="5"/>
      <c r="OFO173" s="5"/>
      <c r="OFP173" s="5"/>
      <c r="OFQ173" s="5"/>
      <c r="OFR173" s="5"/>
      <c r="OFS173" s="5"/>
      <c r="OFT173" s="5"/>
      <c r="OFU173" s="5"/>
      <c r="OFV173" s="5"/>
      <c r="OFW173" s="5"/>
      <c r="OFX173" s="5"/>
      <c r="OFY173" s="5"/>
      <c r="OFZ173" s="5"/>
      <c r="OGA173" s="5"/>
      <c r="OGB173" s="5"/>
      <c r="OGC173" s="5"/>
      <c r="OGD173" s="5"/>
      <c r="OGE173" s="5"/>
      <c r="OGF173" s="5"/>
      <c r="OGG173" s="5"/>
      <c r="OGH173" s="5"/>
      <c r="OGI173" s="5"/>
      <c r="OGJ173" s="5"/>
      <c r="OGK173" s="5"/>
      <c r="OGL173" s="5"/>
      <c r="OGM173" s="5"/>
      <c r="OGN173" s="5"/>
      <c r="OGO173" s="5"/>
      <c r="OGP173" s="5"/>
      <c r="OGQ173" s="5"/>
      <c r="OGR173" s="5"/>
      <c r="OGS173" s="5"/>
      <c r="OGT173" s="5"/>
      <c r="OGU173" s="5"/>
      <c r="OGV173" s="5"/>
      <c r="OGW173" s="5"/>
      <c r="OGX173" s="5"/>
      <c r="OGY173" s="5"/>
      <c r="OGZ173" s="5"/>
      <c r="OHA173" s="5"/>
      <c r="OHB173" s="5"/>
      <c r="OHC173" s="5"/>
      <c r="OHD173" s="5"/>
      <c r="OHE173" s="5"/>
      <c r="OHF173" s="5"/>
      <c r="OHG173" s="5"/>
      <c r="OHH173" s="5"/>
      <c r="OHI173" s="5"/>
      <c r="OHJ173" s="5"/>
      <c r="OHK173" s="5"/>
      <c r="OHL173" s="5"/>
      <c r="OHM173" s="5"/>
      <c r="OHN173" s="5"/>
      <c r="OHO173" s="5"/>
      <c r="OHP173" s="5"/>
      <c r="OHQ173" s="5"/>
      <c r="OHR173" s="5"/>
      <c r="OHS173" s="5"/>
      <c r="OHT173" s="5"/>
      <c r="OHU173" s="5"/>
      <c r="OHV173" s="5"/>
      <c r="OHW173" s="5"/>
      <c r="OHX173" s="5"/>
      <c r="OHY173" s="5"/>
      <c r="OHZ173" s="5"/>
      <c r="OIA173" s="5"/>
      <c r="OIB173" s="5"/>
      <c r="OIC173" s="5"/>
      <c r="OID173" s="5"/>
      <c r="OIE173" s="5"/>
      <c r="OIF173" s="5"/>
      <c r="OIG173" s="5"/>
      <c r="OIH173" s="5"/>
      <c r="OII173" s="5"/>
      <c r="OIJ173" s="5"/>
      <c r="OIK173" s="5"/>
      <c r="OIL173" s="5"/>
      <c r="OIM173" s="5"/>
      <c r="OIN173" s="5"/>
      <c r="OIO173" s="5"/>
      <c r="OIP173" s="5"/>
      <c r="OIQ173" s="5"/>
      <c r="OIR173" s="5"/>
      <c r="OIS173" s="5"/>
      <c r="OIT173" s="5"/>
      <c r="OIU173" s="5"/>
      <c r="OIV173" s="5"/>
      <c r="OIW173" s="5"/>
      <c r="OIX173" s="5"/>
      <c r="OIY173" s="5"/>
      <c r="OIZ173" s="5"/>
      <c r="OJA173" s="5"/>
      <c r="OJB173" s="5"/>
      <c r="OJC173" s="5"/>
      <c r="OJD173" s="5"/>
      <c r="OJE173" s="5"/>
      <c r="OJF173" s="5"/>
      <c r="OJG173" s="5"/>
      <c r="OJH173" s="5"/>
      <c r="OJI173" s="5"/>
      <c r="OJJ173" s="5"/>
      <c r="OJK173" s="5"/>
      <c r="OJL173" s="5"/>
      <c r="OJM173" s="5"/>
      <c r="OJN173" s="5"/>
      <c r="OJO173" s="5"/>
      <c r="OJP173" s="5"/>
      <c r="OJQ173" s="5"/>
      <c r="OJR173" s="5"/>
      <c r="OJS173" s="5"/>
      <c r="OJT173" s="5"/>
      <c r="OJU173" s="5"/>
      <c r="OJV173" s="5"/>
      <c r="OJW173" s="5"/>
      <c r="OJX173" s="5"/>
      <c r="OJY173" s="5"/>
      <c r="OJZ173" s="5"/>
      <c r="OKA173" s="5"/>
      <c r="OKB173" s="5"/>
      <c r="OKC173" s="5"/>
      <c r="OKD173" s="5"/>
      <c r="OKE173" s="5"/>
      <c r="OKF173" s="5"/>
      <c r="OKG173" s="5"/>
      <c r="OKH173" s="5"/>
      <c r="OKI173" s="5"/>
      <c r="OKJ173" s="5"/>
      <c r="OKK173" s="5"/>
      <c r="OKL173" s="5"/>
      <c r="OKM173" s="5"/>
      <c r="OKN173" s="5"/>
      <c r="OKO173" s="5"/>
      <c r="OKP173" s="5"/>
      <c r="OKQ173" s="5"/>
      <c r="OKR173" s="5"/>
      <c r="OKS173" s="5"/>
      <c r="OKT173" s="5"/>
      <c r="OKU173" s="5"/>
      <c r="OKV173" s="5"/>
      <c r="OKW173" s="5"/>
      <c r="OKX173" s="5"/>
      <c r="OKY173" s="5"/>
      <c r="OKZ173" s="5"/>
      <c r="OLA173" s="5"/>
      <c r="OLB173" s="5"/>
      <c r="OLC173" s="5"/>
      <c r="OLD173" s="5"/>
      <c r="OLE173" s="5"/>
      <c r="OLF173" s="5"/>
      <c r="OLG173" s="5"/>
      <c r="OLH173" s="5"/>
      <c r="OLI173" s="5"/>
      <c r="OLJ173" s="5"/>
      <c r="OLK173" s="5"/>
      <c r="OLL173" s="5"/>
      <c r="OLM173" s="5"/>
      <c r="OLN173" s="5"/>
      <c r="OLO173" s="5"/>
      <c r="OLP173" s="5"/>
      <c r="OLQ173" s="5"/>
      <c r="OLR173" s="5"/>
      <c r="OLS173" s="5"/>
      <c r="OLT173" s="5"/>
      <c r="OLU173" s="5"/>
      <c r="OLV173" s="5"/>
      <c r="OLW173" s="5"/>
      <c r="OLX173" s="5"/>
      <c r="OLY173" s="5"/>
      <c r="OLZ173" s="5"/>
      <c r="OMA173" s="5"/>
      <c r="OMB173" s="5"/>
      <c r="OMC173" s="5"/>
      <c r="OMD173" s="5"/>
      <c r="OME173" s="5"/>
      <c r="OMF173" s="5"/>
      <c r="OMG173" s="5"/>
      <c r="OMH173" s="5"/>
      <c r="OMI173" s="5"/>
      <c r="OMJ173" s="5"/>
      <c r="OMK173" s="5"/>
      <c r="OML173" s="5"/>
      <c r="OMM173" s="5"/>
      <c r="OMN173" s="5"/>
      <c r="OMO173" s="5"/>
      <c r="OMP173" s="5"/>
      <c r="OMQ173" s="5"/>
      <c r="OMR173" s="5"/>
      <c r="OMS173" s="5"/>
      <c r="OMT173" s="5"/>
      <c r="OMU173" s="5"/>
      <c r="OMV173" s="5"/>
      <c r="OMW173" s="5"/>
      <c r="OMX173" s="5"/>
      <c r="OMY173" s="5"/>
      <c r="OMZ173" s="5"/>
      <c r="ONA173" s="5"/>
      <c r="ONB173" s="5"/>
      <c r="ONC173" s="5"/>
      <c r="OND173" s="5"/>
      <c r="ONE173" s="5"/>
      <c r="ONF173" s="5"/>
      <c r="ONG173" s="5"/>
      <c r="ONH173" s="5"/>
      <c r="ONI173" s="5"/>
      <c r="ONJ173" s="5"/>
      <c r="ONK173" s="5"/>
      <c r="ONL173" s="5"/>
      <c r="ONM173" s="5"/>
      <c r="ONN173" s="5"/>
      <c r="ONO173" s="5"/>
      <c r="ONP173" s="5"/>
      <c r="ONQ173" s="5"/>
      <c r="ONR173" s="5"/>
      <c r="ONS173" s="5"/>
      <c r="ONT173" s="5"/>
      <c r="ONU173" s="5"/>
      <c r="ONV173" s="5"/>
      <c r="ONW173" s="5"/>
      <c r="ONX173" s="5"/>
      <c r="ONY173" s="5"/>
      <c r="ONZ173" s="5"/>
      <c r="OOA173" s="5"/>
      <c r="OOB173" s="5"/>
      <c r="OOC173" s="5"/>
      <c r="OOD173" s="5"/>
      <c r="OOE173" s="5"/>
      <c r="OOF173" s="5"/>
      <c r="OOG173" s="5"/>
      <c r="OOH173" s="5"/>
      <c r="OOI173" s="5"/>
      <c r="OOJ173" s="5"/>
      <c r="OOK173" s="5"/>
      <c r="OOL173" s="5"/>
      <c r="OOM173" s="5"/>
      <c r="OON173" s="5"/>
      <c r="OOO173" s="5"/>
      <c r="OOP173" s="5"/>
      <c r="OOQ173" s="5"/>
      <c r="OOR173" s="5"/>
      <c r="OOS173" s="5"/>
      <c r="OOT173" s="5"/>
      <c r="OOU173" s="5"/>
      <c r="OOV173" s="5"/>
      <c r="OOW173" s="5"/>
      <c r="OOX173" s="5"/>
      <c r="OOY173" s="5"/>
      <c r="OOZ173" s="5"/>
      <c r="OPA173" s="5"/>
      <c r="OPB173" s="5"/>
      <c r="OPC173" s="5"/>
      <c r="OPD173" s="5"/>
      <c r="OPE173" s="5"/>
      <c r="OPF173" s="5"/>
      <c r="OPG173" s="5"/>
      <c r="OPH173" s="5"/>
      <c r="OPI173" s="5"/>
      <c r="OPJ173" s="5"/>
      <c r="OPK173" s="5"/>
      <c r="OPL173" s="5"/>
      <c r="OPM173" s="5"/>
      <c r="OPN173" s="5"/>
      <c r="OPO173" s="5"/>
      <c r="OPP173" s="5"/>
      <c r="OPQ173" s="5"/>
      <c r="OPR173" s="5"/>
      <c r="OPS173" s="5"/>
      <c r="OPT173" s="5"/>
      <c r="OPU173" s="5"/>
      <c r="OPV173" s="5"/>
      <c r="OPW173" s="5"/>
      <c r="OPX173" s="5"/>
      <c r="OPY173" s="5"/>
      <c r="OPZ173" s="5"/>
      <c r="OQA173" s="5"/>
      <c r="OQB173" s="5"/>
      <c r="OQC173" s="5"/>
      <c r="OQD173" s="5"/>
      <c r="OQE173" s="5"/>
      <c r="OQF173" s="5"/>
      <c r="OQG173" s="5"/>
      <c r="OQH173" s="5"/>
      <c r="OQI173" s="5"/>
      <c r="OQJ173" s="5"/>
      <c r="OQK173" s="5"/>
      <c r="OQL173" s="5"/>
      <c r="OQM173" s="5"/>
      <c r="OQN173" s="5"/>
      <c r="OQO173" s="5"/>
      <c r="OQP173" s="5"/>
      <c r="OQQ173" s="5"/>
      <c r="OQR173" s="5"/>
      <c r="OQS173" s="5"/>
      <c r="OQT173" s="5"/>
      <c r="OQU173" s="5"/>
      <c r="OQV173" s="5"/>
      <c r="OQW173" s="5"/>
      <c r="OQX173" s="5"/>
      <c r="OQY173" s="5"/>
      <c r="OQZ173" s="5"/>
      <c r="ORA173" s="5"/>
      <c r="ORB173" s="5"/>
      <c r="ORC173" s="5"/>
      <c r="ORD173" s="5"/>
      <c r="ORE173" s="5"/>
      <c r="ORF173" s="5"/>
      <c r="ORG173" s="5"/>
      <c r="ORH173" s="5"/>
      <c r="ORI173" s="5"/>
      <c r="ORJ173" s="5"/>
      <c r="ORK173" s="5"/>
      <c r="ORL173" s="5"/>
      <c r="ORM173" s="5"/>
      <c r="ORN173" s="5"/>
      <c r="ORO173" s="5"/>
      <c r="ORP173" s="5"/>
      <c r="ORQ173" s="5"/>
      <c r="ORR173" s="5"/>
      <c r="ORS173" s="5"/>
      <c r="ORT173" s="5"/>
      <c r="ORU173" s="5"/>
      <c r="ORV173" s="5"/>
      <c r="ORW173" s="5"/>
      <c r="ORX173" s="5"/>
      <c r="ORY173" s="5"/>
      <c r="ORZ173" s="5"/>
      <c r="OSA173" s="5"/>
      <c r="OSB173" s="5"/>
      <c r="OSC173" s="5"/>
      <c r="OSD173" s="5"/>
      <c r="OSE173" s="5"/>
      <c r="OSF173" s="5"/>
      <c r="OSG173" s="5"/>
      <c r="OSH173" s="5"/>
      <c r="OSI173" s="5"/>
      <c r="OSJ173" s="5"/>
      <c r="OSK173" s="5"/>
      <c r="OSL173" s="5"/>
      <c r="OSM173" s="5"/>
      <c r="OSN173" s="5"/>
      <c r="OSO173" s="5"/>
      <c r="OSP173" s="5"/>
      <c r="OSQ173" s="5"/>
      <c r="OSR173" s="5"/>
      <c r="OSS173" s="5"/>
      <c r="OST173" s="5"/>
      <c r="OSU173" s="5"/>
      <c r="OSV173" s="5"/>
      <c r="OSW173" s="5"/>
      <c r="OSX173" s="5"/>
      <c r="OSY173" s="5"/>
      <c r="OSZ173" s="5"/>
      <c r="OTA173" s="5"/>
      <c r="OTB173" s="5"/>
      <c r="OTC173" s="5"/>
      <c r="OTD173" s="5"/>
      <c r="OTE173" s="5"/>
      <c r="OTF173" s="5"/>
      <c r="OTG173" s="5"/>
      <c r="OTH173" s="5"/>
      <c r="OTI173" s="5"/>
      <c r="OTJ173" s="5"/>
      <c r="OTK173" s="5"/>
      <c r="OTL173" s="5"/>
      <c r="OTM173" s="5"/>
      <c r="OTN173" s="5"/>
      <c r="OTO173" s="5"/>
      <c r="OTP173" s="5"/>
      <c r="OTQ173" s="5"/>
      <c r="OTR173" s="5"/>
      <c r="OTS173" s="5"/>
      <c r="OTT173" s="5"/>
      <c r="OTU173" s="5"/>
      <c r="OTV173" s="5"/>
      <c r="OTW173" s="5"/>
      <c r="OTX173" s="5"/>
      <c r="OTY173" s="5"/>
      <c r="OTZ173" s="5"/>
      <c r="OUA173" s="5"/>
      <c r="OUB173" s="5"/>
      <c r="OUC173" s="5"/>
      <c r="OUD173" s="5"/>
      <c r="OUE173" s="5"/>
      <c r="OUF173" s="5"/>
      <c r="OUG173" s="5"/>
      <c r="OUH173" s="5"/>
      <c r="OUI173" s="5"/>
      <c r="OUJ173" s="5"/>
      <c r="OUK173" s="5"/>
      <c r="OUL173" s="5"/>
      <c r="OUM173" s="5"/>
      <c r="OUN173" s="5"/>
      <c r="OUO173" s="5"/>
      <c r="OUP173" s="5"/>
      <c r="OUQ173" s="5"/>
      <c r="OUR173" s="5"/>
      <c r="OUS173" s="5"/>
      <c r="OUT173" s="5"/>
      <c r="OUU173" s="5"/>
      <c r="OUV173" s="5"/>
      <c r="OUW173" s="5"/>
      <c r="OUX173" s="5"/>
      <c r="OUY173" s="5"/>
      <c r="OUZ173" s="5"/>
      <c r="OVA173" s="5"/>
      <c r="OVB173" s="5"/>
      <c r="OVC173" s="5"/>
      <c r="OVD173" s="5"/>
      <c r="OVE173" s="5"/>
      <c r="OVF173" s="5"/>
      <c r="OVG173" s="5"/>
      <c r="OVH173" s="5"/>
      <c r="OVI173" s="5"/>
      <c r="OVJ173" s="5"/>
      <c r="OVK173" s="5"/>
      <c r="OVL173" s="5"/>
      <c r="OVM173" s="5"/>
      <c r="OVN173" s="5"/>
      <c r="OVO173" s="5"/>
      <c r="OVP173" s="5"/>
      <c r="OVQ173" s="5"/>
      <c r="OVR173" s="5"/>
      <c r="OVS173" s="5"/>
      <c r="OVT173" s="5"/>
      <c r="OVU173" s="5"/>
      <c r="OVV173" s="5"/>
      <c r="OVW173" s="5"/>
      <c r="OVX173" s="5"/>
      <c r="OVY173" s="5"/>
      <c r="OVZ173" s="5"/>
      <c r="OWA173" s="5"/>
      <c r="OWB173" s="5"/>
      <c r="OWC173" s="5"/>
      <c r="OWD173" s="5"/>
      <c r="OWE173" s="5"/>
      <c r="OWF173" s="5"/>
      <c r="OWG173" s="5"/>
      <c r="OWH173" s="5"/>
      <c r="OWI173" s="5"/>
      <c r="OWJ173" s="5"/>
      <c r="OWK173" s="5"/>
      <c r="OWL173" s="5"/>
      <c r="OWM173" s="5"/>
      <c r="OWN173" s="5"/>
      <c r="OWO173" s="5"/>
      <c r="OWP173" s="5"/>
      <c r="OWQ173" s="5"/>
      <c r="OWR173" s="5"/>
      <c r="OWS173" s="5"/>
      <c r="OWT173" s="5"/>
      <c r="OWU173" s="5"/>
      <c r="OWV173" s="5"/>
      <c r="OWW173" s="5"/>
      <c r="OWX173" s="5"/>
      <c r="OWY173" s="5"/>
      <c r="OWZ173" s="5"/>
      <c r="OXA173" s="5"/>
      <c r="OXB173" s="5"/>
      <c r="OXC173" s="5"/>
      <c r="OXD173" s="5"/>
      <c r="OXE173" s="5"/>
      <c r="OXF173" s="5"/>
      <c r="OXG173" s="5"/>
      <c r="OXH173" s="5"/>
      <c r="OXI173" s="5"/>
      <c r="OXJ173" s="5"/>
      <c r="OXK173" s="5"/>
      <c r="OXL173" s="5"/>
      <c r="OXM173" s="5"/>
      <c r="OXN173" s="5"/>
      <c r="OXO173" s="5"/>
      <c r="OXP173" s="5"/>
      <c r="OXQ173" s="5"/>
      <c r="OXR173" s="5"/>
      <c r="OXS173" s="5"/>
      <c r="OXT173" s="5"/>
      <c r="OXU173" s="5"/>
      <c r="OXV173" s="5"/>
      <c r="OXW173" s="5"/>
      <c r="OXX173" s="5"/>
      <c r="OXY173" s="5"/>
      <c r="OXZ173" s="5"/>
      <c r="OYA173" s="5"/>
      <c r="OYB173" s="5"/>
      <c r="OYC173" s="5"/>
      <c r="OYD173" s="5"/>
      <c r="OYE173" s="5"/>
      <c r="OYF173" s="5"/>
      <c r="OYG173" s="5"/>
      <c r="OYH173" s="5"/>
      <c r="OYI173" s="5"/>
      <c r="OYJ173" s="5"/>
      <c r="OYK173" s="5"/>
      <c r="OYL173" s="5"/>
      <c r="OYM173" s="5"/>
      <c r="OYN173" s="5"/>
      <c r="OYO173" s="5"/>
      <c r="OYP173" s="5"/>
      <c r="OYQ173" s="5"/>
      <c r="OYR173" s="5"/>
      <c r="OYS173" s="5"/>
      <c r="OYT173" s="5"/>
      <c r="OYU173" s="5"/>
      <c r="OYV173" s="5"/>
      <c r="OYW173" s="5"/>
      <c r="OYX173" s="5"/>
      <c r="OYY173" s="5"/>
      <c r="OYZ173" s="5"/>
      <c r="OZA173" s="5"/>
      <c r="OZB173" s="5"/>
      <c r="OZC173" s="5"/>
      <c r="OZD173" s="5"/>
      <c r="OZE173" s="5"/>
      <c r="OZF173" s="5"/>
      <c r="OZG173" s="5"/>
      <c r="OZH173" s="5"/>
      <c r="OZI173" s="5"/>
      <c r="OZJ173" s="5"/>
      <c r="OZK173" s="5"/>
      <c r="OZL173" s="5"/>
      <c r="OZM173" s="5"/>
      <c r="OZN173" s="5"/>
      <c r="OZO173" s="5"/>
      <c r="OZP173" s="5"/>
      <c r="OZQ173" s="5"/>
      <c r="OZR173" s="5"/>
      <c r="OZS173" s="5"/>
      <c r="OZT173" s="5"/>
      <c r="OZU173" s="5"/>
      <c r="OZV173" s="5"/>
      <c r="OZW173" s="5"/>
      <c r="OZX173" s="5"/>
      <c r="OZY173" s="5"/>
      <c r="OZZ173" s="5"/>
      <c r="PAA173" s="5"/>
      <c r="PAB173" s="5"/>
      <c r="PAC173" s="5"/>
      <c r="PAD173" s="5"/>
      <c r="PAE173" s="5"/>
      <c r="PAF173" s="5"/>
      <c r="PAG173" s="5"/>
      <c r="PAH173" s="5"/>
      <c r="PAI173" s="5"/>
      <c r="PAJ173" s="5"/>
      <c r="PAK173" s="5"/>
      <c r="PAL173" s="5"/>
      <c r="PAM173" s="5"/>
      <c r="PAN173" s="5"/>
      <c r="PAO173" s="5"/>
      <c r="PAP173" s="5"/>
      <c r="PAQ173" s="5"/>
      <c r="PAR173" s="5"/>
      <c r="PAS173" s="5"/>
      <c r="PAT173" s="5"/>
      <c r="PAU173" s="5"/>
      <c r="PAV173" s="5"/>
      <c r="PAW173" s="5"/>
      <c r="PAX173" s="5"/>
      <c r="PAY173" s="5"/>
      <c r="PAZ173" s="5"/>
      <c r="PBA173" s="5"/>
      <c r="PBB173" s="5"/>
      <c r="PBC173" s="5"/>
      <c r="PBD173" s="5"/>
      <c r="PBE173" s="5"/>
      <c r="PBF173" s="5"/>
      <c r="PBG173" s="5"/>
      <c r="PBH173" s="5"/>
      <c r="PBI173" s="5"/>
      <c r="PBJ173" s="5"/>
      <c r="PBK173" s="5"/>
      <c r="PBL173" s="5"/>
      <c r="PBM173" s="5"/>
      <c r="PBN173" s="5"/>
      <c r="PBO173" s="5"/>
      <c r="PBP173" s="5"/>
      <c r="PBQ173" s="5"/>
      <c r="PBR173" s="5"/>
      <c r="PBS173" s="5"/>
      <c r="PBT173" s="5"/>
      <c r="PBU173" s="5"/>
      <c r="PBV173" s="5"/>
      <c r="PBW173" s="5"/>
      <c r="PBX173" s="5"/>
      <c r="PBY173" s="5"/>
      <c r="PBZ173" s="5"/>
      <c r="PCA173" s="5"/>
      <c r="PCB173" s="5"/>
      <c r="PCC173" s="5"/>
      <c r="PCD173" s="5"/>
      <c r="PCE173" s="5"/>
      <c r="PCF173" s="5"/>
      <c r="PCG173" s="5"/>
      <c r="PCH173" s="5"/>
      <c r="PCI173" s="5"/>
      <c r="PCJ173" s="5"/>
      <c r="PCK173" s="5"/>
      <c r="PCL173" s="5"/>
      <c r="PCM173" s="5"/>
      <c r="PCN173" s="5"/>
      <c r="PCO173" s="5"/>
      <c r="PCP173" s="5"/>
      <c r="PCQ173" s="5"/>
      <c r="PCR173" s="5"/>
      <c r="PCS173" s="5"/>
      <c r="PCT173" s="5"/>
      <c r="PCU173" s="5"/>
      <c r="PCV173" s="5"/>
      <c r="PCW173" s="5"/>
      <c r="PCX173" s="5"/>
      <c r="PCY173" s="5"/>
      <c r="PCZ173" s="5"/>
      <c r="PDA173" s="5"/>
      <c r="PDB173" s="5"/>
      <c r="PDC173" s="5"/>
      <c r="PDD173" s="5"/>
      <c r="PDE173" s="5"/>
      <c r="PDF173" s="5"/>
      <c r="PDG173" s="5"/>
      <c r="PDH173" s="5"/>
      <c r="PDI173" s="5"/>
      <c r="PDJ173" s="5"/>
      <c r="PDK173" s="5"/>
      <c r="PDL173" s="5"/>
      <c r="PDM173" s="5"/>
      <c r="PDN173" s="5"/>
      <c r="PDO173" s="5"/>
      <c r="PDP173" s="5"/>
      <c r="PDQ173" s="5"/>
      <c r="PDR173" s="5"/>
      <c r="PDS173" s="5"/>
      <c r="PDT173" s="5"/>
      <c r="PDU173" s="5"/>
      <c r="PDV173" s="5"/>
      <c r="PDW173" s="5"/>
      <c r="PDX173" s="5"/>
      <c r="PDY173" s="5"/>
      <c r="PDZ173" s="5"/>
      <c r="PEA173" s="5"/>
      <c r="PEB173" s="5"/>
      <c r="PEC173" s="5"/>
      <c r="PED173" s="5"/>
      <c r="PEE173" s="5"/>
      <c r="PEF173" s="5"/>
      <c r="PEG173" s="5"/>
      <c r="PEH173" s="5"/>
      <c r="PEI173" s="5"/>
      <c r="PEJ173" s="5"/>
      <c r="PEK173" s="5"/>
      <c r="PEL173" s="5"/>
      <c r="PEM173" s="5"/>
      <c r="PEN173" s="5"/>
      <c r="PEO173" s="5"/>
      <c r="PEP173" s="5"/>
      <c r="PEQ173" s="5"/>
      <c r="PER173" s="5"/>
      <c r="PES173" s="5"/>
      <c r="PET173" s="5"/>
      <c r="PEU173" s="5"/>
      <c r="PEV173" s="5"/>
      <c r="PEW173" s="5"/>
      <c r="PEX173" s="5"/>
      <c r="PEY173" s="5"/>
      <c r="PEZ173" s="5"/>
      <c r="PFA173" s="5"/>
      <c r="PFB173" s="5"/>
      <c r="PFC173" s="5"/>
      <c r="PFD173" s="5"/>
      <c r="PFE173" s="5"/>
      <c r="PFF173" s="5"/>
      <c r="PFG173" s="5"/>
      <c r="PFH173" s="5"/>
      <c r="PFI173" s="5"/>
      <c r="PFJ173" s="5"/>
      <c r="PFK173" s="5"/>
      <c r="PFL173" s="5"/>
      <c r="PFM173" s="5"/>
      <c r="PFN173" s="5"/>
      <c r="PFO173" s="5"/>
      <c r="PFP173" s="5"/>
      <c r="PFQ173" s="5"/>
      <c r="PFR173" s="5"/>
      <c r="PFS173" s="5"/>
      <c r="PFT173" s="5"/>
      <c r="PFU173" s="5"/>
      <c r="PFV173" s="5"/>
      <c r="PFW173" s="5"/>
      <c r="PFX173" s="5"/>
      <c r="PFY173" s="5"/>
      <c r="PFZ173" s="5"/>
      <c r="PGA173" s="5"/>
      <c r="PGB173" s="5"/>
      <c r="PGC173" s="5"/>
      <c r="PGD173" s="5"/>
      <c r="PGE173" s="5"/>
      <c r="PGF173" s="5"/>
      <c r="PGG173" s="5"/>
      <c r="PGH173" s="5"/>
      <c r="PGI173" s="5"/>
      <c r="PGJ173" s="5"/>
      <c r="PGK173" s="5"/>
      <c r="PGL173" s="5"/>
      <c r="PGM173" s="5"/>
      <c r="PGN173" s="5"/>
      <c r="PGO173" s="5"/>
      <c r="PGP173" s="5"/>
      <c r="PGQ173" s="5"/>
      <c r="PGR173" s="5"/>
      <c r="PGS173" s="5"/>
      <c r="PGT173" s="5"/>
      <c r="PGU173" s="5"/>
      <c r="PGV173" s="5"/>
      <c r="PGW173" s="5"/>
      <c r="PGX173" s="5"/>
      <c r="PGY173" s="5"/>
      <c r="PGZ173" s="5"/>
      <c r="PHA173" s="5"/>
      <c r="PHB173" s="5"/>
      <c r="PHC173" s="5"/>
      <c r="PHD173" s="5"/>
      <c r="PHE173" s="5"/>
      <c r="PHF173" s="5"/>
      <c r="PHG173" s="5"/>
      <c r="PHH173" s="5"/>
      <c r="PHI173" s="5"/>
      <c r="PHJ173" s="5"/>
      <c r="PHK173" s="5"/>
      <c r="PHL173" s="5"/>
      <c r="PHM173" s="5"/>
      <c r="PHN173" s="5"/>
      <c r="PHO173" s="5"/>
      <c r="PHP173" s="5"/>
      <c r="PHQ173" s="5"/>
      <c r="PHR173" s="5"/>
      <c r="PHS173" s="5"/>
      <c r="PHT173" s="5"/>
      <c r="PHU173" s="5"/>
      <c r="PHV173" s="5"/>
      <c r="PHW173" s="5"/>
      <c r="PHX173" s="5"/>
      <c r="PHY173" s="5"/>
      <c r="PHZ173" s="5"/>
      <c r="PIA173" s="5"/>
      <c r="PIB173" s="5"/>
      <c r="PIC173" s="5"/>
      <c r="PID173" s="5"/>
      <c r="PIE173" s="5"/>
      <c r="PIF173" s="5"/>
      <c r="PIG173" s="5"/>
      <c r="PIH173" s="5"/>
      <c r="PII173" s="5"/>
      <c r="PIJ173" s="5"/>
      <c r="PIK173" s="5"/>
      <c r="PIL173" s="5"/>
      <c r="PIM173" s="5"/>
      <c r="PIN173" s="5"/>
      <c r="PIO173" s="5"/>
      <c r="PIP173" s="5"/>
      <c r="PIQ173" s="5"/>
      <c r="PIR173" s="5"/>
      <c r="PIS173" s="5"/>
      <c r="PIT173" s="5"/>
      <c r="PIU173" s="5"/>
      <c r="PIV173" s="5"/>
      <c r="PIW173" s="5"/>
      <c r="PIX173" s="5"/>
      <c r="PIY173" s="5"/>
      <c r="PIZ173" s="5"/>
      <c r="PJA173" s="5"/>
      <c r="PJB173" s="5"/>
      <c r="PJC173" s="5"/>
      <c r="PJD173" s="5"/>
      <c r="PJE173" s="5"/>
      <c r="PJF173" s="5"/>
      <c r="PJG173" s="5"/>
      <c r="PJH173" s="5"/>
      <c r="PJI173" s="5"/>
      <c r="PJJ173" s="5"/>
      <c r="PJK173" s="5"/>
      <c r="PJL173" s="5"/>
      <c r="PJM173" s="5"/>
      <c r="PJN173" s="5"/>
      <c r="PJO173" s="5"/>
      <c r="PJP173" s="5"/>
      <c r="PJQ173" s="5"/>
      <c r="PJR173" s="5"/>
      <c r="PJS173" s="5"/>
      <c r="PJT173" s="5"/>
      <c r="PJU173" s="5"/>
      <c r="PJV173" s="5"/>
      <c r="PJW173" s="5"/>
      <c r="PJX173" s="5"/>
      <c r="PJY173" s="5"/>
      <c r="PJZ173" s="5"/>
      <c r="PKA173" s="5"/>
      <c r="PKB173" s="5"/>
      <c r="PKC173" s="5"/>
      <c r="PKD173" s="5"/>
      <c r="PKE173" s="5"/>
      <c r="PKF173" s="5"/>
      <c r="PKG173" s="5"/>
      <c r="PKH173" s="5"/>
      <c r="PKI173" s="5"/>
      <c r="PKJ173" s="5"/>
      <c r="PKK173" s="5"/>
      <c r="PKL173" s="5"/>
      <c r="PKM173" s="5"/>
      <c r="PKN173" s="5"/>
      <c r="PKO173" s="5"/>
      <c r="PKP173" s="5"/>
      <c r="PKQ173" s="5"/>
      <c r="PKR173" s="5"/>
      <c r="PKS173" s="5"/>
      <c r="PKT173" s="5"/>
      <c r="PKU173" s="5"/>
      <c r="PKV173" s="5"/>
      <c r="PKW173" s="5"/>
      <c r="PKX173" s="5"/>
      <c r="PKY173" s="5"/>
      <c r="PKZ173" s="5"/>
      <c r="PLA173" s="5"/>
      <c r="PLB173" s="5"/>
      <c r="PLC173" s="5"/>
      <c r="PLD173" s="5"/>
      <c r="PLE173" s="5"/>
      <c r="PLF173" s="5"/>
      <c r="PLG173" s="5"/>
      <c r="PLH173" s="5"/>
      <c r="PLI173" s="5"/>
      <c r="PLJ173" s="5"/>
      <c r="PLK173" s="5"/>
      <c r="PLL173" s="5"/>
      <c r="PLM173" s="5"/>
      <c r="PLN173" s="5"/>
      <c r="PLO173" s="5"/>
      <c r="PLP173" s="5"/>
      <c r="PLQ173" s="5"/>
      <c r="PLR173" s="5"/>
      <c r="PLS173" s="5"/>
      <c r="PLT173" s="5"/>
      <c r="PLU173" s="5"/>
      <c r="PLV173" s="5"/>
      <c r="PLW173" s="5"/>
      <c r="PLX173" s="5"/>
      <c r="PLY173" s="5"/>
      <c r="PLZ173" s="5"/>
      <c r="PMA173" s="5"/>
      <c r="PMB173" s="5"/>
      <c r="PMC173" s="5"/>
      <c r="PMD173" s="5"/>
      <c r="PME173" s="5"/>
      <c r="PMF173" s="5"/>
      <c r="PMG173" s="5"/>
      <c r="PMH173" s="5"/>
      <c r="PMI173" s="5"/>
      <c r="PMJ173" s="5"/>
      <c r="PMK173" s="5"/>
      <c r="PML173" s="5"/>
      <c r="PMM173" s="5"/>
      <c r="PMN173" s="5"/>
      <c r="PMO173" s="5"/>
      <c r="PMP173" s="5"/>
      <c r="PMQ173" s="5"/>
      <c r="PMR173" s="5"/>
      <c r="PMS173" s="5"/>
      <c r="PMT173" s="5"/>
      <c r="PMU173" s="5"/>
      <c r="PMV173" s="5"/>
      <c r="PMW173" s="5"/>
      <c r="PMX173" s="5"/>
      <c r="PMY173" s="5"/>
      <c r="PMZ173" s="5"/>
      <c r="PNA173" s="5"/>
      <c r="PNB173" s="5"/>
      <c r="PNC173" s="5"/>
      <c r="PND173" s="5"/>
      <c r="PNE173" s="5"/>
      <c r="PNF173" s="5"/>
      <c r="PNG173" s="5"/>
      <c r="PNH173" s="5"/>
      <c r="PNI173" s="5"/>
      <c r="PNJ173" s="5"/>
      <c r="PNK173" s="5"/>
      <c r="PNL173" s="5"/>
      <c r="PNM173" s="5"/>
      <c r="PNN173" s="5"/>
      <c r="PNO173" s="5"/>
      <c r="PNP173" s="5"/>
      <c r="PNQ173" s="5"/>
      <c r="PNR173" s="5"/>
      <c r="PNS173" s="5"/>
      <c r="PNT173" s="5"/>
      <c r="PNU173" s="5"/>
      <c r="PNV173" s="5"/>
      <c r="PNW173" s="5"/>
      <c r="PNX173" s="5"/>
      <c r="PNY173" s="5"/>
      <c r="PNZ173" s="5"/>
      <c r="POA173" s="5"/>
      <c r="POB173" s="5"/>
      <c r="POC173" s="5"/>
      <c r="POD173" s="5"/>
      <c r="POE173" s="5"/>
      <c r="POF173" s="5"/>
      <c r="POG173" s="5"/>
      <c r="POH173" s="5"/>
      <c r="POI173" s="5"/>
      <c r="POJ173" s="5"/>
      <c r="POK173" s="5"/>
      <c r="POL173" s="5"/>
      <c r="POM173" s="5"/>
      <c r="PON173" s="5"/>
      <c r="POO173" s="5"/>
      <c r="POP173" s="5"/>
      <c r="POQ173" s="5"/>
      <c r="POR173" s="5"/>
      <c r="POS173" s="5"/>
      <c r="POT173" s="5"/>
      <c r="POU173" s="5"/>
      <c r="POV173" s="5"/>
      <c r="POW173" s="5"/>
      <c r="POX173" s="5"/>
      <c r="POY173" s="5"/>
      <c r="POZ173" s="5"/>
      <c r="PPA173" s="5"/>
      <c r="PPB173" s="5"/>
      <c r="PPC173" s="5"/>
      <c r="PPD173" s="5"/>
      <c r="PPE173" s="5"/>
      <c r="PPF173" s="5"/>
      <c r="PPG173" s="5"/>
      <c r="PPH173" s="5"/>
      <c r="PPI173" s="5"/>
      <c r="PPJ173" s="5"/>
      <c r="PPK173" s="5"/>
      <c r="PPL173" s="5"/>
      <c r="PPM173" s="5"/>
      <c r="PPN173" s="5"/>
      <c r="PPO173" s="5"/>
      <c r="PPP173" s="5"/>
      <c r="PPQ173" s="5"/>
      <c r="PPR173" s="5"/>
      <c r="PPS173" s="5"/>
      <c r="PPT173" s="5"/>
      <c r="PPU173" s="5"/>
      <c r="PPV173" s="5"/>
      <c r="PPW173" s="5"/>
      <c r="PPX173" s="5"/>
      <c r="PPY173" s="5"/>
      <c r="PPZ173" s="5"/>
      <c r="PQA173" s="5"/>
      <c r="PQB173" s="5"/>
      <c r="PQC173" s="5"/>
      <c r="PQD173" s="5"/>
      <c r="PQE173" s="5"/>
      <c r="PQF173" s="5"/>
      <c r="PQG173" s="5"/>
      <c r="PQH173" s="5"/>
      <c r="PQI173" s="5"/>
      <c r="PQJ173" s="5"/>
      <c r="PQK173" s="5"/>
      <c r="PQL173" s="5"/>
      <c r="PQM173" s="5"/>
      <c r="PQN173" s="5"/>
      <c r="PQO173" s="5"/>
      <c r="PQP173" s="5"/>
      <c r="PQQ173" s="5"/>
      <c r="PQR173" s="5"/>
      <c r="PQS173" s="5"/>
      <c r="PQT173" s="5"/>
      <c r="PQU173" s="5"/>
      <c r="PQV173" s="5"/>
      <c r="PQW173" s="5"/>
      <c r="PQX173" s="5"/>
      <c r="PQY173" s="5"/>
      <c r="PQZ173" s="5"/>
      <c r="PRA173" s="5"/>
      <c r="PRB173" s="5"/>
      <c r="PRC173" s="5"/>
      <c r="PRD173" s="5"/>
      <c r="PRE173" s="5"/>
      <c r="PRF173" s="5"/>
      <c r="PRG173" s="5"/>
      <c r="PRH173" s="5"/>
      <c r="PRI173" s="5"/>
      <c r="PRJ173" s="5"/>
      <c r="PRK173" s="5"/>
      <c r="PRL173" s="5"/>
      <c r="PRM173" s="5"/>
      <c r="PRN173" s="5"/>
      <c r="PRO173" s="5"/>
      <c r="PRP173" s="5"/>
      <c r="PRQ173" s="5"/>
      <c r="PRR173" s="5"/>
      <c r="PRS173" s="5"/>
      <c r="PRT173" s="5"/>
      <c r="PRU173" s="5"/>
      <c r="PRV173" s="5"/>
      <c r="PRW173" s="5"/>
      <c r="PRX173" s="5"/>
      <c r="PRY173" s="5"/>
      <c r="PRZ173" s="5"/>
      <c r="PSA173" s="5"/>
      <c r="PSB173" s="5"/>
      <c r="PSC173" s="5"/>
      <c r="PSD173" s="5"/>
      <c r="PSE173" s="5"/>
      <c r="PSF173" s="5"/>
      <c r="PSG173" s="5"/>
      <c r="PSH173" s="5"/>
      <c r="PSI173" s="5"/>
      <c r="PSJ173" s="5"/>
      <c r="PSK173" s="5"/>
      <c r="PSL173" s="5"/>
      <c r="PSM173" s="5"/>
      <c r="PSN173" s="5"/>
      <c r="PSO173" s="5"/>
      <c r="PSP173" s="5"/>
      <c r="PSQ173" s="5"/>
      <c r="PSR173" s="5"/>
      <c r="PSS173" s="5"/>
      <c r="PST173" s="5"/>
      <c r="PSU173" s="5"/>
      <c r="PSV173" s="5"/>
      <c r="PSW173" s="5"/>
      <c r="PSX173" s="5"/>
      <c r="PSY173" s="5"/>
      <c r="PSZ173" s="5"/>
      <c r="PTA173" s="5"/>
      <c r="PTB173" s="5"/>
      <c r="PTC173" s="5"/>
      <c r="PTD173" s="5"/>
      <c r="PTE173" s="5"/>
      <c r="PTF173" s="5"/>
      <c r="PTG173" s="5"/>
      <c r="PTH173" s="5"/>
      <c r="PTI173" s="5"/>
      <c r="PTJ173" s="5"/>
      <c r="PTK173" s="5"/>
      <c r="PTL173" s="5"/>
      <c r="PTM173" s="5"/>
      <c r="PTN173" s="5"/>
      <c r="PTO173" s="5"/>
      <c r="PTP173" s="5"/>
      <c r="PTQ173" s="5"/>
      <c r="PTR173" s="5"/>
      <c r="PTS173" s="5"/>
      <c r="PTT173" s="5"/>
      <c r="PTU173" s="5"/>
      <c r="PTV173" s="5"/>
      <c r="PTW173" s="5"/>
      <c r="PTX173" s="5"/>
      <c r="PTY173" s="5"/>
      <c r="PTZ173" s="5"/>
      <c r="PUA173" s="5"/>
      <c r="PUB173" s="5"/>
      <c r="PUC173" s="5"/>
      <c r="PUD173" s="5"/>
      <c r="PUE173" s="5"/>
      <c r="PUF173" s="5"/>
      <c r="PUG173" s="5"/>
      <c r="PUH173" s="5"/>
      <c r="PUI173" s="5"/>
      <c r="PUJ173" s="5"/>
      <c r="PUK173" s="5"/>
      <c r="PUL173" s="5"/>
      <c r="PUM173" s="5"/>
      <c r="PUN173" s="5"/>
      <c r="PUO173" s="5"/>
      <c r="PUP173" s="5"/>
      <c r="PUQ173" s="5"/>
      <c r="PUR173" s="5"/>
      <c r="PUS173" s="5"/>
      <c r="PUT173" s="5"/>
      <c r="PUU173" s="5"/>
      <c r="PUV173" s="5"/>
      <c r="PUW173" s="5"/>
      <c r="PUX173" s="5"/>
      <c r="PUY173" s="5"/>
      <c r="PUZ173" s="5"/>
      <c r="PVA173" s="5"/>
      <c r="PVB173" s="5"/>
      <c r="PVC173" s="5"/>
      <c r="PVD173" s="5"/>
      <c r="PVE173" s="5"/>
      <c r="PVF173" s="5"/>
      <c r="PVG173" s="5"/>
      <c r="PVH173" s="5"/>
      <c r="PVI173" s="5"/>
      <c r="PVJ173" s="5"/>
      <c r="PVK173" s="5"/>
      <c r="PVL173" s="5"/>
      <c r="PVM173" s="5"/>
      <c r="PVN173" s="5"/>
      <c r="PVO173" s="5"/>
      <c r="PVP173" s="5"/>
      <c r="PVQ173" s="5"/>
      <c r="PVR173" s="5"/>
      <c r="PVS173" s="5"/>
      <c r="PVT173" s="5"/>
      <c r="PVU173" s="5"/>
      <c r="PVV173" s="5"/>
      <c r="PVW173" s="5"/>
      <c r="PVX173" s="5"/>
      <c r="PVY173" s="5"/>
      <c r="PVZ173" s="5"/>
      <c r="PWA173" s="5"/>
      <c r="PWB173" s="5"/>
      <c r="PWC173" s="5"/>
      <c r="PWD173" s="5"/>
      <c r="PWE173" s="5"/>
      <c r="PWF173" s="5"/>
      <c r="PWG173" s="5"/>
      <c r="PWH173" s="5"/>
      <c r="PWI173" s="5"/>
      <c r="PWJ173" s="5"/>
      <c r="PWK173" s="5"/>
      <c r="PWL173" s="5"/>
      <c r="PWM173" s="5"/>
      <c r="PWN173" s="5"/>
      <c r="PWO173" s="5"/>
      <c r="PWP173" s="5"/>
      <c r="PWQ173" s="5"/>
      <c r="PWR173" s="5"/>
      <c r="PWS173" s="5"/>
      <c r="PWT173" s="5"/>
      <c r="PWU173" s="5"/>
      <c r="PWV173" s="5"/>
      <c r="PWW173" s="5"/>
      <c r="PWX173" s="5"/>
      <c r="PWY173" s="5"/>
      <c r="PWZ173" s="5"/>
      <c r="PXA173" s="5"/>
      <c r="PXB173" s="5"/>
      <c r="PXC173" s="5"/>
      <c r="PXD173" s="5"/>
      <c r="PXE173" s="5"/>
      <c r="PXF173" s="5"/>
      <c r="PXG173" s="5"/>
      <c r="PXH173" s="5"/>
      <c r="PXI173" s="5"/>
      <c r="PXJ173" s="5"/>
      <c r="PXK173" s="5"/>
      <c r="PXL173" s="5"/>
      <c r="PXM173" s="5"/>
      <c r="PXN173" s="5"/>
      <c r="PXO173" s="5"/>
      <c r="PXP173" s="5"/>
      <c r="PXQ173" s="5"/>
      <c r="PXR173" s="5"/>
      <c r="PXS173" s="5"/>
      <c r="PXT173" s="5"/>
      <c r="PXU173" s="5"/>
      <c r="PXV173" s="5"/>
      <c r="PXW173" s="5"/>
      <c r="PXX173" s="5"/>
      <c r="PXY173" s="5"/>
      <c r="PXZ173" s="5"/>
      <c r="PYA173" s="5"/>
      <c r="PYB173" s="5"/>
      <c r="PYC173" s="5"/>
      <c r="PYD173" s="5"/>
      <c r="PYE173" s="5"/>
      <c r="PYF173" s="5"/>
      <c r="PYG173" s="5"/>
      <c r="PYH173" s="5"/>
      <c r="PYI173" s="5"/>
      <c r="PYJ173" s="5"/>
      <c r="PYK173" s="5"/>
      <c r="PYL173" s="5"/>
      <c r="PYM173" s="5"/>
      <c r="PYN173" s="5"/>
      <c r="PYO173" s="5"/>
      <c r="PYP173" s="5"/>
      <c r="PYQ173" s="5"/>
      <c r="PYR173" s="5"/>
      <c r="PYS173" s="5"/>
      <c r="PYT173" s="5"/>
      <c r="PYU173" s="5"/>
      <c r="PYV173" s="5"/>
      <c r="PYW173" s="5"/>
      <c r="PYX173" s="5"/>
      <c r="PYY173" s="5"/>
      <c r="PYZ173" s="5"/>
      <c r="PZA173" s="5"/>
      <c r="PZB173" s="5"/>
      <c r="PZC173" s="5"/>
      <c r="PZD173" s="5"/>
      <c r="PZE173" s="5"/>
      <c r="PZF173" s="5"/>
      <c r="PZG173" s="5"/>
      <c r="PZH173" s="5"/>
      <c r="PZI173" s="5"/>
      <c r="PZJ173" s="5"/>
      <c r="PZK173" s="5"/>
      <c r="PZL173" s="5"/>
      <c r="PZM173" s="5"/>
      <c r="PZN173" s="5"/>
      <c r="PZO173" s="5"/>
      <c r="PZP173" s="5"/>
      <c r="PZQ173" s="5"/>
      <c r="PZR173" s="5"/>
      <c r="PZS173" s="5"/>
      <c r="PZT173" s="5"/>
      <c r="PZU173" s="5"/>
      <c r="PZV173" s="5"/>
      <c r="PZW173" s="5"/>
      <c r="PZX173" s="5"/>
      <c r="PZY173" s="5"/>
      <c r="PZZ173" s="5"/>
      <c r="QAA173" s="5"/>
      <c r="QAB173" s="5"/>
      <c r="QAC173" s="5"/>
      <c r="QAD173" s="5"/>
      <c r="QAE173" s="5"/>
      <c r="QAF173" s="5"/>
      <c r="QAG173" s="5"/>
      <c r="QAH173" s="5"/>
      <c r="QAI173" s="5"/>
      <c r="QAJ173" s="5"/>
      <c r="QAK173" s="5"/>
      <c r="QAL173" s="5"/>
      <c r="QAM173" s="5"/>
      <c r="QAN173" s="5"/>
      <c r="QAO173" s="5"/>
      <c r="QAP173" s="5"/>
      <c r="QAQ173" s="5"/>
      <c r="QAR173" s="5"/>
      <c r="QAS173" s="5"/>
      <c r="QAT173" s="5"/>
      <c r="QAU173" s="5"/>
      <c r="QAV173" s="5"/>
      <c r="QAW173" s="5"/>
      <c r="QAX173" s="5"/>
      <c r="QAY173" s="5"/>
      <c r="QAZ173" s="5"/>
      <c r="QBA173" s="5"/>
      <c r="QBB173" s="5"/>
      <c r="QBC173" s="5"/>
      <c r="QBD173" s="5"/>
      <c r="QBE173" s="5"/>
      <c r="QBF173" s="5"/>
      <c r="QBG173" s="5"/>
      <c r="QBH173" s="5"/>
      <c r="QBI173" s="5"/>
      <c r="QBJ173" s="5"/>
      <c r="QBK173" s="5"/>
      <c r="QBL173" s="5"/>
      <c r="QBM173" s="5"/>
      <c r="QBN173" s="5"/>
      <c r="QBO173" s="5"/>
      <c r="QBP173" s="5"/>
      <c r="QBQ173" s="5"/>
      <c r="QBR173" s="5"/>
      <c r="QBS173" s="5"/>
      <c r="QBT173" s="5"/>
      <c r="QBU173" s="5"/>
      <c r="QBV173" s="5"/>
      <c r="QBW173" s="5"/>
      <c r="QBX173" s="5"/>
      <c r="QBY173" s="5"/>
      <c r="QBZ173" s="5"/>
      <c r="QCA173" s="5"/>
      <c r="QCB173" s="5"/>
      <c r="QCC173" s="5"/>
      <c r="QCD173" s="5"/>
      <c r="QCE173" s="5"/>
      <c r="QCF173" s="5"/>
      <c r="QCG173" s="5"/>
      <c r="QCH173" s="5"/>
      <c r="QCI173" s="5"/>
      <c r="QCJ173" s="5"/>
      <c r="QCK173" s="5"/>
      <c r="QCL173" s="5"/>
      <c r="QCM173" s="5"/>
      <c r="QCN173" s="5"/>
      <c r="QCO173" s="5"/>
      <c r="QCP173" s="5"/>
      <c r="QCQ173" s="5"/>
      <c r="QCR173" s="5"/>
      <c r="QCS173" s="5"/>
      <c r="QCT173" s="5"/>
      <c r="QCU173" s="5"/>
      <c r="QCV173" s="5"/>
      <c r="QCW173" s="5"/>
      <c r="QCX173" s="5"/>
      <c r="QCY173" s="5"/>
      <c r="QCZ173" s="5"/>
      <c r="QDA173" s="5"/>
      <c r="QDB173" s="5"/>
      <c r="QDC173" s="5"/>
      <c r="QDD173" s="5"/>
      <c r="QDE173" s="5"/>
      <c r="QDF173" s="5"/>
      <c r="QDG173" s="5"/>
      <c r="QDH173" s="5"/>
      <c r="QDI173" s="5"/>
      <c r="QDJ173" s="5"/>
      <c r="QDK173" s="5"/>
      <c r="QDL173" s="5"/>
      <c r="QDM173" s="5"/>
      <c r="QDN173" s="5"/>
      <c r="QDO173" s="5"/>
      <c r="QDP173" s="5"/>
      <c r="QDQ173" s="5"/>
      <c r="QDR173" s="5"/>
      <c r="QDS173" s="5"/>
      <c r="QDT173" s="5"/>
      <c r="QDU173" s="5"/>
      <c r="QDV173" s="5"/>
      <c r="QDW173" s="5"/>
      <c r="QDX173" s="5"/>
      <c r="QDY173" s="5"/>
      <c r="QDZ173" s="5"/>
      <c r="QEA173" s="5"/>
      <c r="QEB173" s="5"/>
      <c r="QEC173" s="5"/>
      <c r="QED173" s="5"/>
      <c r="QEE173" s="5"/>
      <c r="QEF173" s="5"/>
      <c r="QEG173" s="5"/>
      <c r="QEH173" s="5"/>
      <c r="QEI173" s="5"/>
      <c r="QEJ173" s="5"/>
      <c r="QEK173" s="5"/>
      <c r="QEL173" s="5"/>
      <c r="QEM173" s="5"/>
      <c r="QEN173" s="5"/>
      <c r="QEO173" s="5"/>
      <c r="QEP173" s="5"/>
      <c r="QEQ173" s="5"/>
      <c r="QER173" s="5"/>
      <c r="QES173" s="5"/>
      <c r="QET173" s="5"/>
      <c r="QEU173" s="5"/>
      <c r="QEV173" s="5"/>
      <c r="QEW173" s="5"/>
      <c r="QEX173" s="5"/>
      <c r="QEY173" s="5"/>
      <c r="QEZ173" s="5"/>
      <c r="QFA173" s="5"/>
      <c r="QFB173" s="5"/>
      <c r="QFC173" s="5"/>
      <c r="QFD173" s="5"/>
      <c r="QFE173" s="5"/>
      <c r="QFF173" s="5"/>
      <c r="QFG173" s="5"/>
      <c r="QFH173" s="5"/>
      <c r="QFI173" s="5"/>
      <c r="QFJ173" s="5"/>
      <c r="QFK173" s="5"/>
      <c r="QFL173" s="5"/>
      <c r="QFM173" s="5"/>
      <c r="QFN173" s="5"/>
      <c r="QFO173" s="5"/>
      <c r="QFP173" s="5"/>
      <c r="QFQ173" s="5"/>
      <c r="QFR173" s="5"/>
      <c r="QFS173" s="5"/>
      <c r="QFT173" s="5"/>
      <c r="QFU173" s="5"/>
      <c r="QFV173" s="5"/>
      <c r="QFW173" s="5"/>
      <c r="QFX173" s="5"/>
      <c r="QFY173" s="5"/>
      <c r="QFZ173" s="5"/>
      <c r="QGA173" s="5"/>
      <c r="QGB173" s="5"/>
      <c r="QGC173" s="5"/>
      <c r="QGD173" s="5"/>
      <c r="QGE173" s="5"/>
      <c r="QGF173" s="5"/>
      <c r="QGG173" s="5"/>
      <c r="QGH173" s="5"/>
      <c r="QGI173" s="5"/>
      <c r="QGJ173" s="5"/>
      <c r="QGK173" s="5"/>
      <c r="QGL173" s="5"/>
      <c r="QGM173" s="5"/>
      <c r="QGN173" s="5"/>
      <c r="QGO173" s="5"/>
      <c r="QGP173" s="5"/>
      <c r="QGQ173" s="5"/>
      <c r="QGR173" s="5"/>
      <c r="QGS173" s="5"/>
      <c r="QGT173" s="5"/>
      <c r="QGU173" s="5"/>
      <c r="QGV173" s="5"/>
      <c r="QGW173" s="5"/>
      <c r="QGX173" s="5"/>
      <c r="QGY173" s="5"/>
      <c r="QGZ173" s="5"/>
      <c r="QHA173" s="5"/>
      <c r="QHB173" s="5"/>
      <c r="QHC173" s="5"/>
      <c r="QHD173" s="5"/>
      <c r="QHE173" s="5"/>
      <c r="QHF173" s="5"/>
      <c r="QHG173" s="5"/>
      <c r="QHH173" s="5"/>
      <c r="QHI173" s="5"/>
      <c r="QHJ173" s="5"/>
      <c r="QHK173" s="5"/>
      <c r="QHL173" s="5"/>
      <c r="QHM173" s="5"/>
      <c r="QHN173" s="5"/>
      <c r="QHO173" s="5"/>
      <c r="QHP173" s="5"/>
      <c r="QHQ173" s="5"/>
      <c r="QHR173" s="5"/>
      <c r="QHS173" s="5"/>
      <c r="QHT173" s="5"/>
      <c r="QHU173" s="5"/>
      <c r="QHV173" s="5"/>
      <c r="QHW173" s="5"/>
      <c r="QHX173" s="5"/>
      <c r="QHY173" s="5"/>
      <c r="QHZ173" s="5"/>
      <c r="QIA173" s="5"/>
      <c r="QIB173" s="5"/>
      <c r="QIC173" s="5"/>
      <c r="QID173" s="5"/>
      <c r="QIE173" s="5"/>
      <c r="QIF173" s="5"/>
      <c r="QIG173" s="5"/>
      <c r="QIH173" s="5"/>
      <c r="QII173" s="5"/>
      <c r="QIJ173" s="5"/>
      <c r="QIK173" s="5"/>
      <c r="QIL173" s="5"/>
      <c r="QIM173" s="5"/>
      <c r="QIN173" s="5"/>
      <c r="QIO173" s="5"/>
      <c r="QIP173" s="5"/>
      <c r="QIQ173" s="5"/>
      <c r="QIR173" s="5"/>
      <c r="QIS173" s="5"/>
      <c r="QIT173" s="5"/>
      <c r="QIU173" s="5"/>
      <c r="QIV173" s="5"/>
      <c r="QIW173" s="5"/>
      <c r="QIX173" s="5"/>
      <c r="QIY173" s="5"/>
      <c r="QIZ173" s="5"/>
      <c r="QJA173" s="5"/>
      <c r="QJB173" s="5"/>
      <c r="QJC173" s="5"/>
      <c r="QJD173" s="5"/>
      <c r="QJE173" s="5"/>
      <c r="QJF173" s="5"/>
      <c r="QJG173" s="5"/>
      <c r="QJH173" s="5"/>
      <c r="QJI173" s="5"/>
      <c r="QJJ173" s="5"/>
      <c r="QJK173" s="5"/>
      <c r="QJL173" s="5"/>
      <c r="QJM173" s="5"/>
      <c r="QJN173" s="5"/>
      <c r="QJO173" s="5"/>
      <c r="QJP173" s="5"/>
      <c r="QJQ173" s="5"/>
      <c r="QJR173" s="5"/>
      <c r="QJS173" s="5"/>
      <c r="QJT173" s="5"/>
      <c r="QJU173" s="5"/>
      <c r="QJV173" s="5"/>
      <c r="QJW173" s="5"/>
      <c r="QJX173" s="5"/>
      <c r="QJY173" s="5"/>
      <c r="QJZ173" s="5"/>
      <c r="QKA173" s="5"/>
      <c r="QKB173" s="5"/>
      <c r="QKC173" s="5"/>
      <c r="QKD173" s="5"/>
      <c r="QKE173" s="5"/>
      <c r="QKF173" s="5"/>
      <c r="QKG173" s="5"/>
      <c r="QKH173" s="5"/>
      <c r="QKI173" s="5"/>
      <c r="QKJ173" s="5"/>
      <c r="QKK173" s="5"/>
      <c r="QKL173" s="5"/>
      <c r="QKM173" s="5"/>
      <c r="QKN173" s="5"/>
      <c r="QKO173" s="5"/>
      <c r="QKP173" s="5"/>
      <c r="QKQ173" s="5"/>
      <c r="QKR173" s="5"/>
      <c r="QKS173" s="5"/>
      <c r="QKT173" s="5"/>
      <c r="QKU173" s="5"/>
      <c r="QKV173" s="5"/>
      <c r="QKW173" s="5"/>
      <c r="QKX173" s="5"/>
      <c r="QKY173" s="5"/>
      <c r="QKZ173" s="5"/>
      <c r="QLA173" s="5"/>
      <c r="QLB173" s="5"/>
      <c r="QLC173" s="5"/>
      <c r="QLD173" s="5"/>
      <c r="QLE173" s="5"/>
      <c r="QLF173" s="5"/>
      <c r="QLG173" s="5"/>
      <c r="QLH173" s="5"/>
      <c r="QLI173" s="5"/>
      <c r="QLJ173" s="5"/>
      <c r="QLK173" s="5"/>
      <c r="QLL173" s="5"/>
      <c r="QLM173" s="5"/>
      <c r="QLN173" s="5"/>
      <c r="QLO173" s="5"/>
      <c r="QLP173" s="5"/>
      <c r="QLQ173" s="5"/>
      <c r="QLR173" s="5"/>
      <c r="QLS173" s="5"/>
      <c r="QLT173" s="5"/>
      <c r="QLU173" s="5"/>
      <c r="QLV173" s="5"/>
      <c r="QLW173" s="5"/>
      <c r="QLX173" s="5"/>
      <c r="QLY173" s="5"/>
      <c r="QLZ173" s="5"/>
      <c r="QMA173" s="5"/>
      <c r="QMB173" s="5"/>
      <c r="QMC173" s="5"/>
      <c r="QMD173" s="5"/>
      <c r="QME173" s="5"/>
      <c r="QMF173" s="5"/>
      <c r="QMG173" s="5"/>
      <c r="QMH173" s="5"/>
      <c r="QMI173" s="5"/>
      <c r="QMJ173" s="5"/>
      <c r="QMK173" s="5"/>
      <c r="QML173" s="5"/>
      <c r="QMM173" s="5"/>
      <c r="QMN173" s="5"/>
      <c r="QMO173" s="5"/>
      <c r="QMP173" s="5"/>
      <c r="QMQ173" s="5"/>
      <c r="QMR173" s="5"/>
      <c r="QMS173" s="5"/>
      <c r="QMT173" s="5"/>
      <c r="QMU173" s="5"/>
      <c r="QMV173" s="5"/>
      <c r="QMW173" s="5"/>
      <c r="QMX173" s="5"/>
      <c r="QMY173" s="5"/>
      <c r="QMZ173" s="5"/>
      <c r="QNA173" s="5"/>
      <c r="QNB173" s="5"/>
      <c r="QNC173" s="5"/>
      <c r="QND173" s="5"/>
      <c r="QNE173" s="5"/>
      <c r="QNF173" s="5"/>
      <c r="QNG173" s="5"/>
      <c r="QNH173" s="5"/>
      <c r="QNI173" s="5"/>
      <c r="QNJ173" s="5"/>
      <c r="QNK173" s="5"/>
      <c r="QNL173" s="5"/>
      <c r="QNM173" s="5"/>
      <c r="QNN173" s="5"/>
      <c r="QNO173" s="5"/>
      <c r="QNP173" s="5"/>
      <c r="QNQ173" s="5"/>
      <c r="QNR173" s="5"/>
      <c r="QNS173" s="5"/>
      <c r="QNT173" s="5"/>
      <c r="QNU173" s="5"/>
      <c r="QNV173" s="5"/>
      <c r="QNW173" s="5"/>
      <c r="QNX173" s="5"/>
      <c r="QNY173" s="5"/>
      <c r="QNZ173" s="5"/>
      <c r="QOA173" s="5"/>
      <c r="QOB173" s="5"/>
      <c r="QOC173" s="5"/>
      <c r="QOD173" s="5"/>
      <c r="QOE173" s="5"/>
      <c r="QOF173" s="5"/>
      <c r="QOG173" s="5"/>
      <c r="QOH173" s="5"/>
      <c r="QOI173" s="5"/>
      <c r="QOJ173" s="5"/>
      <c r="QOK173" s="5"/>
      <c r="QOL173" s="5"/>
      <c r="QOM173" s="5"/>
      <c r="QON173" s="5"/>
      <c r="QOO173" s="5"/>
      <c r="QOP173" s="5"/>
      <c r="QOQ173" s="5"/>
      <c r="QOR173" s="5"/>
      <c r="QOS173" s="5"/>
      <c r="QOT173" s="5"/>
      <c r="QOU173" s="5"/>
      <c r="QOV173" s="5"/>
      <c r="QOW173" s="5"/>
      <c r="QOX173" s="5"/>
      <c r="QOY173" s="5"/>
      <c r="QOZ173" s="5"/>
      <c r="QPA173" s="5"/>
      <c r="QPB173" s="5"/>
      <c r="QPC173" s="5"/>
      <c r="QPD173" s="5"/>
      <c r="QPE173" s="5"/>
      <c r="QPF173" s="5"/>
      <c r="QPG173" s="5"/>
      <c r="QPH173" s="5"/>
      <c r="QPI173" s="5"/>
      <c r="QPJ173" s="5"/>
      <c r="QPK173" s="5"/>
      <c r="QPL173" s="5"/>
      <c r="QPM173" s="5"/>
      <c r="QPN173" s="5"/>
      <c r="QPO173" s="5"/>
      <c r="QPP173" s="5"/>
      <c r="QPQ173" s="5"/>
      <c r="QPR173" s="5"/>
      <c r="QPS173" s="5"/>
      <c r="QPT173" s="5"/>
      <c r="QPU173" s="5"/>
      <c r="QPV173" s="5"/>
      <c r="QPW173" s="5"/>
      <c r="QPX173" s="5"/>
      <c r="QPY173" s="5"/>
      <c r="QPZ173" s="5"/>
      <c r="QQA173" s="5"/>
      <c r="QQB173" s="5"/>
      <c r="QQC173" s="5"/>
      <c r="QQD173" s="5"/>
      <c r="QQE173" s="5"/>
      <c r="QQF173" s="5"/>
      <c r="QQG173" s="5"/>
      <c r="QQH173" s="5"/>
      <c r="QQI173" s="5"/>
      <c r="QQJ173" s="5"/>
      <c r="QQK173" s="5"/>
      <c r="QQL173" s="5"/>
      <c r="QQM173" s="5"/>
      <c r="QQN173" s="5"/>
      <c r="QQO173" s="5"/>
      <c r="QQP173" s="5"/>
      <c r="QQQ173" s="5"/>
      <c r="QQR173" s="5"/>
      <c r="QQS173" s="5"/>
      <c r="QQT173" s="5"/>
      <c r="QQU173" s="5"/>
      <c r="QQV173" s="5"/>
      <c r="QQW173" s="5"/>
      <c r="QQX173" s="5"/>
      <c r="QQY173" s="5"/>
      <c r="QQZ173" s="5"/>
      <c r="QRA173" s="5"/>
      <c r="QRB173" s="5"/>
      <c r="QRC173" s="5"/>
      <c r="QRD173" s="5"/>
      <c r="QRE173" s="5"/>
      <c r="QRF173" s="5"/>
      <c r="QRG173" s="5"/>
      <c r="QRH173" s="5"/>
      <c r="QRI173" s="5"/>
      <c r="QRJ173" s="5"/>
      <c r="QRK173" s="5"/>
      <c r="QRL173" s="5"/>
      <c r="QRM173" s="5"/>
      <c r="QRN173" s="5"/>
      <c r="QRO173" s="5"/>
      <c r="QRP173" s="5"/>
      <c r="QRQ173" s="5"/>
      <c r="QRR173" s="5"/>
      <c r="QRS173" s="5"/>
      <c r="QRT173" s="5"/>
      <c r="QRU173" s="5"/>
      <c r="QRV173" s="5"/>
      <c r="QRW173" s="5"/>
      <c r="QRX173" s="5"/>
      <c r="QRY173" s="5"/>
      <c r="QRZ173" s="5"/>
      <c r="QSA173" s="5"/>
      <c r="QSB173" s="5"/>
      <c r="QSC173" s="5"/>
      <c r="QSD173" s="5"/>
      <c r="QSE173" s="5"/>
      <c r="QSF173" s="5"/>
      <c r="QSG173" s="5"/>
      <c r="QSH173" s="5"/>
      <c r="QSI173" s="5"/>
      <c r="QSJ173" s="5"/>
      <c r="QSK173" s="5"/>
      <c r="QSL173" s="5"/>
      <c r="QSM173" s="5"/>
      <c r="QSN173" s="5"/>
      <c r="QSO173" s="5"/>
      <c r="QSP173" s="5"/>
      <c r="QSQ173" s="5"/>
      <c r="QSR173" s="5"/>
      <c r="QSS173" s="5"/>
      <c r="QST173" s="5"/>
      <c r="QSU173" s="5"/>
      <c r="QSV173" s="5"/>
      <c r="QSW173" s="5"/>
      <c r="QSX173" s="5"/>
      <c r="QSY173" s="5"/>
      <c r="QSZ173" s="5"/>
      <c r="QTA173" s="5"/>
      <c r="QTB173" s="5"/>
      <c r="QTC173" s="5"/>
      <c r="QTD173" s="5"/>
      <c r="QTE173" s="5"/>
      <c r="QTF173" s="5"/>
      <c r="QTG173" s="5"/>
      <c r="QTH173" s="5"/>
      <c r="QTI173" s="5"/>
      <c r="QTJ173" s="5"/>
      <c r="QTK173" s="5"/>
      <c r="QTL173" s="5"/>
      <c r="QTM173" s="5"/>
      <c r="QTN173" s="5"/>
      <c r="QTO173" s="5"/>
      <c r="QTP173" s="5"/>
      <c r="QTQ173" s="5"/>
      <c r="QTR173" s="5"/>
      <c r="QTS173" s="5"/>
      <c r="QTT173" s="5"/>
      <c r="QTU173" s="5"/>
      <c r="QTV173" s="5"/>
      <c r="QTW173" s="5"/>
      <c r="QTX173" s="5"/>
      <c r="QTY173" s="5"/>
      <c r="QTZ173" s="5"/>
      <c r="QUA173" s="5"/>
      <c r="QUB173" s="5"/>
      <c r="QUC173" s="5"/>
      <c r="QUD173" s="5"/>
      <c r="QUE173" s="5"/>
      <c r="QUF173" s="5"/>
      <c r="QUG173" s="5"/>
      <c r="QUH173" s="5"/>
      <c r="QUI173" s="5"/>
      <c r="QUJ173" s="5"/>
      <c r="QUK173" s="5"/>
      <c r="QUL173" s="5"/>
      <c r="QUM173" s="5"/>
      <c r="QUN173" s="5"/>
      <c r="QUO173" s="5"/>
      <c r="QUP173" s="5"/>
      <c r="QUQ173" s="5"/>
      <c r="QUR173" s="5"/>
      <c r="QUS173" s="5"/>
      <c r="QUT173" s="5"/>
      <c r="QUU173" s="5"/>
      <c r="QUV173" s="5"/>
      <c r="QUW173" s="5"/>
      <c r="QUX173" s="5"/>
      <c r="QUY173" s="5"/>
      <c r="QUZ173" s="5"/>
      <c r="QVA173" s="5"/>
      <c r="QVB173" s="5"/>
      <c r="QVC173" s="5"/>
      <c r="QVD173" s="5"/>
      <c r="QVE173" s="5"/>
      <c r="QVF173" s="5"/>
      <c r="QVG173" s="5"/>
      <c r="QVH173" s="5"/>
      <c r="QVI173" s="5"/>
      <c r="QVJ173" s="5"/>
      <c r="QVK173" s="5"/>
      <c r="QVL173" s="5"/>
      <c r="QVM173" s="5"/>
      <c r="QVN173" s="5"/>
      <c r="QVO173" s="5"/>
      <c r="QVP173" s="5"/>
      <c r="QVQ173" s="5"/>
      <c r="QVR173" s="5"/>
      <c r="QVS173" s="5"/>
      <c r="QVT173" s="5"/>
      <c r="QVU173" s="5"/>
      <c r="QVV173" s="5"/>
      <c r="QVW173" s="5"/>
      <c r="QVX173" s="5"/>
      <c r="QVY173" s="5"/>
      <c r="QVZ173" s="5"/>
      <c r="QWA173" s="5"/>
      <c r="QWB173" s="5"/>
      <c r="QWC173" s="5"/>
      <c r="QWD173" s="5"/>
      <c r="QWE173" s="5"/>
      <c r="QWF173" s="5"/>
      <c r="QWG173" s="5"/>
      <c r="QWH173" s="5"/>
      <c r="QWI173" s="5"/>
      <c r="QWJ173" s="5"/>
      <c r="QWK173" s="5"/>
      <c r="QWL173" s="5"/>
      <c r="QWM173" s="5"/>
      <c r="QWN173" s="5"/>
      <c r="QWO173" s="5"/>
      <c r="QWP173" s="5"/>
      <c r="QWQ173" s="5"/>
      <c r="QWR173" s="5"/>
      <c r="QWS173" s="5"/>
      <c r="QWT173" s="5"/>
      <c r="QWU173" s="5"/>
      <c r="QWV173" s="5"/>
      <c r="QWW173" s="5"/>
      <c r="QWX173" s="5"/>
      <c r="QWY173" s="5"/>
      <c r="QWZ173" s="5"/>
      <c r="QXA173" s="5"/>
      <c r="QXB173" s="5"/>
      <c r="QXC173" s="5"/>
      <c r="QXD173" s="5"/>
      <c r="QXE173" s="5"/>
      <c r="QXF173" s="5"/>
      <c r="QXG173" s="5"/>
      <c r="QXH173" s="5"/>
      <c r="QXI173" s="5"/>
      <c r="QXJ173" s="5"/>
      <c r="QXK173" s="5"/>
      <c r="QXL173" s="5"/>
      <c r="QXM173" s="5"/>
      <c r="QXN173" s="5"/>
      <c r="QXO173" s="5"/>
      <c r="QXP173" s="5"/>
      <c r="QXQ173" s="5"/>
      <c r="QXR173" s="5"/>
      <c r="QXS173" s="5"/>
      <c r="QXT173" s="5"/>
      <c r="QXU173" s="5"/>
      <c r="QXV173" s="5"/>
      <c r="QXW173" s="5"/>
      <c r="QXX173" s="5"/>
      <c r="QXY173" s="5"/>
      <c r="QXZ173" s="5"/>
      <c r="QYA173" s="5"/>
      <c r="QYB173" s="5"/>
      <c r="QYC173" s="5"/>
      <c r="QYD173" s="5"/>
      <c r="QYE173" s="5"/>
      <c r="QYF173" s="5"/>
      <c r="QYG173" s="5"/>
      <c r="QYH173" s="5"/>
      <c r="QYI173" s="5"/>
      <c r="QYJ173" s="5"/>
      <c r="QYK173" s="5"/>
      <c r="QYL173" s="5"/>
      <c r="QYM173" s="5"/>
      <c r="QYN173" s="5"/>
      <c r="QYO173" s="5"/>
      <c r="QYP173" s="5"/>
      <c r="QYQ173" s="5"/>
      <c r="QYR173" s="5"/>
      <c r="QYS173" s="5"/>
      <c r="QYT173" s="5"/>
      <c r="QYU173" s="5"/>
      <c r="QYV173" s="5"/>
      <c r="QYW173" s="5"/>
      <c r="QYX173" s="5"/>
      <c r="QYY173" s="5"/>
      <c r="QYZ173" s="5"/>
      <c r="QZA173" s="5"/>
      <c r="QZB173" s="5"/>
      <c r="QZC173" s="5"/>
      <c r="QZD173" s="5"/>
      <c r="QZE173" s="5"/>
      <c r="QZF173" s="5"/>
      <c r="QZG173" s="5"/>
      <c r="QZH173" s="5"/>
      <c r="QZI173" s="5"/>
      <c r="QZJ173" s="5"/>
      <c r="QZK173" s="5"/>
      <c r="QZL173" s="5"/>
      <c r="QZM173" s="5"/>
      <c r="QZN173" s="5"/>
      <c r="QZO173" s="5"/>
      <c r="QZP173" s="5"/>
      <c r="QZQ173" s="5"/>
      <c r="QZR173" s="5"/>
      <c r="QZS173" s="5"/>
      <c r="QZT173" s="5"/>
      <c r="QZU173" s="5"/>
      <c r="QZV173" s="5"/>
      <c r="QZW173" s="5"/>
      <c r="QZX173" s="5"/>
      <c r="QZY173" s="5"/>
      <c r="QZZ173" s="5"/>
      <c r="RAA173" s="5"/>
      <c r="RAB173" s="5"/>
      <c r="RAC173" s="5"/>
      <c r="RAD173" s="5"/>
      <c r="RAE173" s="5"/>
      <c r="RAF173" s="5"/>
      <c r="RAG173" s="5"/>
      <c r="RAH173" s="5"/>
      <c r="RAI173" s="5"/>
      <c r="RAJ173" s="5"/>
      <c r="RAK173" s="5"/>
      <c r="RAL173" s="5"/>
      <c r="RAM173" s="5"/>
      <c r="RAN173" s="5"/>
      <c r="RAO173" s="5"/>
      <c r="RAP173" s="5"/>
      <c r="RAQ173" s="5"/>
      <c r="RAR173" s="5"/>
      <c r="RAS173" s="5"/>
      <c r="RAT173" s="5"/>
      <c r="RAU173" s="5"/>
      <c r="RAV173" s="5"/>
      <c r="RAW173" s="5"/>
      <c r="RAX173" s="5"/>
      <c r="RAY173" s="5"/>
      <c r="RAZ173" s="5"/>
      <c r="RBA173" s="5"/>
      <c r="RBB173" s="5"/>
      <c r="RBC173" s="5"/>
      <c r="RBD173" s="5"/>
      <c r="RBE173" s="5"/>
      <c r="RBF173" s="5"/>
      <c r="RBG173" s="5"/>
      <c r="RBH173" s="5"/>
      <c r="RBI173" s="5"/>
      <c r="RBJ173" s="5"/>
      <c r="RBK173" s="5"/>
      <c r="RBL173" s="5"/>
      <c r="RBM173" s="5"/>
      <c r="RBN173" s="5"/>
      <c r="RBO173" s="5"/>
      <c r="RBP173" s="5"/>
      <c r="RBQ173" s="5"/>
      <c r="RBR173" s="5"/>
      <c r="RBS173" s="5"/>
      <c r="RBT173" s="5"/>
      <c r="RBU173" s="5"/>
      <c r="RBV173" s="5"/>
      <c r="RBW173" s="5"/>
      <c r="RBX173" s="5"/>
      <c r="RBY173" s="5"/>
      <c r="RBZ173" s="5"/>
      <c r="RCA173" s="5"/>
      <c r="RCB173" s="5"/>
      <c r="RCC173" s="5"/>
      <c r="RCD173" s="5"/>
      <c r="RCE173" s="5"/>
      <c r="RCF173" s="5"/>
      <c r="RCG173" s="5"/>
      <c r="RCH173" s="5"/>
      <c r="RCI173" s="5"/>
      <c r="RCJ173" s="5"/>
      <c r="RCK173" s="5"/>
      <c r="RCL173" s="5"/>
      <c r="RCM173" s="5"/>
      <c r="RCN173" s="5"/>
      <c r="RCO173" s="5"/>
      <c r="RCP173" s="5"/>
      <c r="RCQ173" s="5"/>
      <c r="RCR173" s="5"/>
      <c r="RCS173" s="5"/>
      <c r="RCT173" s="5"/>
      <c r="RCU173" s="5"/>
      <c r="RCV173" s="5"/>
      <c r="RCW173" s="5"/>
      <c r="RCX173" s="5"/>
      <c r="RCY173" s="5"/>
      <c r="RCZ173" s="5"/>
      <c r="RDA173" s="5"/>
      <c r="RDB173" s="5"/>
      <c r="RDC173" s="5"/>
      <c r="RDD173" s="5"/>
      <c r="RDE173" s="5"/>
      <c r="RDF173" s="5"/>
      <c r="RDG173" s="5"/>
      <c r="RDH173" s="5"/>
      <c r="RDI173" s="5"/>
      <c r="RDJ173" s="5"/>
      <c r="RDK173" s="5"/>
      <c r="RDL173" s="5"/>
      <c r="RDM173" s="5"/>
      <c r="RDN173" s="5"/>
      <c r="RDO173" s="5"/>
      <c r="RDP173" s="5"/>
      <c r="RDQ173" s="5"/>
      <c r="RDR173" s="5"/>
      <c r="RDS173" s="5"/>
      <c r="RDT173" s="5"/>
      <c r="RDU173" s="5"/>
      <c r="RDV173" s="5"/>
      <c r="RDW173" s="5"/>
      <c r="RDX173" s="5"/>
      <c r="RDY173" s="5"/>
      <c r="RDZ173" s="5"/>
      <c r="REA173" s="5"/>
      <c r="REB173" s="5"/>
      <c r="REC173" s="5"/>
      <c r="RED173" s="5"/>
      <c r="REE173" s="5"/>
      <c r="REF173" s="5"/>
      <c r="REG173" s="5"/>
      <c r="REH173" s="5"/>
      <c r="REI173" s="5"/>
      <c r="REJ173" s="5"/>
      <c r="REK173" s="5"/>
      <c r="REL173" s="5"/>
      <c r="REM173" s="5"/>
      <c r="REN173" s="5"/>
      <c r="REO173" s="5"/>
      <c r="REP173" s="5"/>
      <c r="REQ173" s="5"/>
      <c r="RER173" s="5"/>
      <c r="RES173" s="5"/>
      <c r="RET173" s="5"/>
      <c r="REU173" s="5"/>
      <c r="REV173" s="5"/>
      <c r="REW173" s="5"/>
      <c r="REX173" s="5"/>
      <c r="REY173" s="5"/>
      <c r="REZ173" s="5"/>
      <c r="RFA173" s="5"/>
      <c r="RFB173" s="5"/>
      <c r="RFC173" s="5"/>
      <c r="RFD173" s="5"/>
      <c r="RFE173" s="5"/>
      <c r="RFF173" s="5"/>
      <c r="RFG173" s="5"/>
      <c r="RFH173" s="5"/>
      <c r="RFI173" s="5"/>
      <c r="RFJ173" s="5"/>
      <c r="RFK173" s="5"/>
      <c r="RFL173" s="5"/>
      <c r="RFM173" s="5"/>
      <c r="RFN173" s="5"/>
      <c r="RFO173" s="5"/>
      <c r="RFP173" s="5"/>
      <c r="RFQ173" s="5"/>
      <c r="RFR173" s="5"/>
      <c r="RFS173" s="5"/>
      <c r="RFT173" s="5"/>
      <c r="RFU173" s="5"/>
      <c r="RFV173" s="5"/>
      <c r="RFW173" s="5"/>
      <c r="RFX173" s="5"/>
      <c r="RFY173" s="5"/>
      <c r="RFZ173" s="5"/>
      <c r="RGA173" s="5"/>
      <c r="RGB173" s="5"/>
      <c r="RGC173" s="5"/>
      <c r="RGD173" s="5"/>
      <c r="RGE173" s="5"/>
      <c r="RGF173" s="5"/>
      <c r="RGG173" s="5"/>
      <c r="RGH173" s="5"/>
      <c r="RGI173" s="5"/>
      <c r="RGJ173" s="5"/>
      <c r="RGK173" s="5"/>
      <c r="RGL173" s="5"/>
      <c r="RGM173" s="5"/>
      <c r="RGN173" s="5"/>
      <c r="RGO173" s="5"/>
      <c r="RGP173" s="5"/>
      <c r="RGQ173" s="5"/>
      <c r="RGR173" s="5"/>
      <c r="RGS173" s="5"/>
      <c r="RGT173" s="5"/>
      <c r="RGU173" s="5"/>
      <c r="RGV173" s="5"/>
      <c r="RGW173" s="5"/>
      <c r="RGX173" s="5"/>
      <c r="RGY173" s="5"/>
      <c r="RGZ173" s="5"/>
      <c r="RHA173" s="5"/>
      <c r="RHB173" s="5"/>
      <c r="RHC173" s="5"/>
      <c r="RHD173" s="5"/>
      <c r="RHE173" s="5"/>
      <c r="RHF173" s="5"/>
      <c r="RHG173" s="5"/>
      <c r="RHH173" s="5"/>
      <c r="RHI173" s="5"/>
      <c r="RHJ173" s="5"/>
      <c r="RHK173" s="5"/>
      <c r="RHL173" s="5"/>
      <c r="RHM173" s="5"/>
      <c r="RHN173" s="5"/>
      <c r="RHO173" s="5"/>
      <c r="RHP173" s="5"/>
      <c r="RHQ173" s="5"/>
      <c r="RHR173" s="5"/>
      <c r="RHS173" s="5"/>
      <c r="RHT173" s="5"/>
      <c r="RHU173" s="5"/>
      <c r="RHV173" s="5"/>
      <c r="RHW173" s="5"/>
      <c r="RHX173" s="5"/>
      <c r="RHY173" s="5"/>
      <c r="RHZ173" s="5"/>
      <c r="RIA173" s="5"/>
      <c r="RIB173" s="5"/>
      <c r="RIC173" s="5"/>
      <c r="RID173" s="5"/>
      <c r="RIE173" s="5"/>
      <c r="RIF173" s="5"/>
      <c r="RIG173" s="5"/>
      <c r="RIH173" s="5"/>
      <c r="RII173" s="5"/>
      <c r="RIJ173" s="5"/>
      <c r="RIK173" s="5"/>
      <c r="RIL173" s="5"/>
      <c r="RIM173" s="5"/>
      <c r="RIN173" s="5"/>
      <c r="RIO173" s="5"/>
      <c r="RIP173" s="5"/>
      <c r="RIQ173" s="5"/>
      <c r="RIR173" s="5"/>
      <c r="RIS173" s="5"/>
      <c r="RIT173" s="5"/>
      <c r="RIU173" s="5"/>
      <c r="RIV173" s="5"/>
      <c r="RIW173" s="5"/>
      <c r="RIX173" s="5"/>
      <c r="RIY173" s="5"/>
      <c r="RIZ173" s="5"/>
      <c r="RJA173" s="5"/>
      <c r="RJB173" s="5"/>
      <c r="RJC173" s="5"/>
      <c r="RJD173" s="5"/>
      <c r="RJE173" s="5"/>
      <c r="RJF173" s="5"/>
      <c r="RJG173" s="5"/>
      <c r="RJH173" s="5"/>
      <c r="RJI173" s="5"/>
      <c r="RJJ173" s="5"/>
      <c r="RJK173" s="5"/>
      <c r="RJL173" s="5"/>
      <c r="RJM173" s="5"/>
      <c r="RJN173" s="5"/>
      <c r="RJO173" s="5"/>
      <c r="RJP173" s="5"/>
      <c r="RJQ173" s="5"/>
      <c r="RJR173" s="5"/>
      <c r="RJS173" s="5"/>
      <c r="RJT173" s="5"/>
      <c r="RJU173" s="5"/>
      <c r="RJV173" s="5"/>
      <c r="RJW173" s="5"/>
      <c r="RJX173" s="5"/>
      <c r="RJY173" s="5"/>
      <c r="RJZ173" s="5"/>
      <c r="RKA173" s="5"/>
      <c r="RKB173" s="5"/>
      <c r="RKC173" s="5"/>
      <c r="RKD173" s="5"/>
      <c r="RKE173" s="5"/>
      <c r="RKF173" s="5"/>
      <c r="RKG173" s="5"/>
      <c r="RKH173" s="5"/>
      <c r="RKI173" s="5"/>
      <c r="RKJ173" s="5"/>
      <c r="RKK173" s="5"/>
      <c r="RKL173" s="5"/>
      <c r="RKM173" s="5"/>
      <c r="RKN173" s="5"/>
      <c r="RKO173" s="5"/>
      <c r="RKP173" s="5"/>
      <c r="RKQ173" s="5"/>
      <c r="RKR173" s="5"/>
      <c r="RKS173" s="5"/>
      <c r="RKT173" s="5"/>
      <c r="RKU173" s="5"/>
      <c r="RKV173" s="5"/>
      <c r="RKW173" s="5"/>
      <c r="RKX173" s="5"/>
      <c r="RKY173" s="5"/>
      <c r="RKZ173" s="5"/>
      <c r="RLA173" s="5"/>
      <c r="RLB173" s="5"/>
      <c r="RLC173" s="5"/>
      <c r="RLD173" s="5"/>
      <c r="RLE173" s="5"/>
      <c r="RLF173" s="5"/>
      <c r="RLG173" s="5"/>
      <c r="RLH173" s="5"/>
      <c r="RLI173" s="5"/>
      <c r="RLJ173" s="5"/>
      <c r="RLK173" s="5"/>
      <c r="RLL173" s="5"/>
      <c r="RLM173" s="5"/>
      <c r="RLN173" s="5"/>
      <c r="RLO173" s="5"/>
      <c r="RLP173" s="5"/>
      <c r="RLQ173" s="5"/>
      <c r="RLR173" s="5"/>
      <c r="RLS173" s="5"/>
      <c r="RLT173" s="5"/>
      <c r="RLU173" s="5"/>
      <c r="RLV173" s="5"/>
      <c r="RLW173" s="5"/>
      <c r="RLX173" s="5"/>
      <c r="RLY173" s="5"/>
      <c r="RLZ173" s="5"/>
      <c r="RMA173" s="5"/>
      <c r="RMB173" s="5"/>
      <c r="RMC173" s="5"/>
      <c r="RMD173" s="5"/>
      <c r="RME173" s="5"/>
      <c r="RMF173" s="5"/>
      <c r="RMG173" s="5"/>
      <c r="RMH173" s="5"/>
      <c r="RMI173" s="5"/>
      <c r="RMJ173" s="5"/>
      <c r="RMK173" s="5"/>
      <c r="RML173" s="5"/>
      <c r="RMM173" s="5"/>
      <c r="RMN173" s="5"/>
      <c r="RMO173" s="5"/>
      <c r="RMP173" s="5"/>
      <c r="RMQ173" s="5"/>
      <c r="RMR173" s="5"/>
      <c r="RMS173" s="5"/>
      <c r="RMT173" s="5"/>
      <c r="RMU173" s="5"/>
      <c r="RMV173" s="5"/>
      <c r="RMW173" s="5"/>
      <c r="RMX173" s="5"/>
      <c r="RMY173" s="5"/>
      <c r="RMZ173" s="5"/>
      <c r="RNA173" s="5"/>
      <c r="RNB173" s="5"/>
      <c r="RNC173" s="5"/>
      <c r="RND173" s="5"/>
      <c r="RNE173" s="5"/>
      <c r="RNF173" s="5"/>
      <c r="RNG173" s="5"/>
      <c r="RNH173" s="5"/>
      <c r="RNI173" s="5"/>
      <c r="RNJ173" s="5"/>
      <c r="RNK173" s="5"/>
      <c r="RNL173" s="5"/>
      <c r="RNM173" s="5"/>
      <c r="RNN173" s="5"/>
      <c r="RNO173" s="5"/>
      <c r="RNP173" s="5"/>
      <c r="RNQ173" s="5"/>
      <c r="RNR173" s="5"/>
      <c r="RNS173" s="5"/>
      <c r="RNT173" s="5"/>
      <c r="RNU173" s="5"/>
      <c r="RNV173" s="5"/>
      <c r="RNW173" s="5"/>
      <c r="RNX173" s="5"/>
      <c r="RNY173" s="5"/>
      <c r="RNZ173" s="5"/>
      <c r="ROA173" s="5"/>
      <c r="ROB173" s="5"/>
      <c r="ROC173" s="5"/>
      <c r="ROD173" s="5"/>
      <c r="ROE173" s="5"/>
      <c r="ROF173" s="5"/>
      <c r="ROG173" s="5"/>
      <c r="ROH173" s="5"/>
      <c r="ROI173" s="5"/>
      <c r="ROJ173" s="5"/>
      <c r="ROK173" s="5"/>
      <c r="ROL173" s="5"/>
      <c r="ROM173" s="5"/>
      <c r="RON173" s="5"/>
      <c r="ROO173" s="5"/>
      <c r="ROP173" s="5"/>
      <c r="ROQ173" s="5"/>
      <c r="ROR173" s="5"/>
      <c r="ROS173" s="5"/>
      <c r="ROT173" s="5"/>
      <c r="ROU173" s="5"/>
      <c r="ROV173" s="5"/>
      <c r="ROW173" s="5"/>
      <c r="ROX173" s="5"/>
      <c r="ROY173" s="5"/>
      <c r="ROZ173" s="5"/>
      <c r="RPA173" s="5"/>
      <c r="RPB173" s="5"/>
      <c r="RPC173" s="5"/>
      <c r="RPD173" s="5"/>
      <c r="RPE173" s="5"/>
      <c r="RPF173" s="5"/>
      <c r="RPG173" s="5"/>
      <c r="RPH173" s="5"/>
      <c r="RPI173" s="5"/>
      <c r="RPJ173" s="5"/>
      <c r="RPK173" s="5"/>
      <c r="RPL173" s="5"/>
      <c r="RPM173" s="5"/>
      <c r="RPN173" s="5"/>
      <c r="RPO173" s="5"/>
      <c r="RPP173" s="5"/>
      <c r="RPQ173" s="5"/>
      <c r="RPR173" s="5"/>
      <c r="RPS173" s="5"/>
      <c r="RPT173" s="5"/>
      <c r="RPU173" s="5"/>
      <c r="RPV173" s="5"/>
      <c r="RPW173" s="5"/>
      <c r="RPX173" s="5"/>
      <c r="RPY173" s="5"/>
      <c r="RPZ173" s="5"/>
      <c r="RQA173" s="5"/>
      <c r="RQB173" s="5"/>
      <c r="RQC173" s="5"/>
      <c r="RQD173" s="5"/>
      <c r="RQE173" s="5"/>
      <c r="RQF173" s="5"/>
      <c r="RQG173" s="5"/>
      <c r="RQH173" s="5"/>
      <c r="RQI173" s="5"/>
      <c r="RQJ173" s="5"/>
      <c r="RQK173" s="5"/>
      <c r="RQL173" s="5"/>
      <c r="RQM173" s="5"/>
      <c r="RQN173" s="5"/>
      <c r="RQO173" s="5"/>
      <c r="RQP173" s="5"/>
      <c r="RQQ173" s="5"/>
      <c r="RQR173" s="5"/>
      <c r="RQS173" s="5"/>
      <c r="RQT173" s="5"/>
      <c r="RQU173" s="5"/>
      <c r="RQV173" s="5"/>
      <c r="RQW173" s="5"/>
      <c r="RQX173" s="5"/>
      <c r="RQY173" s="5"/>
      <c r="RQZ173" s="5"/>
      <c r="RRA173" s="5"/>
      <c r="RRB173" s="5"/>
      <c r="RRC173" s="5"/>
      <c r="RRD173" s="5"/>
      <c r="RRE173" s="5"/>
      <c r="RRF173" s="5"/>
      <c r="RRG173" s="5"/>
      <c r="RRH173" s="5"/>
      <c r="RRI173" s="5"/>
      <c r="RRJ173" s="5"/>
      <c r="RRK173" s="5"/>
      <c r="RRL173" s="5"/>
      <c r="RRM173" s="5"/>
      <c r="RRN173" s="5"/>
      <c r="RRO173" s="5"/>
      <c r="RRP173" s="5"/>
      <c r="RRQ173" s="5"/>
      <c r="RRR173" s="5"/>
      <c r="RRS173" s="5"/>
      <c r="RRT173" s="5"/>
      <c r="RRU173" s="5"/>
      <c r="RRV173" s="5"/>
      <c r="RRW173" s="5"/>
      <c r="RRX173" s="5"/>
      <c r="RRY173" s="5"/>
      <c r="RRZ173" s="5"/>
      <c r="RSA173" s="5"/>
      <c r="RSB173" s="5"/>
      <c r="RSC173" s="5"/>
      <c r="RSD173" s="5"/>
      <c r="RSE173" s="5"/>
      <c r="RSF173" s="5"/>
      <c r="RSG173" s="5"/>
      <c r="RSH173" s="5"/>
      <c r="RSI173" s="5"/>
      <c r="RSJ173" s="5"/>
      <c r="RSK173" s="5"/>
      <c r="RSL173" s="5"/>
      <c r="RSM173" s="5"/>
      <c r="RSN173" s="5"/>
      <c r="RSO173" s="5"/>
      <c r="RSP173" s="5"/>
      <c r="RSQ173" s="5"/>
      <c r="RSR173" s="5"/>
      <c r="RSS173" s="5"/>
      <c r="RST173" s="5"/>
      <c r="RSU173" s="5"/>
      <c r="RSV173" s="5"/>
      <c r="RSW173" s="5"/>
      <c r="RSX173" s="5"/>
      <c r="RSY173" s="5"/>
      <c r="RSZ173" s="5"/>
      <c r="RTA173" s="5"/>
      <c r="RTB173" s="5"/>
      <c r="RTC173" s="5"/>
      <c r="RTD173" s="5"/>
      <c r="RTE173" s="5"/>
      <c r="RTF173" s="5"/>
      <c r="RTG173" s="5"/>
      <c r="RTH173" s="5"/>
      <c r="RTI173" s="5"/>
      <c r="RTJ173" s="5"/>
      <c r="RTK173" s="5"/>
      <c r="RTL173" s="5"/>
      <c r="RTM173" s="5"/>
      <c r="RTN173" s="5"/>
      <c r="RTO173" s="5"/>
      <c r="RTP173" s="5"/>
      <c r="RTQ173" s="5"/>
      <c r="RTR173" s="5"/>
      <c r="RTS173" s="5"/>
      <c r="RTT173" s="5"/>
      <c r="RTU173" s="5"/>
      <c r="RTV173" s="5"/>
      <c r="RTW173" s="5"/>
      <c r="RTX173" s="5"/>
      <c r="RTY173" s="5"/>
      <c r="RTZ173" s="5"/>
      <c r="RUA173" s="5"/>
      <c r="RUB173" s="5"/>
      <c r="RUC173" s="5"/>
      <c r="RUD173" s="5"/>
      <c r="RUE173" s="5"/>
      <c r="RUF173" s="5"/>
      <c r="RUG173" s="5"/>
      <c r="RUH173" s="5"/>
      <c r="RUI173" s="5"/>
      <c r="RUJ173" s="5"/>
      <c r="RUK173" s="5"/>
      <c r="RUL173" s="5"/>
      <c r="RUM173" s="5"/>
      <c r="RUN173" s="5"/>
      <c r="RUO173" s="5"/>
      <c r="RUP173" s="5"/>
      <c r="RUQ173" s="5"/>
      <c r="RUR173" s="5"/>
      <c r="RUS173" s="5"/>
      <c r="RUT173" s="5"/>
      <c r="RUU173" s="5"/>
      <c r="RUV173" s="5"/>
      <c r="RUW173" s="5"/>
      <c r="RUX173" s="5"/>
      <c r="RUY173" s="5"/>
      <c r="RUZ173" s="5"/>
      <c r="RVA173" s="5"/>
      <c r="RVB173" s="5"/>
      <c r="RVC173" s="5"/>
      <c r="RVD173" s="5"/>
      <c r="RVE173" s="5"/>
      <c r="RVF173" s="5"/>
      <c r="RVG173" s="5"/>
      <c r="RVH173" s="5"/>
      <c r="RVI173" s="5"/>
      <c r="RVJ173" s="5"/>
      <c r="RVK173" s="5"/>
      <c r="RVL173" s="5"/>
      <c r="RVM173" s="5"/>
      <c r="RVN173" s="5"/>
      <c r="RVO173" s="5"/>
      <c r="RVP173" s="5"/>
      <c r="RVQ173" s="5"/>
      <c r="RVR173" s="5"/>
      <c r="RVS173" s="5"/>
      <c r="RVT173" s="5"/>
      <c r="RVU173" s="5"/>
      <c r="RVV173" s="5"/>
      <c r="RVW173" s="5"/>
      <c r="RVX173" s="5"/>
      <c r="RVY173" s="5"/>
      <c r="RVZ173" s="5"/>
      <c r="RWA173" s="5"/>
      <c r="RWB173" s="5"/>
      <c r="RWC173" s="5"/>
      <c r="RWD173" s="5"/>
      <c r="RWE173" s="5"/>
      <c r="RWF173" s="5"/>
      <c r="RWG173" s="5"/>
      <c r="RWH173" s="5"/>
      <c r="RWI173" s="5"/>
      <c r="RWJ173" s="5"/>
      <c r="RWK173" s="5"/>
      <c r="RWL173" s="5"/>
      <c r="RWM173" s="5"/>
      <c r="RWN173" s="5"/>
      <c r="RWO173" s="5"/>
      <c r="RWP173" s="5"/>
      <c r="RWQ173" s="5"/>
      <c r="RWR173" s="5"/>
      <c r="RWS173" s="5"/>
      <c r="RWT173" s="5"/>
      <c r="RWU173" s="5"/>
      <c r="RWV173" s="5"/>
      <c r="RWW173" s="5"/>
      <c r="RWX173" s="5"/>
      <c r="RWY173" s="5"/>
      <c r="RWZ173" s="5"/>
      <c r="RXA173" s="5"/>
      <c r="RXB173" s="5"/>
      <c r="RXC173" s="5"/>
      <c r="RXD173" s="5"/>
      <c r="RXE173" s="5"/>
      <c r="RXF173" s="5"/>
      <c r="RXG173" s="5"/>
      <c r="RXH173" s="5"/>
      <c r="RXI173" s="5"/>
      <c r="RXJ173" s="5"/>
      <c r="RXK173" s="5"/>
      <c r="RXL173" s="5"/>
      <c r="RXM173" s="5"/>
      <c r="RXN173" s="5"/>
      <c r="RXO173" s="5"/>
      <c r="RXP173" s="5"/>
      <c r="RXQ173" s="5"/>
      <c r="RXR173" s="5"/>
      <c r="RXS173" s="5"/>
      <c r="RXT173" s="5"/>
      <c r="RXU173" s="5"/>
      <c r="RXV173" s="5"/>
      <c r="RXW173" s="5"/>
      <c r="RXX173" s="5"/>
      <c r="RXY173" s="5"/>
      <c r="RXZ173" s="5"/>
      <c r="RYA173" s="5"/>
      <c r="RYB173" s="5"/>
      <c r="RYC173" s="5"/>
      <c r="RYD173" s="5"/>
      <c r="RYE173" s="5"/>
      <c r="RYF173" s="5"/>
      <c r="RYG173" s="5"/>
      <c r="RYH173" s="5"/>
      <c r="RYI173" s="5"/>
      <c r="RYJ173" s="5"/>
      <c r="RYK173" s="5"/>
      <c r="RYL173" s="5"/>
      <c r="RYM173" s="5"/>
      <c r="RYN173" s="5"/>
      <c r="RYO173" s="5"/>
      <c r="RYP173" s="5"/>
      <c r="RYQ173" s="5"/>
      <c r="RYR173" s="5"/>
      <c r="RYS173" s="5"/>
      <c r="RYT173" s="5"/>
      <c r="RYU173" s="5"/>
      <c r="RYV173" s="5"/>
      <c r="RYW173" s="5"/>
      <c r="RYX173" s="5"/>
      <c r="RYY173" s="5"/>
      <c r="RYZ173" s="5"/>
      <c r="RZA173" s="5"/>
      <c r="RZB173" s="5"/>
      <c r="RZC173" s="5"/>
      <c r="RZD173" s="5"/>
      <c r="RZE173" s="5"/>
      <c r="RZF173" s="5"/>
      <c r="RZG173" s="5"/>
      <c r="RZH173" s="5"/>
      <c r="RZI173" s="5"/>
      <c r="RZJ173" s="5"/>
      <c r="RZK173" s="5"/>
      <c r="RZL173" s="5"/>
      <c r="RZM173" s="5"/>
      <c r="RZN173" s="5"/>
      <c r="RZO173" s="5"/>
      <c r="RZP173" s="5"/>
      <c r="RZQ173" s="5"/>
      <c r="RZR173" s="5"/>
      <c r="RZS173" s="5"/>
      <c r="RZT173" s="5"/>
      <c r="RZU173" s="5"/>
      <c r="RZV173" s="5"/>
      <c r="RZW173" s="5"/>
      <c r="RZX173" s="5"/>
      <c r="RZY173" s="5"/>
      <c r="RZZ173" s="5"/>
      <c r="SAA173" s="5"/>
      <c r="SAB173" s="5"/>
      <c r="SAC173" s="5"/>
      <c r="SAD173" s="5"/>
      <c r="SAE173" s="5"/>
      <c r="SAF173" s="5"/>
      <c r="SAG173" s="5"/>
      <c r="SAH173" s="5"/>
      <c r="SAI173" s="5"/>
      <c r="SAJ173" s="5"/>
      <c r="SAK173" s="5"/>
      <c r="SAL173" s="5"/>
      <c r="SAM173" s="5"/>
      <c r="SAN173" s="5"/>
      <c r="SAO173" s="5"/>
      <c r="SAP173" s="5"/>
      <c r="SAQ173" s="5"/>
      <c r="SAR173" s="5"/>
      <c r="SAS173" s="5"/>
      <c r="SAT173" s="5"/>
      <c r="SAU173" s="5"/>
      <c r="SAV173" s="5"/>
      <c r="SAW173" s="5"/>
      <c r="SAX173" s="5"/>
      <c r="SAY173" s="5"/>
      <c r="SAZ173" s="5"/>
      <c r="SBA173" s="5"/>
      <c r="SBB173" s="5"/>
      <c r="SBC173" s="5"/>
      <c r="SBD173" s="5"/>
      <c r="SBE173" s="5"/>
      <c r="SBF173" s="5"/>
      <c r="SBG173" s="5"/>
      <c r="SBH173" s="5"/>
      <c r="SBI173" s="5"/>
      <c r="SBJ173" s="5"/>
      <c r="SBK173" s="5"/>
      <c r="SBL173" s="5"/>
      <c r="SBM173" s="5"/>
      <c r="SBN173" s="5"/>
      <c r="SBO173" s="5"/>
      <c r="SBP173" s="5"/>
      <c r="SBQ173" s="5"/>
      <c r="SBR173" s="5"/>
      <c r="SBS173" s="5"/>
      <c r="SBT173" s="5"/>
      <c r="SBU173" s="5"/>
      <c r="SBV173" s="5"/>
      <c r="SBW173" s="5"/>
      <c r="SBX173" s="5"/>
      <c r="SBY173" s="5"/>
      <c r="SBZ173" s="5"/>
      <c r="SCA173" s="5"/>
      <c r="SCB173" s="5"/>
      <c r="SCC173" s="5"/>
      <c r="SCD173" s="5"/>
      <c r="SCE173" s="5"/>
      <c r="SCF173" s="5"/>
      <c r="SCG173" s="5"/>
      <c r="SCH173" s="5"/>
      <c r="SCI173" s="5"/>
      <c r="SCJ173" s="5"/>
      <c r="SCK173" s="5"/>
      <c r="SCL173" s="5"/>
      <c r="SCM173" s="5"/>
      <c r="SCN173" s="5"/>
      <c r="SCO173" s="5"/>
      <c r="SCP173" s="5"/>
      <c r="SCQ173" s="5"/>
      <c r="SCR173" s="5"/>
      <c r="SCS173" s="5"/>
      <c r="SCT173" s="5"/>
      <c r="SCU173" s="5"/>
      <c r="SCV173" s="5"/>
      <c r="SCW173" s="5"/>
      <c r="SCX173" s="5"/>
      <c r="SCY173" s="5"/>
      <c r="SCZ173" s="5"/>
      <c r="SDA173" s="5"/>
      <c r="SDB173" s="5"/>
      <c r="SDC173" s="5"/>
      <c r="SDD173" s="5"/>
      <c r="SDE173" s="5"/>
      <c r="SDF173" s="5"/>
      <c r="SDG173" s="5"/>
      <c r="SDH173" s="5"/>
      <c r="SDI173" s="5"/>
      <c r="SDJ173" s="5"/>
      <c r="SDK173" s="5"/>
      <c r="SDL173" s="5"/>
      <c r="SDM173" s="5"/>
      <c r="SDN173" s="5"/>
      <c r="SDO173" s="5"/>
      <c r="SDP173" s="5"/>
      <c r="SDQ173" s="5"/>
      <c r="SDR173" s="5"/>
      <c r="SDS173" s="5"/>
      <c r="SDT173" s="5"/>
      <c r="SDU173" s="5"/>
      <c r="SDV173" s="5"/>
      <c r="SDW173" s="5"/>
      <c r="SDX173" s="5"/>
      <c r="SDY173" s="5"/>
      <c r="SDZ173" s="5"/>
      <c r="SEA173" s="5"/>
      <c r="SEB173" s="5"/>
      <c r="SEC173" s="5"/>
      <c r="SED173" s="5"/>
      <c r="SEE173" s="5"/>
      <c r="SEF173" s="5"/>
      <c r="SEG173" s="5"/>
      <c r="SEH173" s="5"/>
      <c r="SEI173" s="5"/>
      <c r="SEJ173" s="5"/>
      <c r="SEK173" s="5"/>
      <c r="SEL173" s="5"/>
      <c r="SEM173" s="5"/>
      <c r="SEN173" s="5"/>
      <c r="SEO173" s="5"/>
      <c r="SEP173" s="5"/>
      <c r="SEQ173" s="5"/>
      <c r="SER173" s="5"/>
      <c r="SES173" s="5"/>
      <c r="SET173" s="5"/>
      <c r="SEU173" s="5"/>
      <c r="SEV173" s="5"/>
      <c r="SEW173" s="5"/>
      <c r="SEX173" s="5"/>
      <c r="SEY173" s="5"/>
      <c r="SEZ173" s="5"/>
      <c r="SFA173" s="5"/>
      <c r="SFB173" s="5"/>
      <c r="SFC173" s="5"/>
      <c r="SFD173" s="5"/>
      <c r="SFE173" s="5"/>
      <c r="SFF173" s="5"/>
      <c r="SFG173" s="5"/>
      <c r="SFH173" s="5"/>
      <c r="SFI173" s="5"/>
      <c r="SFJ173" s="5"/>
      <c r="SFK173" s="5"/>
      <c r="SFL173" s="5"/>
      <c r="SFM173" s="5"/>
      <c r="SFN173" s="5"/>
      <c r="SFO173" s="5"/>
      <c r="SFP173" s="5"/>
      <c r="SFQ173" s="5"/>
      <c r="SFR173" s="5"/>
      <c r="SFS173" s="5"/>
      <c r="SFT173" s="5"/>
      <c r="SFU173" s="5"/>
      <c r="SFV173" s="5"/>
      <c r="SFW173" s="5"/>
      <c r="SFX173" s="5"/>
      <c r="SFY173" s="5"/>
      <c r="SFZ173" s="5"/>
      <c r="SGA173" s="5"/>
      <c r="SGB173" s="5"/>
      <c r="SGC173" s="5"/>
      <c r="SGD173" s="5"/>
      <c r="SGE173" s="5"/>
      <c r="SGF173" s="5"/>
      <c r="SGG173" s="5"/>
      <c r="SGH173" s="5"/>
      <c r="SGI173" s="5"/>
      <c r="SGJ173" s="5"/>
      <c r="SGK173" s="5"/>
      <c r="SGL173" s="5"/>
      <c r="SGM173" s="5"/>
      <c r="SGN173" s="5"/>
      <c r="SGO173" s="5"/>
      <c r="SGP173" s="5"/>
      <c r="SGQ173" s="5"/>
      <c r="SGR173" s="5"/>
      <c r="SGS173" s="5"/>
      <c r="SGT173" s="5"/>
      <c r="SGU173" s="5"/>
      <c r="SGV173" s="5"/>
      <c r="SGW173" s="5"/>
      <c r="SGX173" s="5"/>
      <c r="SGY173" s="5"/>
      <c r="SGZ173" s="5"/>
      <c r="SHA173" s="5"/>
      <c r="SHB173" s="5"/>
      <c r="SHC173" s="5"/>
      <c r="SHD173" s="5"/>
      <c r="SHE173" s="5"/>
      <c r="SHF173" s="5"/>
      <c r="SHG173" s="5"/>
      <c r="SHH173" s="5"/>
      <c r="SHI173" s="5"/>
      <c r="SHJ173" s="5"/>
      <c r="SHK173" s="5"/>
      <c r="SHL173" s="5"/>
      <c r="SHM173" s="5"/>
      <c r="SHN173" s="5"/>
      <c r="SHO173" s="5"/>
      <c r="SHP173" s="5"/>
      <c r="SHQ173" s="5"/>
      <c r="SHR173" s="5"/>
      <c r="SHS173" s="5"/>
      <c r="SHT173" s="5"/>
      <c r="SHU173" s="5"/>
      <c r="SHV173" s="5"/>
      <c r="SHW173" s="5"/>
      <c r="SHX173" s="5"/>
      <c r="SHY173" s="5"/>
      <c r="SHZ173" s="5"/>
      <c r="SIA173" s="5"/>
      <c r="SIB173" s="5"/>
      <c r="SIC173" s="5"/>
      <c r="SID173" s="5"/>
      <c r="SIE173" s="5"/>
      <c r="SIF173" s="5"/>
      <c r="SIG173" s="5"/>
      <c r="SIH173" s="5"/>
      <c r="SII173" s="5"/>
      <c r="SIJ173" s="5"/>
      <c r="SIK173" s="5"/>
      <c r="SIL173" s="5"/>
      <c r="SIM173" s="5"/>
      <c r="SIN173" s="5"/>
      <c r="SIO173" s="5"/>
      <c r="SIP173" s="5"/>
      <c r="SIQ173" s="5"/>
      <c r="SIR173" s="5"/>
      <c r="SIS173" s="5"/>
      <c r="SIT173" s="5"/>
      <c r="SIU173" s="5"/>
      <c r="SIV173" s="5"/>
      <c r="SIW173" s="5"/>
      <c r="SIX173" s="5"/>
      <c r="SIY173" s="5"/>
      <c r="SIZ173" s="5"/>
      <c r="SJA173" s="5"/>
      <c r="SJB173" s="5"/>
      <c r="SJC173" s="5"/>
      <c r="SJD173" s="5"/>
      <c r="SJE173" s="5"/>
      <c r="SJF173" s="5"/>
      <c r="SJG173" s="5"/>
      <c r="SJH173" s="5"/>
      <c r="SJI173" s="5"/>
      <c r="SJJ173" s="5"/>
      <c r="SJK173" s="5"/>
      <c r="SJL173" s="5"/>
      <c r="SJM173" s="5"/>
      <c r="SJN173" s="5"/>
      <c r="SJO173" s="5"/>
      <c r="SJP173" s="5"/>
      <c r="SJQ173" s="5"/>
      <c r="SJR173" s="5"/>
      <c r="SJS173" s="5"/>
      <c r="SJT173" s="5"/>
      <c r="SJU173" s="5"/>
      <c r="SJV173" s="5"/>
      <c r="SJW173" s="5"/>
      <c r="SJX173" s="5"/>
      <c r="SJY173" s="5"/>
      <c r="SJZ173" s="5"/>
      <c r="SKA173" s="5"/>
      <c r="SKB173" s="5"/>
      <c r="SKC173" s="5"/>
      <c r="SKD173" s="5"/>
      <c r="SKE173" s="5"/>
      <c r="SKF173" s="5"/>
      <c r="SKG173" s="5"/>
      <c r="SKH173" s="5"/>
      <c r="SKI173" s="5"/>
      <c r="SKJ173" s="5"/>
      <c r="SKK173" s="5"/>
      <c r="SKL173" s="5"/>
      <c r="SKM173" s="5"/>
      <c r="SKN173" s="5"/>
      <c r="SKO173" s="5"/>
      <c r="SKP173" s="5"/>
      <c r="SKQ173" s="5"/>
      <c r="SKR173" s="5"/>
      <c r="SKS173" s="5"/>
      <c r="SKT173" s="5"/>
      <c r="SKU173" s="5"/>
      <c r="SKV173" s="5"/>
      <c r="SKW173" s="5"/>
      <c r="SKX173" s="5"/>
      <c r="SKY173" s="5"/>
      <c r="SKZ173" s="5"/>
      <c r="SLA173" s="5"/>
      <c r="SLB173" s="5"/>
      <c r="SLC173" s="5"/>
      <c r="SLD173" s="5"/>
      <c r="SLE173" s="5"/>
      <c r="SLF173" s="5"/>
      <c r="SLG173" s="5"/>
      <c r="SLH173" s="5"/>
      <c r="SLI173" s="5"/>
      <c r="SLJ173" s="5"/>
      <c r="SLK173" s="5"/>
      <c r="SLL173" s="5"/>
      <c r="SLM173" s="5"/>
      <c r="SLN173" s="5"/>
      <c r="SLO173" s="5"/>
      <c r="SLP173" s="5"/>
      <c r="SLQ173" s="5"/>
      <c r="SLR173" s="5"/>
      <c r="SLS173" s="5"/>
      <c r="SLT173" s="5"/>
      <c r="SLU173" s="5"/>
      <c r="SLV173" s="5"/>
      <c r="SLW173" s="5"/>
      <c r="SLX173" s="5"/>
      <c r="SLY173" s="5"/>
      <c r="SLZ173" s="5"/>
      <c r="SMA173" s="5"/>
      <c r="SMB173" s="5"/>
      <c r="SMC173" s="5"/>
      <c r="SMD173" s="5"/>
      <c r="SME173" s="5"/>
      <c r="SMF173" s="5"/>
      <c r="SMG173" s="5"/>
      <c r="SMH173" s="5"/>
      <c r="SMI173" s="5"/>
      <c r="SMJ173" s="5"/>
      <c r="SMK173" s="5"/>
      <c r="SML173" s="5"/>
      <c r="SMM173" s="5"/>
      <c r="SMN173" s="5"/>
      <c r="SMO173" s="5"/>
      <c r="SMP173" s="5"/>
      <c r="SMQ173" s="5"/>
      <c r="SMR173" s="5"/>
      <c r="SMS173" s="5"/>
      <c r="SMT173" s="5"/>
      <c r="SMU173" s="5"/>
      <c r="SMV173" s="5"/>
      <c r="SMW173" s="5"/>
      <c r="SMX173" s="5"/>
      <c r="SMY173" s="5"/>
      <c r="SMZ173" s="5"/>
      <c r="SNA173" s="5"/>
      <c r="SNB173" s="5"/>
      <c r="SNC173" s="5"/>
      <c r="SND173" s="5"/>
      <c r="SNE173" s="5"/>
      <c r="SNF173" s="5"/>
      <c r="SNG173" s="5"/>
      <c r="SNH173" s="5"/>
      <c r="SNI173" s="5"/>
      <c r="SNJ173" s="5"/>
      <c r="SNK173" s="5"/>
      <c r="SNL173" s="5"/>
      <c r="SNM173" s="5"/>
      <c r="SNN173" s="5"/>
      <c r="SNO173" s="5"/>
      <c r="SNP173" s="5"/>
      <c r="SNQ173" s="5"/>
      <c r="SNR173" s="5"/>
      <c r="SNS173" s="5"/>
      <c r="SNT173" s="5"/>
      <c r="SNU173" s="5"/>
      <c r="SNV173" s="5"/>
      <c r="SNW173" s="5"/>
      <c r="SNX173" s="5"/>
      <c r="SNY173" s="5"/>
      <c r="SNZ173" s="5"/>
      <c r="SOA173" s="5"/>
      <c r="SOB173" s="5"/>
      <c r="SOC173" s="5"/>
      <c r="SOD173" s="5"/>
      <c r="SOE173" s="5"/>
      <c r="SOF173" s="5"/>
      <c r="SOG173" s="5"/>
      <c r="SOH173" s="5"/>
      <c r="SOI173" s="5"/>
      <c r="SOJ173" s="5"/>
      <c r="SOK173" s="5"/>
      <c r="SOL173" s="5"/>
      <c r="SOM173" s="5"/>
      <c r="SON173" s="5"/>
      <c r="SOO173" s="5"/>
      <c r="SOP173" s="5"/>
      <c r="SOQ173" s="5"/>
      <c r="SOR173" s="5"/>
      <c r="SOS173" s="5"/>
      <c r="SOT173" s="5"/>
      <c r="SOU173" s="5"/>
      <c r="SOV173" s="5"/>
      <c r="SOW173" s="5"/>
      <c r="SOX173" s="5"/>
      <c r="SOY173" s="5"/>
      <c r="SOZ173" s="5"/>
      <c r="SPA173" s="5"/>
      <c r="SPB173" s="5"/>
      <c r="SPC173" s="5"/>
      <c r="SPD173" s="5"/>
      <c r="SPE173" s="5"/>
      <c r="SPF173" s="5"/>
      <c r="SPG173" s="5"/>
      <c r="SPH173" s="5"/>
      <c r="SPI173" s="5"/>
      <c r="SPJ173" s="5"/>
      <c r="SPK173" s="5"/>
      <c r="SPL173" s="5"/>
      <c r="SPM173" s="5"/>
      <c r="SPN173" s="5"/>
      <c r="SPO173" s="5"/>
      <c r="SPP173" s="5"/>
      <c r="SPQ173" s="5"/>
      <c r="SPR173" s="5"/>
      <c r="SPS173" s="5"/>
      <c r="SPT173" s="5"/>
      <c r="SPU173" s="5"/>
      <c r="SPV173" s="5"/>
      <c r="SPW173" s="5"/>
      <c r="SPX173" s="5"/>
      <c r="SPY173" s="5"/>
      <c r="SPZ173" s="5"/>
      <c r="SQA173" s="5"/>
      <c r="SQB173" s="5"/>
      <c r="SQC173" s="5"/>
      <c r="SQD173" s="5"/>
      <c r="SQE173" s="5"/>
      <c r="SQF173" s="5"/>
      <c r="SQG173" s="5"/>
      <c r="SQH173" s="5"/>
      <c r="SQI173" s="5"/>
      <c r="SQJ173" s="5"/>
      <c r="SQK173" s="5"/>
      <c r="SQL173" s="5"/>
      <c r="SQM173" s="5"/>
      <c r="SQN173" s="5"/>
      <c r="SQO173" s="5"/>
      <c r="SQP173" s="5"/>
      <c r="SQQ173" s="5"/>
      <c r="SQR173" s="5"/>
      <c r="SQS173" s="5"/>
      <c r="SQT173" s="5"/>
      <c r="SQU173" s="5"/>
      <c r="SQV173" s="5"/>
      <c r="SQW173" s="5"/>
      <c r="SQX173" s="5"/>
      <c r="SQY173" s="5"/>
      <c r="SQZ173" s="5"/>
      <c r="SRA173" s="5"/>
      <c r="SRB173" s="5"/>
      <c r="SRC173" s="5"/>
      <c r="SRD173" s="5"/>
      <c r="SRE173" s="5"/>
      <c r="SRF173" s="5"/>
      <c r="SRG173" s="5"/>
      <c r="SRH173" s="5"/>
      <c r="SRI173" s="5"/>
      <c r="SRJ173" s="5"/>
      <c r="SRK173" s="5"/>
      <c r="SRL173" s="5"/>
      <c r="SRM173" s="5"/>
      <c r="SRN173" s="5"/>
      <c r="SRO173" s="5"/>
      <c r="SRP173" s="5"/>
      <c r="SRQ173" s="5"/>
      <c r="SRR173" s="5"/>
      <c r="SRS173" s="5"/>
      <c r="SRT173" s="5"/>
      <c r="SRU173" s="5"/>
      <c r="SRV173" s="5"/>
      <c r="SRW173" s="5"/>
      <c r="SRX173" s="5"/>
      <c r="SRY173" s="5"/>
      <c r="SRZ173" s="5"/>
      <c r="SSA173" s="5"/>
      <c r="SSB173" s="5"/>
      <c r="SSC173" s="5"/>
      <c r="SSD173" s="5"/>
      <c r="SSE173" s="5"/>
      <c r="SSF173" s="5"/>
      <c r="SSG173" s="5"/>
      <c r="SSH173" s="5"/>
      <c r="SSI173" s="5"/>
      <c r="SSJ173" s="5"/>
      <c r="SSK173" s="5"/>
      <c r="SSL173" s="5"/>
      <c r="SSM173" s="5"/>
      <c r="SSN173" s="5"/>
      <c r="SSO173" s="5"/>
      <c r="SSP173" s="5"/>
      <c r="SSQ173" s="5"/>
      <c r="SSR173" s="5"/>
      <c r="SSS173" s="5"/>
      <c r="SST173" s="5"/>
      <c r="SSU173" s="5"/>
      <c r="SSV173" s="5"/>
      <c r="SSW173" s="5"/>
      <c r="SSX173" s="5"/>
      <c r="SSY173" s="5"/>
      <c r="SSZ173" s="5"/>
      <c r="STA173" s="5"/>
      <c r="STB173" s="5"/>
      <c r="STC173" s="5"/>
      <c r="STD173" s="5"/>
      <c r="STE173" s="5"/>
      <c r="STF173" s="5"/>
      <c r="STG173" s="5"/>
      <c r="STH173" s="5"/>
      <c r="STI173" s="5"/>
      <c r="STJ173" s="5"/>
      <c r="STK173" s="5"/>
      <c r="STL173" s="5"/>
      <c r="STM173" s="5"/>
      <c r="STN173" s="5"/>
      <c r="STO173" s="5"/>
      <c r="STP173" s="5"/>
      <c r="STQ173" s="5"/>
      <c r="STR173" s="5"/>
      <c r="STS173" s="5"/>
      <c r="STT173" s="5"/>
      <c r="STU173" s="5"/>
      <c r="STV173" s="5"/>
      <c r="STW173" s="5"/>
      <c r="STX173" s="5"/>
      <c r="STY173" s="5"/>
      <c r="STZ173" s="5"/>
      <c r="SUA173" s="5"/>
      <c r="SUB173" s="5"/>
      <c r="SUC173" s="5"/>
      <c r="SUD173" s="5"/>
      <c r="SUE173" s="5"/>
      <c r="SUF173" s="5"/>
      <c r="SUG173" s="5"/>
      <c r="SUH173" s="5"/>
      <c r="SUI173" s="5"/>
      <c r="SUJ173" s="5"/>
      <c r="SUK173" s="5"/>
      <c r="SUL173" s="5"/>
      <c r="SUM173" s="5"/>
      <c r="SUN173" s="5"/>
      <c r="SUO173" s="5"/>
      <c r="SUP173" s="5"/>
      <c r="SUQ173" s="5"/>
      <c r="SUR173" s="5"/>
      <c r="SUS173" s="5"/>
      <c r="SUT173" s="5"/>
      <c r="SUU173" s="5"/>
      <c r="SUV173" s="5"/>
      <c r="SUW173" s="5"/>
      <c r="SUX173" s="5"/>
      <c r="SUY173" s="5"/>
      <c r="SUZ173" s="5"/>
      <c r="SVA173" s="5"/>
      <c r="SVB173" s="5"/>
      <c r="SVC173" s="5"/>
      <c r="SVD173" s="5"/>
      <c r="SVE173" s="5"/>
      <c r="SVF173" s="5"/>
      <c r="SVG173" s="5"/>
      <c r="SVH173" s="5"/>
      <c r="SVI173" s="5"/>
      <c r="SVJ173" s="5"/>
      <c r="SVK173" s="5"/>
      <c r="SVL173" s="5"/>
      <c r="SVM173" s="5"/>
      <c r="SVN173" s="5"/>
      <c r="SVO173" s="5"/>
      <c r="SVP173" s="5"/>
      <c r="SVQ173" s="5"/>
      <c r="SVR173" s="5"/>
      <c r="SVS173" s="5"/>
      <c r="SVT173" s="5"/>
      <c r="SVU173" s="5"/>
      <c r="SVV173" s="5"/>
      <c r="SVW173" s="5"/>
      <c r="SVX173" s="5"/>
      <c r="SVY173" s="5"/>
      <c r="SVZ173" s="5"/>
      <c r="SWA173" s="5"/>
      <c r="SWB173" s="5"/>
      <c r="SWC173" s="5"/>
      <c r="SWD173" s="5"/>
      <c r="SWE173" s="5"/>
      <c r="SWF173" s="5"/>
      <c r="SWG173" s="5"/>
      <c r="SWH173" s="5"/>
      <c r="SWI173" s="5"/>
      <c r="SWJ173" s="5"/>
      <c r="SWK173" s="5"/>
      <c r="SWL173" s="5"/>
      <c r="SWM173" s="5"/>
      <c r="SWN173" s="5"/>
      <c r="SWO173" s="5"/>
      <c r="SWP173" s="5"/>
      <c r="SWQ173" s="5"/>
      <c r="SWR173" s="5"/>
      <c r="SWS173" s="5"/>
      <c r="SWT173" s="5"/>
      <c r="SWU173" s="5"/>
      <c r="SWV173" s="5"/>
      <c r="SWW173" s="5"/>
      <c r="SWX173" s="5"/>
      <c r="SWY173" s="5"/>
      <c r="SWZ173" s="5"/>
      <c r="SXA173" s="5"/>
      <c r="SXB173" s="5"/>
      <c r="SXC173" s="5"/>
      <c r="SXD173" s="5"/>
      <c r="SXE173" s="5"/>
      <c r="SXF173" s="5"/>
      <c r="SXG173" s="5"/>
      <c r="SXH173" s="5"/>
      <c r="SXI173" s="5"/>
      <c r="SXJ173" s="5"/>
      <c r="SXK173" s="5"/>
      <c r="SXL173" s="5"/>
      <c r="SXM173" s="5"/>
      <c r="SXN173" s="5"/>
      <c r="SXO173" s="5"/>
      <c r="SXP173" s="5"/>
      <c r="SXQ173" s="5"/>
      <c r="SXR173" s="5"/>
      <c r="SXS173" s="5"/>
      <c r="SXT173" s="5"/>
      <c r="SXU173" s="5"/>
      <c r="SXV173" s="5"/>
      <c r="SXW173" s="5"/>
      <c r="SXX173" s="5"/>
      <c r="SXY173" s="5"/>
      <c r="SXZ173" s="5"/>
      <c r="SYA173" s="5"/>
      <c r="SYB173" s="5"/>
      <c r="SYC173" s="5"/>
      <c r="SYD173" s="5"/>
      <c r="SYE173" s="5"/>
      <c r="SYF173" s="5"/>
      <c r="SYG173" s="5"/>
      <c r="SYH173" s="5"/>
      <c r="SYI173" s="5"/>
      <c r="SYJ173" s="5"/>
      <c r="SYK173" s="5"/>
      <c r="SYL173" s="5"/>
      <c r="SYM173" s="5"/>
      <c r="SYN173" s="5"/>
      <c r="SYO173" s="5"/>
      <c r="SYP173" s="5"/>
      <c r="SYQ173" s="5"/>
      <c r="SYR173" s="5"/>
      <c r="SYS173" s="5"/>
      <c r="SYT173" s="5"/>
      <c r="SYU173" s="5"/>
      <c r="SYV173" s="5"/>
      <c r="SYW173" s="5"/>
      <c r="SYX173" s="5"/>
      <c r="SYY173" s="5"/>
      <c r="SYZ173" s="5"/>
      <c r="SZA173" s="5"/>
      <c r="SZB173" s="5"/>
      <c r="SZC173" s="5"/>
      <c r="SZD173" s="5"/>
      <c r="SZE173" s="5"/>
      <c r="SZF173" s="5"/>
      <c r="SZG173" s="5"/>
      <c r="SZH173" s="5"/>
      <c r="SZI173" s="5"/>
      <c r="SZJ173" s="5"/>
      <c r="SZK173" s="5"/>
      <c r="SZL173" s="5"/>
      <c r="SZM173" s="5"/>
      <c r="SZN173" s="5"/>
      <c r="SZO173" s="5"/>
      <c r="SZP173" s="5"/>
      <c r="SZQ173" s="5"/>
      <c r="SZR173" s="5"/>
      <c r="SZS173" s="5"/>
      <c r="SZT173" s="5"/>
      <c r="SZU173" s="5"/>
      <c r="SZV173" s="5"/>
      <c r="SZW173" s="5"/>
      <c r="SZX173" s="5"/>
      <c r="SZY173" s="5"/>
      <c r="SZZ173" s="5"/>
      <c r="TAA173" s="5"/>
      <c r="TAB173" s="5"/>
      <c r="TAC173" s="5"/>
      <c r="TAD173" s="5"/>
      <c r="TAE173" s="5"/>
      <c r="TAF173" s="5"/>
      <c r="TAG173" s="5"/>
      <c r="TAH173" s="5"/>
      <c r="TAI173" s="5"/>
      <c r="TAJ173" s="5"/>
      <c r="TAK173" s="5"/>
      <c r="TAL173" s="5"/>
      <c r="TAM173" s="5"/>
      <c r="TAN173" s="5"/>
      <c r="TAO173" s="5"/>
      <c r="TAP173" s="5"/>
      <c r="TAQ173" s="5"/>
      <c r="TAR173" s="5"/>
      <c r="TAS173" s="5"/>
      <c r="TAT173" s="5"/>
      <c r="TAU173" s="5"/>
      <c r="TAV173" s="5"/>
      <c r="TAW173" s="5"/>
      <c r="TAX173" s="5"/>
      <c r="TAY173" s="5"/>
      <c r="TAZ173" s="5"/>
      <c r="TBA173" s="5"/>
      <c r="TBB173" s="5"/>
      <c r="TBC173" s="5"/>
      <c r="TBD173" s="5"/>
      <c r="TBE173" s="5"/>
      <c r="TBF173" s="5"/>
      <c r="TBG173" s="5"/>
      <c r="TBH173" s="5"/>
      <c r="TBI173" s="5"/>
      <c r="TBJ173" s="5"/>
      <c r="TBK173" s="5"/>
      <c r="TBL173" s="5"/>
      <c r="TBM173" s="5"/>
      <c r="TBN173" s="5"/>
      <c r="TBO173" s="5"/>
      <c r="TBP173" s="5"/>
      <c r="TBQ173" s="5"/>
      <c r="TBR173" s="5"/>
      <c r="TBS173" s="5"/>
      <c r="TBT173" s="5"/>
      <c r="TBU173" s="5"/>
      <c r="TBV173" s="5"/>
      <c r="TBW173" s="5"/>
      <c r="TBX173" s="5"/>
      <c r="TBY173" s="5"/>
      <c r="TBZ173" s="5"/>
      <c r="TCA173" s="5"/>
      <c r="TCB173" s="5"/>
      <c r="TCC173" s="5"/>
      <c r="TCD173" s="5"/>
      <c r="TCE173" s="5"/>
      <c r="TCF173" s="5"/>
      <c r="TCG173" s="5"/>
      <c r="TCH173" s="5"/>
      <c r="TCI173" s="5"/>
      <c r="TCJ173" s="5"/>
      <c r="TCK173" s="5"/>
      <c r="TCL173" s="5"/>
      <c r="TCM173" s="5"/>
      <c r="TCN173" s="5"/>
      <c r="TCO173" s="5"/>
      <c r="TCP173" s="5"/>
      <c r="TCQ173" s="5"/>
      <c r="TCR173" s="5"/>
      <c r="TCS173" s="5"/>
      <c r="TCT173" s="5"/>
      <c r="TCU173" s="5"/>
      <c r="TCV173" s="5"/>
      <c r="TCW173" s="5"/>
      <c r="TCX173" s="5"/>
      <c r="TCY173" s="5"/>
      <c r="TCZ173" s="5"/>
      <c r="TDA173" s="5"/>
      <c r="TDB173" s="5"/>
      <c r="TDC173" s="5"/>
      <c r="TDD173" s="5"/>
      <c r="TDE173" s="5"/>
      <c r="TDF173" s="5"/>
      <c r="TDG173" s="5"/>
      <c r="TDH173" s="5"/>
      <c r="TDI173" s="5"/>
      <c r="TDJ173" s="5"/>
      <c r="TDK173" s="5"/>
      <c r="TDL173" s="5"/>
      <c r="TDM173" s="5"/>
      <c r="TDN173" s="5"/>
      <c r="TDO173" s="5"/>
      <c r="TDP173" s="5"/>
      <c r="TDQ173" s="5"/>
      <c r="TDR173" s="5"/>
      <c r="TDS173" s="5"/>
      <c r="TDT173" s="5"/>
      <c r="TDU173" s="5"/>
      <c r="TDV173" s="5"/>
      <c r="TDW173" s="5"/>
      <c r="TDX173" s="5"/>
      <c r="TDY173" s="5"/>
      <c r="TDZ173" s="5"/>
      <c r="TEA173" s="5"/>
      <c r="TEB173" s="5"/>
      <c r="TEC173" s="5"/>
      <c r="TED173" s="5"/>
      <c r="TEE173" s="5"/>
      <c r="TEF173" s="5"/>
      <c r="TEG173" s="5"/>
      <c r="TEH173" s="5"/>
      <c r="TEI173" s="5"/>
      <c r="TEJ173" s="5"/>
      <c r="TEK173" s="5"/>
      <c r="TEL173" s="5"/>
      <c r="TEM173" s="5"/>
      <c r="TEN173" s="5"/>
      <c r="TEO173" s="5"/>
      <c r="TEP173" s="5"/>
      <c r="TEQ173" s="5"/>
      <c r="TER173" s="5"/>
      <c r="TES173" s="5"/>
      <c r="TET173" s="5"/>
      <c r="TEU173" s="5"/>
      <c r="TEV173" s="5"/>
      <c r="TEW173" s="5"/>
      <c r="TEX173" s="5"/>
      <c r="TEY173" s="5"/>
      <c r="TEZ173" s="5"/>
      <c r="TFA173" s="5"/>
      <c r="TFB173" s="5"/>
      <c r="TFC173" s="5"/>
      <c r="TFD173" s="5"/>
      <c r="TFE173" s="5"/>
      <c r="TFF173" s="5"/>
      <c r="TFG173" s="5"/>
      <c r="TFH173" s="5"/>
      <c r="TFI173" s="5"/>
      <c r="TFJ173" s="5"/>
      <c r="TFK173" s="5"/>
      <c r="TFL173" s="5"/>
      <c r="TFM173" s="5"/>
      <c r="TFN173" s="5"/>
      <c r="TFO173" s="5"/>
      <c r="TFP173" s="5"/>
      <c r="TFQ173" s="5"/>
      <c r="TFR173" s="5"/>
      <c r="TFS173" s="5"/>
      <c r="TFT173" s="5"/>
      <c r="TFU173" s="5"/>
      <c r="TFV173" s="5"/>
      <c r="TFW173" s="5"/>
      <c r="TFX173" s="5"/>
      <c r="TFY173" s="5"/>
      <c r="TFZ173" s="5"/>
      <c r="TGA173" s="5"/>
      <c r="TGB173" s="5"/>
      <c r="TGC173" s="5"/>
      <c r="TGD173" s="5"/>
      <c r="TGE173" s="5"/>
      <c r="TGF173" s="5"/>
      <c r="TGG173" s="5"/>
      <c r="TGH173" s="5"/>
      <c r="TGI173" s="5"/>
      <c r="TGJ173" s="5"/>
      <c r="TGK173" s="5"/>
      <c r="TGL173" s="5"/>
      <c r="TGM173" s="5"/>
      <c r="TGN173" s="5"/>
      <c r="TGO173" s="5"/>
      <c r="TGP173" s="5"/>
      <c r="TGQ173" s="5"/>
      <c r="TGR173" s="5"/>
      <c r="TGS173" s="5"/>
      <c r="TGT173" s="5"/>
      <c r="TGU173" s="5"/>
      <c r="TGV173" s="5"/>
      <c r="TGW173" s="5"/>
      <c r="TGX173" s="5"/>
      <c r="TGY173" s="5"/>
      <c r="TGZ173" s="5"/>
      <c r="THA173" s="5"/>
      <c r="THB173" s="5"/>
      <c r="THC173" s="5"/>
      <c r="THD173" s="5"/>
      <c r="THE173" s="5"/>
      <c r="THF173" s="5"/>
      <c r="THG173" s="5"/>
      <c r="THH173" s="5"/>
      <c r="THI173" s="5"/>
      <c r="THJ173" s="5"/>
      <c r="THK173" s="5"/>
      <c r="THL173" s="5"/>
      <c r="THM173" s="5"/>
      <c r="THN173" s="5"/>
      <c r="THO173" s="5"/>
      <c r="THP173" s="5"/>
      <c r="THQ173" s="5"/>
      <c r="THR173" s="5"/>
      <c r="THS173" s="5"/>
      <c r="THT173" s="5"/>
      <c r="THU173" s="5"/>
      <c r="THV173" s="5"/>
      <c r="THW173" s="5"/>
      <c r="THX173" s="5"/>
      <c r="THY173" s="5"/>
      <c r="THZ173" s="5"/>
      <c r="TIA173" s="5"/>
      <c r="TIB173" s="5"/>
      <c r="TIC173" s="5"/>
      <c r="TID173" s="5"/>
      <c r="TIE173" s="5"/>
      <c r="TIF173" s="5"/>
      <c r="TIG173" s="5"/>
      <c r="TIH173" s="5"/>
      <c r="TII173" s="5"/>
      <c r="TIJ173" s="5"/>
      <c r="TIK173" s="5"/>
      <c r="TIL173" s="5"/>
      <c r="TIM173" s="5"/>
      <c r="TIN173" s="5"/>
      <c r="TIO173" s="5"/>
      <c r="TIP173" s="5"/>
      <c r="TIQ173" s="5"/>
      <c r="TIR173" s="5"/>
      <c r="TIS173" s="5"/>
      <c r="TIT173" s="5"/>
      <c r="TIU173" s="5"/>
      <c r="TIV173" s="5"/>
      <c r="TIW173" s="5"/>
      <c r="TIX173" s="5"/>
      <c r="TIY173" s="5"/>
      <c r="TIZ173" s="5"/>
      <c r="TJA173" s="5"/>
      <c r="TJB173" s="5"/>
      <c r="TJC173" s="5"/>
      <c r="TJD173" s="5"/>
      <c r="TJE173" s="5"/>
      <c r="TJF173" s="5"/>
      <c r="TJG173" s="5"/>
      <c r="TJH173" s="5"/>
      <c r="TJI173" s="5"/>
      <c r="TJJ173" s="5"/>
      <c r="TJK173" s="5"/>
      <c r="TJL173" s="5"/>
      <c r="TJM173" s="5"/>
      <c r="TJN173" s="5"/>
      <c r="TJO173" s="5"/>
      <c r="TJP173" s="5"/>
      <c r="TJQ173" s="5"/>
      <c r="TJR173" s="5"/>
      <c r="TJS173" s="5"/>
      <c r="TJT173" s="5"/>
      <c r="TJU173" s="5"/>
      <c r="TJV173" s="5"/>
      <c r="TJW173" s="5"/>
      <c r="TJX173" s="5"/>
      <c r="TJY173" s="5"/>
      <c r="TJZ173" s="5"/>
      <c r="TKA173" s="5"/>
      <c r="TKB173" s="5"/>
      <c r="TKC173" s="5"/>
      <c r="TKD173" s="5"/>
      <c r="TKE173" s="5"/>
      <c r="TKF173" s="5"/>
      <c r="TKG173" s="5"/>
      <c r="TKH173" s="5"/>
      <c r="TKI173" s="5"/>
      <c r="TKJ173" s="5"/>
      <c r="TKK173" s="5"/>
      <c r="TKL173" s="5"/>
      <c r="TKM173" s="5"/>
      <c r="TKN173" s="5"/>
      <c r="TKO173" s="5"/>
      <c r="TKP173" s="5"/>
      <c r="TKQ173" s="5"/>
      <c r="TKR173" s="5"/>
      <c r="TKS173" s="5"/>
      <c r="TKT173" s="5"/>
      <c r="TKU173" s="5"/>
      <c r="TKV173" s="5"/>
      <c r="TKW173" s="5"/>
      <c r="TKX173" s="5"/>
      <c r="TKY173" s="5"/>
      <c r="TKZ173" s="5"/>
      <c r="TLA173" s="5"/>
      <c r="TLB173" s="5"/>
      <c r="TLC173" s="5"/>
      <c r="TLD173" s="5"/>
      <c r="TLE173" s="5"/>
      <c r="TLF173" s="5"/>
      <c r="TLG173" s="5"/>
      <c r="TLH173" s="5"/>
      <c r="TLI173" s="5"/>
      <c r="TLJ173" s="5"/>
      <c r="TLK173" s="5"/>
      <c r="TLL173" s="5"/>
      <c r="TLM173" s="5"/>
      <c r="TLN173" s="5"/>
      <c r="TLO173" s="5"/>
      <c r="TLP173" s="5"/>
      <c r="TLQ173" s="5"/>
      <c r="TLR173" s="5"/>
      <c r="TLS173" s="5"/>
      <c r="TLT173" s="5"/>
      <c r="TLU173" s="5"/>
      <c r="TLV173" s="5"/>
      <c r="TLW173" s="5"/>
      <c r="TLX173" s="5"/>
      <c r="TLY173" s="5"/>
      <c r="TLZ173" s="5"/>
      <c r="TMA173" s="5"/>
      <c r="TMB173" s="5"/>
      <c r="TMC173" s="5"/>
      <c r="TMD173" s="5"/>
      <c r="TME173" s="5"/>
      <c r="TMF173" s="5"/>
      <c r="TMG173" s="5"/>
      <c r="TMH173" s="5"/>
      <c r="TMI173" s="5"/>
      <c r="TMJ173" s="5"/>
      <c r="TMK173" s="5"/>
      <c r="TML173" s="5"/>
      <c r="TMM173" s="5"/>
      <c r="TMN173" s="5"/>
      <c r="TMO173" s="5"/>
      <c r="TMP173" s="5"/>
      <c r="TMQ173" s="5"/>
      <c r="TMR173" s="5"/>
      <c r="TMS173" s="5"/>
      <c r="TMT173" s="5"/>
      <c r="TMU173" s="5"/>
      <c r="TMV173" s="5"/>
      <c r="TMW173" s="5"/>
      <c r="TMX173" s="5"/>
      <c r="TMY173" s="5"/>
      <c r="TMZ173" s="5"/>
      <c r="TNA173" s="5"/>
      <c r="TNB173" s="5"/>
      <c r="TNC173" s="5"/>
      <c r="TND173" s="5"/>
      <c r="TNE173" s="5"/>
      <c r="TNF173" s="5"/>
      <c r="TNG173" s="5"/>
      <c r="TNH173" s="5"/>
      <c r="TNI173" s="5"/>
      <c r="TNJ173" s="5"/>
      <c r="TNK173" s="5"/>
      <c r="TNL173" s="5"/>
      <c r="TNM173" s="5"/>
      <c r="TNN173" s="5"/>
      <c r="TNO173" s="5"/>
      <c r="TNP173" s="5"/>
      <c r="TNQ173" s="5"/>
      <c r="TNR173" s="5"/>
      <c r="TNS173" s="5"/>
      <c r="TNT173" s="5"/>
      <c r="TNU173" s="5"/>
      <c r="TNV173" s="5"/>
      <c r="TNW173" s="5"/>
      <c r="TNX173" s="5"/>
      <c r="TNY173" s="5"/>
      <c r="TNZ173" s="5"/>
      <c r="TOA173" s="5"/>
      <c r="TOB173" s="5"/>
      <c r="TOC173" s="5"/>
      <c r="TOD173" s="5"/>
      <c r="TOE173" s="5"/>
      <c r="TOF173" s="5"/>
      <c r="TOG173" s="5"/>
      <c r="TOH173" s="5"/>
      <c r="TOI173" s="5"/>
      <c r="TOJ173" s="5"/>
      <c r="TOK173" s="5"/>
      <c r="TOL173" s="5"/>
      <c r="TOM173" s="5"/>
      <c r="TON173" s="5"/>
      <c r="TOO173" s="5"/>
      <c r="TOP173" s="5"/>
      <c r="TOQ173" s="5"/>
      <c r="TOR173" s="5"/>
      <c r="TOS173" s="5"/>
      <c r="TOT173" s="5"/>
      <c r="TOU173" s="5"/>
      <c r="TOV173" s="5"/>
      <c r="TOW173" s="5"/>
      <c r="TOX173" s="5"/>
      <c r="TOY173" s="5"/>
      <c r="TOZ173" s="5"/>
      <c r="TPA173" s="5"/>
      <c r="TPB173" s="5"/>
      <c r="TPC173" s="5"/>
      <c r="TPD173" s="5"/>
      <c r="TPE173" s="5"/>
      <c r="TPF173" s="5"/>
      <c r="TPG173" s="5"/>
      <c r="TPH173" s="5"/>
      <c r="TPI173" s="5"/>
      <c r="TPJ173" s="5"/>
      <c r="TPK173" s="5"/>
      <c r="TPL173" s="5"/>
      <c r="TPM173" s="5"/>
      <c r="TPN173" s="5"/>
      <c r="TPO173" s="5"/>
      <c r="TPP173" s="5"/>
      <c r="TPQ173" s="5"/>
      <c r="TPR173" s="5"/>
      <c r="TPS173" s="5"/>
      <c r="TPT173" s="5"/>
      <c r="TPU173" s="5"/>
      <c r="TPV173" s="5"/>
      <c r="TPW173" s="5"/>
      <c r="TPX173" s="5"/>
      <c r="TPY173" s="5"/>
      <c r="TPZ173" s="5"/>
      <c r="TQA173" s="5"/>
      <c r="TQB173" s="5"/>
      <c r="TQC173" s="5"/>
      <c r="TQD173" s="5"/>
      <c r="TQE173" s="5"/>
      <c r="TQF173" s="5"/>
      <c r="TQG173" s="5"/>
      <c r="TQH173" s="5"/>
      <c r="TQI173" s="5"/>
      <c r="TQJ173" s="5"/>
      <c r="TQK173" s="5"/>
      <c r="TQL173" s="5"/>
      <c r="TQM173" s="5"/>
      <c r="TQN173" s="5"/>
      <c r="TQO173" s="5"/>
      <c r="TQP173" s="5"/>
      <c r="TQQ173" s="5"/>
      <c r="TQR173" s="5"/>
      <c r="TQS173" s="5"/>
      <c r="TQT173" s="5"/>
      <c r="TQU173" s="5"/>
      <c r="TQV173" s="5"/>
      <c r="TQW173" s="5"/>
      <c r="TQX173" s="5"/>
      <c r="TQY173" s="5"/>
      <c r="TQZ173" s="5"/>
      <c r="TRA173" s="5"/>
      <c r="TRB173" s="5"/>
      <c r="TRC173" s="5"/>
      <c r="TRD173" s="5"/>
      <c r="TRE173" s="5"/>
      <c r="TRF173" s="5"/>
      <c r="TRG173" s="5"/>
      <c r="TRH173" s="5"/>
      <c r="TRI173" s="5"/>
      <c r="TRJ173" s="5"/>
      <c r="TRK173" s="5"/>
      <c r="TRL173" s="5"/>
      <c r="TRM173" s="5"/>
      <c r="TRN173" s="5"/>
      <c r="TRO173" s="5"/>
      <c r="TRP173" s="5"/>
      <c r="TRQ173" s="5"/>
      <c r="TRR173" s="5"/>
      <c r="TRS173" s="5"/>
      <c r="TRT173" s="5"/>
      <c r="TRU173" s="5"/>
      <c r="TRV173" s="5"/>
      <c r="TRW173" s="5"/>
      <c r="TRX173" s="5"/>
      <c r="TRY173" s="5"/>
      <c r="TRZ173" s="5"/>
      <c r="TSA173" s="5"/>
      <c r="TSB173" s="5"/>
      <c r="TSC173" s="5"/>
      <c r="TSD173" s="5"/>
      <c r="TSE173" s="5"/>
      <c r="TSF173" s="5"/>
      <c r="TSG173" s="5"/>
      <c r="TSH173" s="5"/>
      <c r="TSI173" s="5"/>
      <c r="TSJ173" s="5"/>
      <c r="TSK173" s="5"/>
      <c r="TSL173" s="5"/>
      <c r="TSM173" s="5"/>
      <c r="TSN173" s="5"/>
      <c r="TSO173" s="5"/>
      <c r="TSP173" s="5"/>
      <c r="TSQ173" s="5"/>
      <c r="TSR173" s="5"/>
      <c r="TSS173" s="5"/>
      <c r="TST173" s="5"/>
      <c r="TSU173" s="5"/>
      <c r="TSV173" s="5"/>
      <c r="TSW173" s="5"/>
      <c r="TSX173" s="5"/>
      <c r="TSY173" s="5"/>
      <c r="TSZ173" s="5"/>
      <c r="TTA173" s="5"/>
      <c r="TTB173" s="5"/>
      <c r="TTC173" s="5"/>
      <c r="TTD173" s="5"/>
      <c r="TTE173" s="5"/>
      <c r="TTF173" s="5"/>
      <c r="TTG173" s="5"/>
      <c r="TTH173" s="5"/>
      <c r="TTI173" s="5"/>
      <c r="TTJ173" s="5"/>
      <c r="TTK173" s="5"/>
      <c r="TTL173" s="5"/>
      <c r="TTM173" s="5"/>
      <c r="TTN173" s="5"/>
      <c r="TTO173" s="5"/>
      <c r="TTP173" s="5"/>
      <c r="TTQ173" s="5"/>
      <c r="TTR173" s="5"/>
      <c r="TTS173" s="5"/>
      <c r="TTT173" s="5"/>
      <c r="TTU173" s="5"/>
      <c r="TTV173" s="5"/>
      <c r="TTW173" s="5"/>
      <c r="TTX173" s="5"/>
      <c r="TTY173" s="5"/>
      <c r="TTZ173" s="5"/>
      <c r="TUA173" s="5"/>
      <c r="TUB173" s="5"/>
      <c r="TUC173" s="5"/>
      <c r="TUD173" s="5"/>
      <c r="TUE173" s="5"/>
      <c r="TUF173" s="5"/>
      <c r="TUG173" s="5"/>
      <c r="TUH173" s="5"/>
      <c r="TUI173" s="5"/>
      <c r="TUJ173" s="5"/>
      <c r="TUK173" s="5"/>
      <c r="TUL173" s="5"/>
      <c r="TUM173" s="5"/>
      <c r="TUN173" s="5"/>
      <c r="TUO173" s="5"/>
      <c r="TUP173" s="5"/>
      <c r="TUQ173" s="5"/>
      <c r="TUR173" s="5"/>
      <c r="TUS173" s="5"/>
      <c r="TUT173" s="5"/>
      <c r="TUU173" s="5"/>
      <c r="TUV173" s="5"/>
      <c r="TUW173" s="5"/>
      <c r="TUX173" s="5"/>
      <c r="TUY173" s="5"/>
      <c r="TUZ173" s="5"/>
      <c r="TVA173" s="5"/>
      <c r="TVB173" s="5"/>
      <c r="TVC173" s="5"/>
      <c r="TVD173" s="5"/>
      <c r="TVE173" s="5"/>
      <c r="TVF173" s="5"/>
      <c r="TVG173" s="5"/>
      <c r="TVH173" s="5"/>
      <c r="TVI173" s="5"/>
      <c r="TVJ173" s="5"/>
      <c r="TVK173" s="5"/>
      <c r="TVL173" s="5"/>
      <c r="TVM173" s="5"/>
      <c r="TVN173" s="5"/>
      <c r="TVO173" s="5"/>
      <c r="TVP173" s="5"/>
      <c r="TVQ173" s="5"/>
      <c r="TVR173" s="5"/>
      <c r="TVS173" s="5"/>
      <c r="TVT173" s="5"/>
      <c r="TVU173" s="5"/>
      <c r="TVV173" s="5"/>
      <c r="TVW173" s="5"/>
      <c r="TVX173" s="5"/>
      <c r="TVY173" s="5"/>
      <c r="TVZ173" s="5"/>
      <c r="TWA173" s="5"/>
      <c r="TWB173" s="5"/>
      <c r="TWC173" s="5"/>
      <c r="TWD173" s="5"/>
      <c r="TWE173" s="5"/>
      <c r="TWF173" s="5"/>
      <c r="TWG173" s="5"/>
      <c r="TWH173" s="5"/>
      <c r="TWI173" s="5"/>
      <c r="TWJ173" s="5"/>
      <c r="TWK173" s="5"/>
      <c r="TWL173" s="5"/>
      <c r="TWM173" s="5"/>
      <c r="TWN173" s="5"/>
      <c r="TWO173" s="5"/>
      <c r="TWP173" s="5"/>
      <c r="TWQ173" s="5"/>
      <c r="TWR173" s="5"/>
      <c r="TWS173" s="5"/>
      <c r="TWT173" s="5"/>
      <c r="TWU173" s="5"/>
      <c r="TWV173" s="5"/>
      <c r="TWW173" s="5"/>
      <c r="TWX173" s="5"/>
      <c r="TWY173" s="5"/>
      <c r="TWZ173" s="5"/>
      <c r="TXA173" s="5"/>
      <c r="TXB173" s="5"/>
      <c r="TXC173" s="5"/>
      <c r="TXD173" s="5"/>
      <c r="TXE173" s="5"/>
      <c r="TXF173" s="5"/>
      <c r="TXG173" s="5"/>
      <c r="TXH173" s="5"/>
      <c r="TXI173" s="5"/>
      <c r="TXJ173" s="5"/>
      <c r="TXK173" s="5"/>
      <c r="TXL173" s="5"/>
      <c r="TXM173" s="5"/>
      <c r="TXN173" s="5"/>
      <c r="TXO173" s="5"/>
      <c r="TXP173" s="5"/>
      <c r="TXQ173" s="5"/>
      <c r="TXR173" s="5"/>
      <c r="TXS173" s="5"/>
      <c r="TXT173" s="5"/>
      <c r="TXU173" s="5"/>
      <c r="TXV173" s="5"/>
      <c r="TXW173" s="5"/>
      <c r="TXX173" s="5"/>
      <c r="TXY173" s="5"/>
      <c r="TXZ173" s="5"/>
      <c r="TYA173" s="5"/>
      <c r="TYB173" s="5"/>
      <c r="TYC173" s="5"/>
      <c r="TYD173" s="5"/>
      <c r="TYE173" s="5"/>
      <c r="TYF173" s="5"/>
      <c r="TYG173" s="5"/>
      <c r="TYH173" s="5"/>
      <c r="TYI173" s="5"/>
      <c r="TYJ173" s="5"/>
      <c r="TYK173" s="5"/>
      <c r="TYL173" s="5"/>
      <c r="TYM173" s="5"/>
      <c r="TYN173" s="5"/>
      <c r="TYO173" s="5"/>
      <c r="TYP173" s="5"/>
      <c r="TYQ173" s="5"/>
      <c r="TYR173" s="5"/>
      <c r="TYS173" s="5"/>
      <c r="TYT173" s="5"/>
      <c r="TYU173" s="5"/>
      <c r="TYV173" s="5"/>
      <c r="TYW173" s="5"/>
      <c r="TYX173" s="5"/>
      <c r="TYY173" s="5"/>
      <c r="TYZ173" s="5"/>
      <c r="TZA173" s="5"/>
      <c r="TZB173" s="5"/>
      <c r="TZC173" s="5"/>
      <c r="TZD173" s="5"/>
      <c r="TZE173" s="5"/>
      <c r="TZF173" s="5"/>
      <c r="TZG173" s="5"/>
      <c r="TZH173" s="5"/>
      <c r="TZI173" s="5"/>
      <c r="TZJ173" s="5"/>
      <c r="TZK173" s="5"/>
      <c r="TZL173" s="5"/>
      <c r="TZM173" s="5"/>
      <c r="TZN173" s="5"/>
      <c r="TZO173" s="5"/>
      <c r="TZP173" s="5"/>
      <c r="TZQ173" s="5"/>
      <c r="TZR173" s="5"/>
      <c r="TZS173" s="5"/>
      <c r="TZT173" s="5"/>
      <c r="TZU173" s="5"/>
      <c r="TZV173" s="5"/>
      <c r="TZW173" s="5"/>
      <c r="TZX173" s="5"/>
      <c r="TZY173" s="5"/>
      <c r="TZZ173" s="5"/>
      <c r="UAA173" s="5"/>
      <c r="UAB173" s="5"/>
      <c r="UAC173" s="5"/>
      <c r="UAD173" s="5"/>
      <c r="UAE173" s="5"/>
      <c r="UAF173" s="5"/>
      <c r="UAG173" s="5"/>
      <c r="UAH173" s="5"/>
      <c r="UAI173" s="5"/>
      <c r="UAJ173" s="5"/>
      <c r="UAK173" s="5"/>
      <c r="UAL173" s="5"/>
      <c r="UAM173" s="5"/>
      <c r="UAN173" s="5"/>
      <c r="UAO173" s="5"/>
      <c r="UAP173" s="5"/>
      <c r="UAQ173" s="5"/>
      <c r="UAR173" s="5"/>
      <c r="UAS173" s="5"/>
      <c r="UAT173" s="5"/>
      <c r="UAU173" s="5"/>
      <c r="UAV173" s="5"/>
      <c r="UAW173" s="5"/>
      <c r="UAX173" s="5"/>
      <c r="UAY173" s="5"/>
      <c r="UAZ173" s="5"/>
      <c r="UBA173" s="5"/>
      <c r="UBB173" s="5"/>
      <c r="UBC173" s="5"/>
      <c r="UBD173" s="5"/>
      <c r="UBE173" s="5"/>
      <c r="UBF173" s="5"/>
      <c r="UBG173" s="5"/>
      <c r="UBH173" s="5"/>
      <c r="UBI173" s="5"/>
      <c r="UBJ173" s="5"/>
      <c r="UBK173" s="5"/>
      <c r="UBL173" s="5"/>
      <c r="UBM173" s="5"/>
      <c r="UBN173" s="5"/>
      <c r="UBO173" s="5"/>
      <c r="UBP173" s="5"/>
      <c r="UBQ173" s="5"/>
      <c r="UBR173" s="5"/>
      <c r="UBS173" s="5"/>
      <c r="UBT173" s="5"/>
      <c r="UBU173" s="5"/>
      <c r="UBV173" s="5"/>
      <c r="UBW173" s="5"/>
      <c r="UBX173" s="5"/>
      <c r="UBY173" s="5"/>
      <c r="UBZ173" s="5"/>
      <c r="UCA173" s="5"/>
      <c r="UCB173" s="5"/>
      <c r="UCC173" s="5"/>
      <c r="UCD173" s="5"/>
      <c r="UCE173" s="5"/>
      <c r="UCF173" s="5"/>
      <c r="UCG173" s="5"/>
      <c r="UCH173" s="5"/>
      <c r="UCI173" s="5"/>
      <c r="UCJ173" s="5"/>
      <c r="UCK173" s="5"/>
      <c r="UCL173" s="5"/>
      <c r="UCM173" s="5"/>
      <c r="UCN173" s="5"/>
      <c r="UCO173" s="5"/>
      <c r="UCP173" s="5"/>
      <c r="UCQ173" s="5"/>
      <c r="UCR173" s="5"/>
      <c r="UCS173" s="5"/>
      <c r="UCT173" s="5"/>
      <c r="UCU173" s="5"/>
      <c r="UCV173" s="5"/>
      <c r="UCW173" s="5"/>
      <c r="UCX173" s="5"/>
      <c r="UCY173" s="5"/>
      <c r="UCZ173" s="5"/>
      <c r="UDA173" s="5"/>
      <c r="UDB173" s="5"/>
      <c r="UDC173" s="5"/>
      <c r="UDD173" s="5"/>
      <c r="UDE173" s="5"/>
      <c r="UDF173" s="5"/>
      <c r="UDG173" s="5"/>
      <c r="UDH173" s="5"/>
      <c r="UDI173" s="5"/>
      <c r="UDJ173" s="5"/>
      <c r="UDK173" s="5"/>
      <c r="UDL173" s="5"/>
      <c r="UDM173" s="5"/>
      <c r="UDN173" s="5"/>
      <c r="UDO173" s="5"/>
      <c r="UDP173" s="5"/>
      <c r="UDQ173" s="5"/>
      <c r="UDR173" s="5"/>
      <c r="UDS173" s="5"/>
      <c r="UDT173" s="5"/>
      <c r="UDU173" s="5"/>
      <c r="UDV173" s="5"/>
      <c r="UDW173" s="5"/>
      <c r="UDX173" s="5"/>
      <c r="UDY173" s="5"/>
      <c r="UDZ173" s="5"/>
      <c r="UEA173" s="5"/>
      <c r="UEB173" s="5"/>
      <c r="UEC173" s="5"/>
      <c r="UED173" s="5"/>
      <c r="UEE173" s="5"/>
      <c r="UEF173" s="5"/>
      <c r="UEG173" s="5"/>
      <c r="UEH173" s="5"/>
      <c r="UEI173" s="5"/>
      <c r="UEJ173" s="5"/>
      <c r="UEK173" s="5"/>
      <c r="UEL173" s="5"/>
      <c r="UEM173" s="5"/>
      <c r="UEN173" s="5"/>
      <c r="UEO173" s="5"/>
      <c r="UEP173" s="5"/>
      <c r="UEQ173" s="5"/>
      <c r="UER173" s="5"/>
      <c r="UES173" s="5"/>
      <c r="UET173" s="5"/>
      <c r="UEU173" s="5"/>
      <c r="UEV173" s="5"/>
      <c r="UEW173" s="5"/>
      <c r="UEX173" s="5"/>
      <c r="UEY173" s="5"/>
      <c r="UEZ173" s="5"/>
      <c r="UFA173" s="5"/>
      <c r="UFB173" s="5"/>
      <c r="UFC173" s="5"/>
      <c r="UFD173" s="5"/>
      <c r="UFE173" s="5"/>
      <c r="UFF173" s="5"/>
      <c r="UFG173" s="5"/>
      <c r="UFH173" s="5"/>
      <c r="UFI173" s="5"/>
      <c r="UFJ173" s="5"/>
      <c r="UFK173" s="5"/>
      <c r="UFL173" s="5"/>
      <c r="UFM173" s="5"/>
      <c r="UFN173" s="5"/>
      <c r="UFO173" s="5"/>
      <c r="UFP173" s="5"/>
      <c r="UFQ173" s="5"/>
      <c r="UFR173" s="5"/>
      <c r="UFS173" s="5"/>
      <c r="UFT173" s="5"/>
      <c r="UFU173" s="5"/>
      <c r="UFV173" s="5"/>
      <c r="UFW173" s="5"/>
      <c r="UFX173" s="5"/>
      <c r="UFY173" s="5"/>
      <c r="UFZ173" s="5"/>
      <c r="UGA173" s="5"/>
      <c r="UGB173" s="5"/>
      <c r="UGC173" s="5"/>
      <c r="UGD173" s="5"/>
      <c r="UGE173" s="5"/>
      <c r="UGF173" s="5"/>
      <c r="UGG173" s="5"/>
      <c r="UGH173" s="5"/>
      <c r="UGI173" s="5"/>
      <c r="UGJ173" s="5"/>
      <c r="UGK173" s="5"/>
      <c r="UGL173" s="5"/>
      <c r="UGM173" s="5"/>
      <c r="UGN173" s="5"/>
      <c r="UGO173" s="5"/>
      <c r="UGP173" s="5"/>
      <c r="UGQ173" s="5"/>
      <c r="UGR173" s="5"/>
      <c r="UGS173" s="5"/>
      <c r="UGT173" s="5"/>
      <c r="UGU173" s="5"/>
      <c r="UGV173" s="5"/>
      <c r="UGW173" s="5"/>
      <c r="UGX173" s="5"/>
      <c r="UGY173" s="5"/>
      <c r="UGZ173" s="5"/>
      <c r="UHA173" s="5"/>
      <c r="UHB173" s="5"/>
      <c r="UHC173" s="5"/>
      <c r="UHD173" s="5"/>
      <c r="UHE173" s="5"/>
      <c r="UHF173" s="5"/>
      <c r="UHG173" s="5"/>
      <c r="UHH173" s="5"/>
      <c r="UHI173" s="5"/>
      <c r="UHJ173" s="5"/>
      <c r="UHK173" s="5"/>
      <c r="UHL173" s="5"/>
      <c r="UHM173" s="5"/>
      <c r="UHN173" s="5"/>
      <c r="UHO173" s="5"/>
      <c r="UHP173" s="5"/>
      <c r="UHQ173" s="5"/>
      <c r="UHR173" s="5"/>
      <c r="UHS173" s="5"/>
      <c r="UHT173" s="5"/>
      <c r="UHU173" s="5"/>
      <c r="UHV173" s="5"/>
      <c r="UHW173" s="5"/>
      <c r="UHX173" s="5"/>
      <c r="UHY173" s="5"/>
      <c r="UHZ173" s="5"/>
      <c r="UIA173" s="5"/>
      <c r="UIB173" s="5"/>
      <c r="UIC173" s="5"/>
      <c r="UID173" s="5"/>
      <c r="UIE173" s="5"/>
      <c r="UIF173" s="5"/>
      <c r="UIG173" s="5"/>
      <c r="UIH173" s="5"/>
      <c r="UII173" s="5"/>
      <c r="UIJ173" s="5"/>
      <c r="UIK173" s="5"/>
      <c r="UIL173" s="5"/>
      <c r="UIM173" s="5"/>
      <c r="UIN173" s="5"/>
      <c r="UIO173" s="5"/>
      <c r="UIP173" s="5"/>
      <c r="UIQ173" s="5"/>
      <c r="UIR173" s="5"/>
      <c r="UIS173" s="5"/>
      <c r="UIT173" s="5"/>
      <c r="UIU173" s="5"/>
      <c r="UIV173" s="5"/>
      <c r="UIW173" s="5"/>
      <c r="UIX173" s="5"/>
      <c r="UIY173" s="5"/>
      <c r="UIZ173" s="5"/>
      <c r="UJA173" s="5"/>
      <c r="UJB173" s="5"/>
      <c r="UJC173" s="5"/>
      <c r="UJD173" s="5"/>
      <c r="UJE173" s="5"/>
      <c r="UJF173" s="5"/>
      <c r="UJG173" s="5"/>
      <c r="UJH173" s="5"/>
      <c r="UJI173" s="5"/>
      <c r="UJJ173" s="5"/>
      <c r="UJK173" s="5"/>
      <c r="UJL173" s="5"/>
      <c r="UJM173" s="5"/>
      <c r="UJN173" s="5"/>
      <c r="UJO173" s="5"/>
      <c r="UJP173" s="5"/>
      <c r="UJQ173" s="5"/>
      <c r="UJR173" s="5"/>
      <c r="UJS173" s="5"/>
      <c r="UJT173" s="5"/>
      <c r="UJU173" s="5"/>
      <c r="UJV173" s="5"/>
      <c r="UJW173" s="5"/>
      <c r="UJX173" s="5"/>
      <c r="UJY173" s="5"/>
      <c r="UJZ173" s="5"/>
      <c r="UKA173" s="5"/>
      <c r="UKB173" s="5"/>
      <c r="UKC173" s="5"/>
      <c r="UKD173" s="5"/>
      <c r="UKE173" s="5"/>
      <c r="UKF173" s="5"/>
      <c r="UKG173" s="5"/>
      <c r="UKH173" s="5"/>
      <c r="UKI173" s="5"/>
      <c r="UKJ173" s="5"/>
      <c r="UKK173" s="5"/>
      <c r="UKL173" s="5"/>
      <c r="UKM173" s="5"/>
      <c r="UKN173" s="5"/>
      <c r="UKO173" s="5"/>
      <c r="UKP173" s="5"/>
      <c r="UKQ173" s="5"/>
      <c r="UKR173" s="5"/>
      <c r="UKS173" s="5"/>
      <c r="UKT173" s="5"/>
      <c r="UKU173" s="5"/>
      <c r="UKV173" s="5"/>
      <c r="UKW173" s="5"/>
      <c r="UKX173" s="5"/>
      <c r="UKY173" s="5"/>
      <c r="UKZ173" s="5"/>
      <c r="ULA173" s="5"/>
      <c r="ULB173" s="5"/>
      <c r="ULC173" s="5"/>
      <c r="ULD173" s="5"/>
      <c r="ULE173" s="5"/>
      <c r="ULF173" s="5"/>
      <c r="ULG173" s="5"/>
      <c r="ULH173" s="5"/>
      <c r="ULI173" s="5"/>
      <c r="ULJ173" s="5"/>
      <c r="ULK173" s="5"/>
      <c r="ULL173" s="5"/>
      <c r="ULM173" s="5"/>
      <c r="ULN173" s="5"/>
      <c r="ULO173" s="5"/>
      <c r="ULP173" s="5"/>
      <c r="ULQ173" s="5"/>
      <c r="ULR173" s="5"/>
      <c r="ULS173" s="5"/>
      <c r="ULT173" s="5"/>
      <c r="ULU173" s="5"/>
      <c r="ULV173" s="5"/>
      <c r="ULW173" s="5"/>
      <c r="ULX173" s="5"/>
      <c r="ULY173" s="5"/>
      <c r="ULZ173" s="5"/>
      <c r="UMA173" s="5"/>
      <c r="UMB173" s="5"/>
      <c r="UMC173" s="5"/>
      <c r="UMD173" s="5"/>
      <c r="UME173" s="5"/>
      <c r="UMF173" s="5"/>
      <c r="UMG173" s="5"/>
      <c r="UMH173" s="5"/>
      <c r="UMI173" s="5"/>
      <c r="UMJ173" s="5"/>
      <c r="UMK173" s="5"/>
      <c r="UML173" s="5"/>
      <c r="UMM173" s="5"/>
      <c r="UMN173" s="5"/>
      <c r="UMO173" s="5"/>
      <c r="UMP173" s="5"/>
      <c r="UMQ173" s="5"/>
      <c r="UMR173" s="5"/>
      <c r="UMS173" s="5"/>
      <c r="UMT173" s="5"/>
      <c r="UMU173" s="5"/>
      <c r="UMV173" s="5"/>
      <c r="UMW173" s="5"/>
      <c r="UMX173" s="5"/>
      <c r="UMY173" s="5"/>
      <c r="UMZ173" s="5"/>
      <c r="UNA173" s="5"/>
      <c r="UNB173" s="5"/>
      <c r="UNC173" s="5"/>
      <c r="UND173" s="5"/>
      <c r="UNE173" s="5"/>
      <c r="UNF173" s="5"/>
      <c r="UNG173" s="5"/>
      <c r="UNH173" s="5"/>
      <c r="UNI173" s="5"/>
      <c r="UNJ173" s="5"/>
      <c r="UNK173" s="5"/>
      <c r="UNL173" s="5"/>
      <c r="UNM173" s="5"/>
      <c r="UNN173" s="5"/>
      <c r="UNO173" s="5"/>
      <c r="UNP173" s="5"/>
      <c r="UNQ173" s="5"/>
      <c r="UNR173" s="5"/>
      <c r="UNS173" s="5"/>
      <c r="UNT173" s="5"/>
      <c r="UNU173" s="5"/>
      <c r="UNV173" s="5"/>
      <c r="UNW173" s="5"/>
      <c r="UNX173" s="5"/>
      <c r="UNY173" s="5"/>
      <c r="UNZ173" s="5"/>
      <c r="UOA173" s="5"/>
      <c r="UOB173" s="5"/>
      <c r="UOC173" s="5"/>
      <c r="UOD173" s="5"/>
      <c r="UOE173" s="5"/>
      <c r="UOF173" s="5"/>
      <c r="UOG173" s="5"/>
      <c r="UOH173" s="5"/>
      <c r="UOI173" s="5"/>
      <c r="UOJ173" s="5"/>
      <c r="UOK173" s="5"/>
      <c r="UOL173" s="5"/>
      <c r="UOM173" s="5"/>
      <c r="UON173" s="5"/>
      <c r="UOO173" s="5"/>
      <c r="UOP173" s="5"/>
      <c r="UOQ173" s="5"/>
      <c r="UOR173" s="5"/>
      <c r="UOS173" s="5"/>
      <c r="UOT173" s="5"/>
      <c r="UOU173" s="5"/>
      <c r="UOV173" s="5"/>
      <c r="UOW173" s="5"/>
      <c r="UOX173" s="5"/>
      <c r="UOY173" s="5"/>
      <c r="UOZ173" s="5"/>
      <c r="UPA173" s="5"/>
      <c r="UPB173" s="5"/>
      <c r="UPC173" s="5"/>
      <c r="UPD173" s="5"/>
      <c r="UPE173" s="5"/>
      <c r="UPF173" s="5"/>
      <c r="UPG173" s="5"/>
      <c r="UPH173" s="5"/>
      <c r="UPI173" s="5"/>
      <c r="UPJ173" s="5"/>
      <c r="UPK173" s="5"/>
      <c r="UPL173" s="5"/>
      <c r="UPM173" s="5"/>
      <c r="UPN173" s="5"/>
      <c r="UPO173" s="5"/>
      <c r="UPP173" s="5"/>
      <c r="UPQ173" s="5"/>
      <c r="UPR173" s="5"/>
      <c r="UPS173" s="5"/>
      <c r="UPT173" s="5"/>
      <c r="UPU173" s="5"/>
      <c r="UPV173" s="5"/>
      <c r="UPW173" s="5"/>
      <c r="UPX173" s="5"/>
      <c r="UPY173" s="5"/>
      <c r="UPZ173" s="5"/>
      <c r="UQA173" s="5"/>
      <c r="UQB173" s="5"/>
      <c r="UQC173" s="5"/>
      <c r="UQD173" s="5"/>
      <c r="UQE173" s="5"/>
      <c r="UQF173" s="5"/>
      <c r="UQG173" s="5"/>
      <c r="UQH173" s="5"/>
      <c r="UQI173" s="5"/>
      <c r="UQJ173" s="5"/>
      <c r="UQK173" s="5"/>
      <c r="UQL173" s="5"/>
      <c r="UQM173" s="5"/>
      <c r="UQN173" s="5"/>
      <c r="UQO173" s="5"/>
      <c r="UQP173" s="5"/>
      <c r="UQQ173" s="5"/>
      <c r="UQR173" s="5"/>
      <c r="UQS173" s="5"/>
      <c r="UQT173" s="5"/>
      <c r="UQU173" s="5"/>
      <c r="UQV173" s="5"/>
      <c r="UQW173" s="5"/>
      <c r="UQX173" s="5"/>
      <c r="UQY173" s="5"/>
      <c r="UQZ173" s="5"/>
      <c r="URA173" s="5"/>
      <c r="URB173" s="5"/>
      <c r="URC173" s="5"/>
      <c r="URD173" s="5"/>
      <c r="URE173" s="5"/>
      <c r="URF173" s="5"/>
      <c r="URG173" s="5"/>
      <c r="URH173" s="5"/>
      <c r="URI173" s="5"/>
      <c r="URJ173" s="5"/>
      <c r="URK173" s="5"/>
      <c r="URL173" s="5"/>
      <c r="URM173" s="5"/>
      <c r="URN173" s="5"/>
      <c r="URO173" s="5"/>
      <c r="URP173" s="5"/>
      <c r="URQ173" s="5"/>
      <c r="URR173" s="5"/>
      <c r="URS173" s="5"/>
      <c r="URT173" s="5"/>
      <c r="URU173" s="5"/>
      <c r="URV173" s="5"/>
      <c r="URW173" s="5"/>
      <c r="URX173" s="5"/>
      <c r="URY173" s="5"/>
      <c r="URZ173" s="5"/>
      <c r="USA173" s="5"/>
      <c r="USB173" s="5"/>
      <c r="USC173" s="5"/>
      <c r="USD173" s="5"/>
      <c r="USE173" s="5"/>
      <c r="USF173" s="5"/>
      <c r="USG173" s="5"/>
      <c r="USH173" s="5"/>
      <c r="USI173" s="5"/>
      <c r="USJ173" s="5"/>
      <c r="USK173" s="5"/>
      <c r="USL173" s="5"/>
      <c r="USM173" s="5"/>
      <c r="USN173" s="5"/>
      <c r="USO173" s="5"/>
      <c r="USP173" s="5"/>
      <c r="USQ173" s="5"/>
      <c r="USR173" s="5"/>
      <c r="USS173" s="5"/>
      <c r="UST173" s="5"/>
      <c r="USU173" s="5"/>
      <c r="USV173" s="5"/>
      <c r="USW173" s="5"/>
      <c r="USX173" s="5"/>
      <c r="USY173" s="5"/>
      <c r="USZ173" s="5"/>
      <c r="UTA173" s="5"/>
      <c r="UTB173" s="5"/>
      <c r="UTC173" s="5"/>
      <c r="UTD173" s="5"/>
      <c r="UTE173" s="5"/>
      <c r="UTF173" s="5"/>
      <c r="UTG173" s="5"/>
      <c r="UTH173" s="5"/>
      <c r="UTI173" s="5"/>
      <c r="UTJ173" s="5"/>
      <c r="UTK173" s="5"/>
      <c r="UTL173" s="5"/>
      <c r="UTM173" s="5"/>
      <c r="UTN173" s="5"/>
      <c r="UTO173" s="5"/>
      <c r="UTP173" s="5"/>
      <c r="UTQ173" s="5"/>
      <c r="UTR173" s="5"/>
      <c r="UTS173" s="5"/>
      <c r="UTT173" s="5"/>
      <c r="UTU173" s="5"/>
      <c r="UTV173" s="5"/>
      <c r="UTW173" s="5"/>
      <c r="UTX173" s="5"/>
      <c r="UTY173" s="5"/>
      <c r="UTZ173" s="5"/>
      <c r="UUA173" s="5"/>
      <c r="UUB173" s="5"/>
      <c r="UUC173" s="5"/>
      <c r="UUD173" s="5"/>
      <c r="UUE173" s="5"/>
      <c r="UUF173" s="5"/>
      <c r="UUG173" s="5"/>
      <c r="UUH173" s="5"/>
      <c r="UUI173" s="5"/>
      <c r="UUJ173" s="5"/>
      <c r="UUK173" s="5"/>
      <c r="UUL173" s="5"/>
      <c r="UUM173" s="5"/>
      <c r="UUN173" s="5"/>
      <c r="UUO173" s="5"/>
      <c r="UUP173" s="5"/>
      <c r="UUQ173" s="5"/>
      <c r="UUR173" s="5"/>
      <c r="UUS173" s="5"/>
      <c r="UUT173" s="5"/>
      <c r="UUU173" s="5"/>
      <c r="UUV173" s="5"/>
      <c r="UUW173" s="5"/>
      <c r="UUX173" s="5"/>
      <c r="UUY173" s="5"/>
      <c r="UUZ173" s="5"/>
      <c r="UVA173" s="5"/>
      <c r="UVB173" s="5"/>
      <c r="UVC173" s="5"/>
      <c r="UVD173" s="5"/>
      <c r="UVE173" s="5"/>
      <c r="UVF173" s="5"/>
      <c r="UVG173" s="5"/>
      <c r="UVH173" s="5"/>
      <c r="UVI173" s="5"/>
      <c r="UVJ173" s="5"/>
      <c r="UVK173" s="5"/>
      <c r="UVL173" s="5"/>
      <c r="UVM173" s="5"/>
      <c r="UVN173" s="5"/>
      <c r="UVO173" s="5"/>
      <c r="UVP173" s="5"/>
      <c r="UVQ173" s="5"/>
      <c r="UVR173" s="5"/>
      <c r="UVS173" s="5"/>
      <c r="UVT173" s="5"/>
      <c r="UVU173" s="5"/>
      <c r="UVV173" s="5"/>
      <c r="UVW173" s="5"/>
      <c r="UVX173" s="5"/>
      <c r="UVY173" s="5"/>
      <c r="UVZ173" s="5"/>
      <c r="UWA173" s="5"/>
      <c r="UWB173" s="5"/>
      <c r="UWC173" s="5"/>
      <c r="UWD173" s="5"/>
      <c r="UWE173" s="5"/>
      <c r="UWF173" s="5"/>
      <c r="UWG173" s="5"/>
      <c r="UWH173" s="5"/>
      <c r="UWI173" s="5"/>
      <c r="UWJ173" s="5"/>
      <c r="UWK173" s="5"/>
      <c r="UWL173" s="5"/>
      <c r="UWM173" s="5"/>
      <c r="UWN173" s="5"/>
      <c r="UWO173" s="5"/>
      <c r="UWP173" s="5"/>
      <c r="UWQ173" s="5"/>
      <c r="UWR173" s="5"/>
      <c r="UWS173" s="5"/>
      <c r="UWT173" s="5"/>
      <c r="UWU173" s="5"/>
      <c r="UWV173" s="5"/>
      <c r="UWW173" s="5"/>
      <c r="UWX173" s="5"/>
      <c r="UWY173" s="5"/>
      <c r="UWZ173" s="5"/>
      <c r="UXA173" s="5"/>
      <c r="UXB173" s="5"/>
      <c r="UXC173" s="5"/>
      <c r="UXD173" s="5"/>
      <c r="UXE173" s="5"/>
      <c r="UXF173" s="5"/>
      <c r="UXG173" s="5"/>
      <c r="UXH173" s="5"/>
      <c r="UXI173" s="5"/>
      <c r="UXJ173" s="5"/>
      <c r="UXK173" s="5"/>
      <c r="UXL173" s="5"/>
      <c r="UXM173" s="5"/>
      <c r="UXN173" s="5"/>
      <c r="UXO173" s="5"/>
      <c r="UXP173" s="5"/>
      <c r="UXQ173" s="5"/>
      <c r="UXR173" s="5"/>
      <c r="UXS173" s="5"/>
      <c r="UXT173" s="5"/>
      <c r="UXU173" s="5"/>
      <c r="UXV173" s="5"/>
      <c r="UXW173" s="5"/>
      <c r="UXX173" s="5"/>
      <c r="UXY173" s="5"/>
      <c r="UXZ173" s="5"/>
      <c r="UYA173" s="5"/>
      <c r="UYB173" s="5"/>
      <c r="UYC173" s="5"/>
      <c r="UYD173" s="5"/>
      <c r="UYE173" s="5"/>
      <c r="UYF173" s="5"/>
      <c r="UYG173" s="5"/>
      <c r="UYH173" s="5"/>
      <c r="UYI173" s="5"/>
      <c r="UYJ173" s="5"/>
      <c r="UYK173" s="5"/>
      <c r="UYL173" s="5"/>
      <c r="UYM173" s="5"/>
      <c r="UYN173" s="5"/>
      <c r="UYO173" s="5"/>
      <c r="UYP173" s="5"/>
      <c r="UYQ173" s="5"/>
      <c r="UYR173" s="5"/>
      <c r="UYS173" s="5"/>
      <c r="UYT173" s="5"/>
      <c r="UYU173" s="5"/>
      <c r="UYV173" s="5"/>
      <c r="UYW173" s="5"/>
      <c r="UYX173" s="5"/>
      <c r="UYY173" s="5"/>
      <c r="UYZ173" s="5"/>
      <c r="UZA173" s="5"/>
      <c r="UZB173" s="5"/>
      <c r="UZC173" s="5"/>
      <c r="UZD173" s="5"/>
      <c r="UZE173" s="5"/>
      <c r="UZF173" s="5"/>
      <c r="UZG173" s="5"/>
      <c r="UZH173" s="5"/>
      <c r="UZI173" s="5"/>
      <c r="UZJ173" s="5"/>
      <c r="UZK173" s="5"/>
      <c r="UZL173" s="5"/>
      <c r="UZM173" s="5"/>
      <c r="UZN173" s="5"/>
      <c r="UZO173" s="5"/>
      <c r="UZP173" s="5"/>
      <c r="UZQ173" s="5"/>
      <c r="UZR173" s="5"/>
      <c r="UZS173" s="5"/>
      <c r="UZT173" s="5"/>
      <c r="UZU173" s="5"/>
      <c r="UZV173" s="5"/>
      <c r="UZW173" s="5"/>
      <c r="UZX173" s="5"/>
      <c r="UZY173" s="5"/>
      <c r="UZZ173" s="5"/>
      <c r="VAA173" s="5"/>
      <c r="VAB173" s="5"/>
      <c r="VAC173" s="5"/>
      <c r="VAD173" s="5"/>
      <c r="VAE173" s="5"/>
      <c r="VAF173" s="5"/>
      <c r="VAG173" s="5"/>
      <c r="VAH173" s="5"/>
      <c r="VAI173" s="5"/>
      <c r="VAJ173" s="5"/>
      <c r="VAK173" s="5"/>
      <c r="VAL173" s="5"/>
      <c r="VAM173" s="5"/>
      <c r="VAN173" s="5"/>
      <c r="VAO173" s="5"/>
      <c r="VAP173" s="5"/>
      <c r="VAQ173" s="5"/>
      <c r="VAR173" s="5"/>
      <c r="VAS173" s="5"/>
      <c r="VAT173" s="5"/>
      <c r="VAU173" s="5"/>
      <c r="VAV173" s="5"/>
      <c r="VAW173" s="5"/>
      <c r="VAX173" s="5"/>
      <c r="VAY173" s="5"/>
      <c r="VAZ173" s="5"/>
      <c r="VBA173" s="5"/>
      <c r="VBB173" s="5"/>
      <c r="VBC173" s="5"/>
      <c r="VBD173" s="5"/>
      <c r="VBE173" s="5"/>
      <c r="VBF173" s="5"/>
      <c r="VBG173" s="5"/>
      <c r="VBH173" s="5"/>
      <c r="VBI173" s="5"/>
      <c r="VBJ173" s="5"/>
      <c r="VBK173" s="5"/>
      <c r="VBL173" s="5"/>
      <c r="VBM173" s="5"/>
      <c r="VBN173" s="5"/>
      <c r="VBO173" s="5"/>
      <c r="VBP173" s="5"/>
      <c r="VBQ173" s="5"/>
      <c r="VBR173" s="5"/>
      <c r="VBS173" s="5"/>
      <c r="VBT173" s="5"/>
      <c r="VBU173" s="5"/>
      <c r="VBV173" s="5"/>
      <c r="VBW173" s="5"/>
      <c r="VBX173" s="5"/>
      <c r="VBY173" s="5"/>
      <c r="VBZ173" s="5"/>
      <c r="VCA173" s="5"/>
      <c r="VCB173" s="5"/>
      <c r="VCC173" s="5"/>
      <c r="VCD173" s="5"/>
      <c r="VCE173" s="5"/>
      <c r="VCF173" s="5"/>
      <c r="VCG173" s="5"/>
      <c r="VCH173" s="5"/>
      <c r="VCI173" s="5"/>
      <c r="VCJ173" s="5"/>
      <c r="VCK173" s="5"/>
      <c r="VCL173" s="5"/>
      <c r="VCM173" s="5"/>
      <c r="VCN173" s="5"/>
      <c r="VCO173" s="5"/>
      <c r="VCP173" s="5"/>
      <c r="VCQ173" s="5"/>
      <c r="VCR173" s="5"/>
      <c r="VCS173" s="5"/>
      <c r="VCT173" s="5"/>
      <c r="VCU173" s="5"/>
      <c r="VCV173" s="5"/>
      <c r="VCW173" s="5"/>
      <c r="VCX173" s="5"/>
      <c r="VCY173" s="5"/>
      <c r="VCZ173" s="5"/>
      <c r="VDA173" s="5"/>
      <c r="VDB173" s="5"/>
      <c r="VDC173" s="5"/>
      <c r="VDD173" s="5"/>
      <c r="VDE173" s="5"/>
      <c r="VDF173" s="5"/>
      <c r="VDG173" s="5"/>
      <c r="VDH173" s="5"/>
      <c r="VDI173" s="5"/>
      <c r="VDJ173" s="5"/>
      <c r="VDK173" s="5"/>
      <c r="VDL173" s="5"/>
      <c r="VDM173" s="5"/>
      <c r="VDN173" s="5"/>
      <c r="VDO173" s="5"/>
      <c r="VDP173" s="5"/>
      <c r="VDQ173" s="5"/>
      <c r="VDR173" s="5"/>
      <c r="VDS173" s="5"/>
      <c r="VDT173" s="5"/>
      <c r="VDU173" s="5"/>
      <c r="VDV173" s="5"/>
      <c r="VDW173" s="5"/>
      <c r="VDX173" s="5"/>
      <c r="VDY173" s="5"/>
      <c r="VDZ173" s="5"/>
      <c r="VEA173" s="5"/>
      <c r="VEB173" s="5"/>
      <c r="VEC173" s="5"/>
      <c r="VED173" s="5"/>
      <c r="VEE173" s="5"/>
      <c r="VEF173" s="5"/>
      <c r="VEG173" s="5"/>
      <c r="VEH173" s="5"/>
      <c r="VEI173" s="5"/>
      <c r="VEJ173" s="5"/>
      <c r="VEK173" s="5"/>
      <c r="VEL173" s="5"/>
      <c r="VEM173" s="5"/>
      <c r="VEN173" s="5"/>
      <c r="VEO173" s="5"/>
      <c r="VEP173" s="5"/>
      <c r="VEQ173" s="5"/>
      <c r="VER173" s="5"/>
      <c r="VES173" s="5"/>
      <c r="VET173" s="5"/>
      <c r="VEU173" s="5"/>
      <c r="VEV173" s="5"/>
      <c r="VEW173" s="5"/>
      <c r="VEX173" s="5"/>
      <c r="VEY173" s="5"/>
      <c r="VEZ173" s="5"/>
      <c r="VFA173" s="5"/>
      <c r="VFB173" s="5"/>
      <c r="VFC173" s="5"/>
      <c r="VFD173" s="5"/>
      <c r="VFE173" s="5"/>
      <c r="VFF173" s="5"/>
      <c r="VFG173" s="5"/>
      <c r="VFH173" s="5"/>
      <c r="VFI173" s="5"/>
      <c r="VFJ173" s="5"/>
      <c r="VFK173" s="5"/>
      <c r="VFL173" s="5"/>
      <c r="VFM173" s="5"/>
      <c r="VFN173" s="5"/>
      <c r="VFO173" s="5"/>
      <c r="VFP173" s="5"/>
      <c r="VFQ173" s="5"/>
      <c r="VFR173" s="5"/>
      <c r="VFS173" s="5"/>
      <c r="VFT173" s="5"/>
      <c r="VFU173" s="5"/>
      <c r="VFV173" s="5"/>
      <c r="VFW173" s="5"/>
      <c r="VFX173" s="5"/>
      <c r="VFY173" s="5"/>
      <c r="VFZ173" s="5"/>
      <c r="VGA173" s="5"/>
      <c r="VGB173" s="5"/>
      <c r="VGC173" s="5"/>
      <c r="VGD173" s="5"/>
      <c r="VGE173" s="5"/>
      <c r="VGF173" s="5"/>
      <c r="VGG173" s="5"/>
      <c r="VGH173" s="5"/>
      <c r="VGI173" s="5"/>
      <c r="VGJ173" s="5"/>
      <c r="VGK173" s="5"/>
      <c r="VGL173" s="5"/>
      <c r="VGM173" s="5"/>
      <c r="VGN173" s="5"/>
      <c r="VGO173" s="5"/>
      <c r="VGP173" s="5"/>
      <c r="VGQ173" s="5"/>
      <c r="VGR173" s="5"/>
      <c r="VGS173" s="5"/>
      <c r="VGT173" s="5"/>
      <c r="VGU173" s="5"/>
      <c r="VGV173" s="5"/>
      <c r="VGW173" s="5"/>
      <c r="VGX173" s="5"/>
      <c r="VGY173" s="5"/>
      <c r="VGZ173" s="5"/>
      <c r="VHA173" s="5"/>
      <c r="VHB173" s="5"/>
      <c r="VHC173" s="5"/>
      <c r="VHD173" s="5"/>
      <c r="VHE173" s="5"/>
      <c r="VHF173" s="5"/>
      <c r="VHG173" s="5"/>
      <c r="VHH173" s="5"/>
      <c r="VHI173" s="5"/>
      <c r="VHJ173" s="5"/>
      <c r="VHK173" s="5"/>
      <c r="VHL173" s="5"/>
      <c r="VHM173" s="5"/>
      <c r="VHN173" s="5"/>
      <c r="VHO173" s="5"/>
      <c r="VHP173" s="5"/>
      <c r="VHQ173" s="5"/>
      <c r="VHR173" s="5"/>
      <c r="VHS173" s="5"/>
      <c r="VHT173" s="5"/>
      <c r="VHU173" s="5"/>
      <c r="VHV173" s="5"/>
      <c r="VHW173" s="5"/>
      <c r="VHX173" s="5"/>
      <c r="VHY173" s="5"/>
      <c r="VHZ173" s="5"/>
      <c r="VIA173" s="5"/>
      <c r="VIB173" s="5"/>
      <c r="VIC173" s="5"/>
      <c r="VID173" s="5"/>
      <c r="VIE173" s="5"/>
      <c r="VIF173" s="5"/>
      <c r="VIG173" s="5"/>
      <c r="VIH173" s="5"/>
      <c r="VII173" s="5"/>
      <c r="VIJ173" s="5"/>
      <c r="VIK173" s="5"/>
      <c r="VIL173" s="5"/>
      <c r="VIM173" s="5"/>
      <c r="VIN173" s="5"/>
      <c r="VIO173" s="5"/>
      <c r="VIP173" s="5"/>
      <c r="VIQ173" s="5"/>
      <c r="VIR173" s="5"/>
      <c r="VIS173" s="5"/>
      <c r="VIT173" s="5"/>
      <c r="VIU173" s="5"/>
      <c r="VIV173" s="5"/>
      <c r="VIW173" s="5"/>
      <c r="VIX173" s="5"/>
      <c r="VIY173" s="5"/>
      <c r="VIZ173" s="5"/>
      <c r="VJA173" s="5"/>
      <c r="VJB173" s="5"/>
      <c r="VJC173" s="5"/>
      <c r="VJD173" s="5"/>
      <c r="VJE173" s="5"/>
      <c r="VJF173" s="5"/>
      <c r="VJG173" s="5"/>
      <c r="VJH173" s="5"/>
      <c r="VJI173" s="5"/>
      <c r="VJJ173" s="5"/>
      <c r="VJK173" s="5"/>
      <c r="VJL173" s="5"/>
      <c r="VJM173" s="5"/>
      <c r="VJN173" s="5"/>
      <c r="VJO173" s="5"/>
      <c r="VJP173" s="5"/>
      <c r="VJQ173" s="5"/>
      <c r="VJR173" s="5"/>
      <c r="VJS173" s="5"/>
      <c r="VJT173" s="5"/>
      <c r="VJU173" s="5"/>
      <c r="VJV173" s="5"/>
      <c r="VJW173" s="5"/>
      <c r="VJX173" s="5"/>
      <c r="VJY173" s="5"/>
      <c r="VJZ173" s="5"/>
      <c r="VKA173" s="5"/>
      <c r="VKB173" s="5"/>
      <c r="VKC173" s="5"/>
      <c r="VKD173" s="5"/>
      <c r="VKE173" s="5"/>
      <c r="VKF173" s="5"/>
      <c r="VKG173" s="5"/>
      <c r="VKH173" s="5"/>
      <c r="VKI173" s="5"/>
      <c r="VKJ173" s="5"/>
      <c r="VKK173" s="5"/>
      <c r="VKL173" s="5"/>
      <c r="VKM173" s="5"/>
      <c r="VKN173" s="5"/>
      <c r="VKO173" s="5"/>
      <c r="VKP173" s="5"/>
      <c r="VKQ173" s="5"/>
      <c r="VKR173" s="5"/>
      <c r="VKS173" s="5"/>
      <c r="VKT173" s="5"/>
      <c r="VKU173" s="5"/>
      <c r="VKV173" s="5"/>
      <c r="VKW173" s="5"/>
      <c r="VKX173" s="5"/>
      <c r="VKY173" s="5"/>
      <c r="VKZ173" s="5"/>
      <c r="VLA173" s="5"/>
      <c r="VLB173" s="5"/>
      <c r="VLC173" s="5"/>
      <c r="VLD173" s="5"/>
      <c r="VLE173" s="5"/>
      <c r="VLF173" s="5"/>
      <c r="VLG173" s="5"/>
      <c r="VLH173" s="5"/>
      <c r="VLI173" s="5"/>
      <c r="VLJ173" s="5"/>
      <c r="VLK173" s="5"/>
      <c r="VLL173" s="5"/>
      <c r="VLM173" s="5"/>
      <c r="VLN173" s="5"/>
      <c r="VLO173" s="5"/>
      <c r="VLP173" s="5"/>
      <c r="VLQ173" s="5"/>
      <c r="VLR173" s="5"/>
      <c r="VLS173" s="5"/>
      <c r="VLT173" s="5"/>
      <c r="VLU173" s="5"/>
      <c r="VLV173" s="5"/>
      <c r="VLW173" s="5"/>
      <c r="VLX173" s="5"/>
      <c r="VLY173" s="5"/>
      <c r="VLZ173" s="5"/>
      <c r="VMA173" s="5"/>
      <c r="VMB173" s="5"/>
      <c r="VMC173" s="5"/>
      <c r="VMD173" s="5"/>
      <c r="VME173" s="5"/>
      <c r="VMF173" s="5"/>
      <c r="VMG173" s="5"/>
      <c r="VMH173" s="5"/>
      <c r="VMI173" s="5"/>
      <c r="VMJ173" s="5"/>
      <c r="VMK173" s="5"/>
      <c r="VML173" s="5"/>
      <c r="VMM173" s="5"/>
      <c r="VMN173" s="5"/>
      <c r="VMO173" s="5"/>
      <c r="VMP173" s="5"/>
      <c r="VMQ173" s="5"/>
      <c r="VMR173" s="5"/>
      <c r="VMS173" s="5"/>
      <c r="VMT173" s="5"/>
      <c r="VMU173" s="5"/>
      <c r="VMV173" s="5"/>
      <c r="VMW173" s="5"/>
      <c r="VMX173" s="5"/>
      <c r="VMY173" s="5"/>
      <c r="VMZ173" s="5"/>
      <c r="VNA173" s="5"/>
      <c r="VNB173" s="5"/>
      <c r="VNC173" s="5"/>
      <c r="VND173" s="5"/>
      <c r="VNE173" s="5"/>
      <c r="VNF173" s="5"/>
      <c r="VNG173" s="5"/>
      <c r="VNH173" s="5"/>
      <c r="VNI173" s="5"/>
      <c r="VNJ173" s="5"/>
      <c r="VNK173" s="5"/>
      <c r="VNL173" s="5"/>
      <c r="VNM173" s="5"/>
      <c r="VNN173" s="5"/>
      <c r="VNO173" s="5"/>
      <c r="VNP173" s="5"/>
      <c r="VNQ173" s="5"/>
      <c r="VNR173" s="5"/>
      <c r="VNS173" s="5"/>
      <c r="VNT173" s="5"/>
      <c r="VNU173" s="5"/>
      <c r="VNV173" s="5"/>
      <c r="VNW173" s="5"/>
      <c r="VNX173" s="5"/>
      <c r="VNY173" s="5"/>
      <c r="VNZ173" s="5"/>
      <c r="VOA173" s="5"/>
      <c r="VOB173" s="5"/>
      <c r="VOC173" s="5"/>
      <c r="VOD173" s="5"/>
      <c r="VOE173" s="5"/>
      <c r="VOF173" s="5"/>
      <c r="VOG173" s="5"/>
      <c r="VOH173" s="5"/>
      <c r="VOI173" s="5"/>
      <c r="VOJ173" s="5"/>
      <c r="VOK173" s="5"/>
      <c r="VOL173" s="5"/>
      <c r="VOM173" s="5"/>
      <c r="VON173" s="5"/>
      <c r="VOO173" s="5"/>
      <c r="VOP173" s="5"/>
      <c r="VOQ173" s="5"/>
      <c r="VOR173" s="5"/>
      <c r="VOS173" s="5"/>
      <c r="VOT173" s="5"/>
      <c r="VOU173" s="5"/>
      <c r="VOV173" s="5"/>
      <c r="VOW173" s="5"/>
      <c r="VOX173" s="5"/>
      <c r="VOY173" s="5"/>
      <c r="VOZ173" s="5"/>
      <c r="VPA173" s="5"/>
      <c r="VPB173" s="5"/>
      <c r="VPC173" s="5"/>
      <c r="VPD173" s="5"/>
      <c r="VPE173" s="5"/>
      <c r="VPF173" s="5"/>
      <c r="VPG173" s="5"/>
      <c r="VPH173" s="5"/>
      <c r="VPI173" s="5"/>
      <c r="VPJ173" s="5"/>
      <c r="VPK173" s="5"/>
      <c r="VPL173" s="5"/>
      <c r="VPM173" s="5"/>
      <c r="VPN173" s="5"/>
      <c r="VPO173" s="5"/>
      <c r="VPP173" s="5"/>
      <c r="VPQ173" s="5"/>
      <c r="VPR173" s="5"/>
      <c r="VPS173" s="5"/>
      <c r="VPT173" s="5"/>
      <c r="VPU173" s="5"/>
      <c r="VPV173" s="5"/>
      <c r="VPW173" s="5"/>
      <c r="VPX173" s="5"/>
      <c r="VPY173" s="5"/>
      <c r="VPZ173" s="5"/>
      <c r="VQA173" s="5"/>
      <c r="VQB173" s="5"/>
      <c r="VQC173" s="5"/>
      <c r="VQD173" s="5"/>
      <c r="VQE173" s="5"/>
      <c r="VQF173" s="5"/>
      <c r="VQG173" s="5"/>
      <c r="VQH173" s="5"/>
      <c r="VQI173" s="5"/>
      <c r="VQJ173" s="5"/>
      <c r="VQK173" s="5"/>
      <c r="VQL173" s="5"/>
      <c r="VQM173" s="5"/>
      <c r="VQN173" s="5"/>
      <c r="VQO173" s="5"/>
      <c r="VQP173" s="5"/>
      <c r="VQQ173" s="5"/>
      <c r="VQR173" s="5"/>
      <c r="VQS173" s="5"/>
      <c r="VQT173" s="5"/>
      <c r="VQU173" s="5"/>
      <c r="VQV173" s="5"/>
      <c r="VQW173" s="5"/>
      <c r="VQX173" s="5"/>
      <c r="VQY173" s="5"/>
      <c r="VQZ173" s="5"/>
      <c r="VRA173" s="5"/>
      <c r="VRB173" s="5"/>
      <c r="VRC173" s="5"/>
      <c r="VRD173" s="5"/>
      <c r="VRE173" s="5"/>
      <c r="VRF173" s="5"/>
      <c r="VRG173" s="5"/>
      <c r="VRH173" s="5"/>
      <c r="VRI173" s="5"/>
      <c r="VRJ173" s="5"/>
      <c r="VRK173" s="5"/>
      <c r="VRL173" s="5"/>
      <c r="VRM173" s="5"/>
      <c r="VRN173" s="5"/>
      <c r="VRO173" s="5"/>
      <c r="VRP173" s="5"/>
      <c r="VRQ173" s="5"/>
      <c r="VRR173" s="5"/>
      <c r="VRS173" s="5"/>
      <c r="VRT173" s="5"/>
      <c r="VRU173" s="5"/>
      <c r="VRV173" s="5"/>
      <c r="VRW173" s="5"/>
      <c r="VRX173" s="5"/>
      <c r="VRY173" s="5"/>
      <c r="VRZ173" s="5"/>
      <c r="VSA173" s="5"/>
      <c r="VSB173" s="5"/>
      <c r="VSC173" s="5"/>
      <c r="VSD173" s="5"/>
      <c r="VSE173" s="5"/>
      <c r="VSF173" s="5"/>
      <c r="VSG173" s="5"/>
      <c r="VSH173" s="5"/>
      <c r="VSI173" s="5"/>
      <c r="VSJ173" s="5"/>
      <c r="VSK173" s="5"/>
      <c r="VSL173" s="5"/>
      <c r="VSM173" s="5"/>
      <c r="VSN173" s="5"/>
      <c r="VSO173" s="5"/>
      <c r="VSP173" s="5"/>
      <c r="VSQ173" s="5"/>
      <c r="VSR173" s="5"/>
      <c r="VSS173" s="5"/>
      <c r="VST173" s="5"/>
      <c r="VSU173" s="5"/>
      <c r="VSV173" s="5"/>
      <c r="VSW173" s="5"/>
      <c r="VSX173" s="5"/>
      <c r="VSY173" s="5"/>
      <c r="VSZ173" s="5"/>
      <c r="VTA173" s="5"/>
      <c r="VTB173" s="5"/>
      <c r="VTC173" s="5"/>
      <c r="VTD173" s="5"/>
      <c r="VTE173" s="5"/>
      <c r="VTF173" s="5"/>
      <c r="VTG173" s="5"/>
      <c r="VTH173" s="5"/>
      <c r="VTI173" s="5"/>
      <c r="VTJ173" s="5"/>
      <c r="VTK173" s="5"/>
      <c r="VTL173" s="5"/>
      <c r="VTM173" s="5"/>
      <c r="VTN173" s="5"/>
      <c r="VTO173" s="5"/>
      <c r="VTP173" s="5"/>
      <c r="VTQ173" s="5"/>
      <c r="VTR173" s="5"/>
      <c r="VTS173" s="5"/>
      <c r="VTT173" s="5"/>
      <c r="VTU173" s="5"/>
      <c r="VTV173" s="5"/>
      <c r="VTW173" s="5"/>
      <c r="VTX173" s="5"/>
      <c r="VTY173" s="5"/>
      <c r="VTZ173" s="5"/>
      <c r="VUA173" s="5"/>
      <c r="VUB173" s="5"/>
      <c r="VUC173" s="5"/>
      <c r="VUD173" s="5"/>
      <c r="VUE173" s="5"/>
      <c r="VUF173" s="5"/>
      <c r="VUG173" s="5"/>
      <c r="VUH173" s="5"/>
      <c r="VUI173" s="5"/>
      <c r="VUJ173" s="5"/>
      <c r="VUK173" s="5"/>
      <c r="VUL173" s="5"/>
      <c r="VUM173" s="5"/>
      <c r="VUN173" s="5"/>
      <c r="VUO173" s="5"/>
      <c r="VUP173" s="5"/>
      <c r="VUQ173" s="5"/>
      <c r="VUR173" s="5"/>
      <c r="VUS173" s="5"/>
      <c r="VUT173" s="5"/>
      <c r="VUU173" s="5"/>
      <c r="VUV173" s="5"/>
      <c r="VUW173" s="5"/>
      <c r="VUX173" s="5"/>
      <c r="VUY173" s="5"/>
      <c r="VUZ173" s="5"/>
      <c r="VVA173" s="5"/>
      <c r="VVB173" s="5"/>
      <c r="VVC173" s="5"/>
      <c r="VVD173" s="5"/>
      <c r="VVE173" s="5"/>
      <c r="VVF173" s="5"/>
      <c r="VVG173" s="5"/>
      <c r="VVH173" s="5"/>
      <c r="VVI173" s="5"/>
      <c r="VVJ173" s="5"/>
      <c r="VVK173" s="5"/>
      <c r="VVL173" s="5"/>
      <c r="VVM173" s="5"/>
      <c r="VVN173" s="5"/>
      <c r="VVO173" s="5"/>
      <c r="VVP173" s="5"/>
      <c r="VVQ173" s="5"/>
      <c r="VVR173" s="5"/>
      <c r="VVS173" s="5"/>
      <c r="VVT173" s="5"/>
      <c r="VVU173" s="5"/>
      <c r="VVV173" s="5"/>
      <c r="VVW173" s="5"/>
      <c r="VVX173" s="5"/>
      <c r="VVY173" s="5"/>
      <c r="VVZ173" s="5"/>
      <c r="VWA173" s="5"/>
      <c r="VWB173" s="5"/>
      <c r="VWC173" s="5"/>
      <c r="VWD173" s="5"/>
      <c r="VWE173" s="5"/>
      <c r="VWF173" s="5"/>
      <c r="VWG173" s="5"/>
      <c r="VWH173" s="5"/>
      <c r="VWI173" s="5"/>
      <c r="VWJ173" s="5"/>
      <c r="VWK173" s="5"/>
      <c r="VWL173" s="5"/>
      <c r="VWM173" s="5"/>
      <c r="VWN173" s="5"/>
      <c r="VWO173" s="5"/>
      <c r="VWP173" s="5"/>
      <c r="VWQ173" s="5"/>
      <c r="VWR173" s="5"/>
      <c r="VWS173" s="5"/>
      <c r="VWT173" s="5"/>
      <c r="VWU173" s="5"/>
      <c r="VWV173" s="5"/>
      <c r="VWW173" s="5"/>
      <c r="VWX173" s="5"/>
      <c r="VWY173" s="5"/>
      <c r="VWZ173" s="5"/>
      <c r="VXA173" s="5"/>
      <c r="VXB173" s="5"/>
      <c r="VXC173" s="5"/>
      <c r="VXD173" s="5"/>
      <c r="VXE173" s="5"/>
      <c r="VXF173" s="5"/>
      <c r="VXG173" s="5"/>
      <c r="VXH173" s="5"/>
      <c r="VXI173" s="5"/>
      <c r="VXJ173" s="5"/>
      <c r="VXK173" s="5"/>
      <c r="VXL173" s="5"/>
      <c r="VXM173" s="5"/>
      <c r="VXN173" s="5"/>
      <c r="VXO173" s="5"/>
      <c r="VXP173" s="5"/>
      <c r="VXQ173" s="5"/>
      <c r="VXR173" s="5"/>
      <c r="VXS173" s="5"/>
      <c r="VXT173" s="5"/>
      <c r="VXU173" s="5"/>
      <c r="VXV173" s="5"/>
      <c r="VXW173" s="5"/>
      <c r="VXX173" s="5"/>
      <c r="VXY173" s="5"/>
      <c r="VXZ173" s="5"/>
      <c r="VYA173" s="5"/>
      <c r="VYB173" s="5"/>
      <c r="VYC173" s="5"/>
      <c r="VYD173" s="5"/>
      <c r="VYE173" s="5"/>
      <c r="VYF173" s="5"/>
      <c r="VYG173" s="5"/>
      <c r="VYH173" s="5"/>
      <c r="VYI173" s="5"/>
      <c r="VYJ173" s="5"/>
      <c r="VYK173" s="5"/>
      <c r="VYL173" s="5"/>
      <c r="VYM173" s="5"/>
      <c r="VYN173" s="5"/>
      <c r="VYO173" s="5"/>
      <c r="VYP173" s="5"/>
      <c r="VYQ173" s="5"/>
      <c r="VYR173" s="5"/>
      <c r="VYS173" s="5"/>
      <c r="VYT173" s="5"/>
      <c r="VYU173" s="5"/>
      <c r="VYV173" s="5"/>
      <c r="VYW173" s="5"/>
      <c r="VYX173" s="5"/>
      <c r="VYY173" s="5"/>
      <c r="VYZ173" s="5"/>
      <c r="VZA173" s="5"/>
      <c r="VZB173" s="5"/>
      <c r="VZC173" s="5"/>
      <c r="VZD173" s="5"/>
      <c r="VZE173" s="5"/>
      <c r="VZF173" s="5"/>
      <c r="VZG173" s="5"/>
      <c r="VZH173" s="5"/>
      <c r="VZI173" s="5"/>
      <c r="VZJ173" s="5"/>
      <c r="VZK173" s="5"/>
      <c r="VZL173" s="5"/>
      <c r="VZM173" s="5"/>
      <c r="VZN173" s="5"/>
      <c r="VZO173" s="5"/>
      <c r="VZP173" s="5"/>
      <c r="VZQ173" s="5"/>
      <c r="VZR173" s="5"/>
      <c r="VZS173" s="5"/>
      <c r="VZT173" s="5"/>
      <c r="VZU173" s="5"/>
      <c r="VZV173" s="5"/>
      <c r="VZW173" s="5"/>
      <c r="VZX173" s="5"/>
      <c r="VZY173" s="5"/>
      <c r="VZZ173" s="5"/>
      <c r="WAA173" s="5"/>
      <c r="WAB173" s="5"/>
      <c r="WAC173" s="5"/>
      <c r="WAD173" s="5"/>
      <c r="WAE173" s="5"/>
      <c r="WAF173" s="5"/>
      <c r="WAG173" s="5"/>
      <c r="WAH173" s="5"/>
      <c r="WAI173" s="5"/>
      <c r="WAJ173" s="5"/>
      <c r="WAK173" s="5"/>
      <c r="WAL173" s="5"/>
      <c r="WAM173" s="5"/>
      <c r="WAN173" s="5"/>
      <c r="WAO173" s="5"/>
      <c r="WAP173" s="5"/>
      <c r="WAQ173" s="5"/>
      <c r="WAR173" s="5"/>
      <c r="WAS173" s="5"/>
      <c r="WAT173" s="5"/>
      <c r="WAU173" s="5"/>
      <c r="WAV173" s="5"/>
      <c r="WAW173" s="5"/>
      <c r="WAX173" s="5"/>
      <c r="WAY173" s="5"/>
      <c r="WAZ173" s="5"/>
      <c r="WBA173" s="5"/>
      <c r="WBB173" s="5"/>
      <c r="WBC173" s="5"/>
      <c r="WBD173" s="5"/>
      <c r="WBE173" s="5"/>
      <c r="WBF173" s="5"/>
      <c r="WBG173" s="5"/>
      <c r="WBH173" s="5"/>
      <c r="WBI173" s="5"/>
      <c r="WBJ173" s="5"/>
      <c r="WBK173" s="5"/>
      <c r="WBL173" s="5"/>
      <c r="WBM173" s="5"/>
      <c r="WBN173" s="5"/>
      <c r="WBO173" s="5"/>
      <c r="WBP173" s="5"/>
      <c r="WBQ173" s="5"/>
      <c r="WBR173" s="5"/>
      <c r="WBS173" s="5"/>
      <c r="WBT173" s="5"/>
      <c r="WBU173" s="5"/>
      <c r="WBV173" s="5"/>
      <c r="WBW173" s="5"/>
      <c r="WBX173" s="5"/>
      <c r="WBY173" s="5"/>
      <c r="WBZ173" s="5"/>
      <c r="WCA173" s="5"/>
      <c r="WCB173" s="5"/>
      <c r="WCC173" s="5"/>
      <c r="WCD173" s="5"/>
      <c r="WCE173" s="5"/>
      <c r="WCF173" s="5"/>
      <c r="WCG173" s="5"/>
      <c r="WCH173" s="5"/>
      <c r="WCI173" s="5"/>
      <c r="WCJ173" s="5"/>
      <c r="WCK173" s="5"/>
      <c r="WCL173" s="5"/>
      <c r="WCM173" s="5"/>
      <c r="WCN173" s="5"/>
      <c r="WCO173" s="5"/>
      <c r="WCP173" s="5"/>
      <c r="WCQ173" s="5"/>
      <c r="WCR173" s="5"/>
      <c r="WCS173" s="5"/>
      <c r="WCT173" s="5"/>
      <c r="WCU173" s="5"/>
      <c r="WCV173" s="5"/>
      <c r="WCW173" s="5"/>
      <c r="WCX173" s="5"/>
      <c r="WCY173" s="5"/>
      <c r="WCZ173" s="5"/>
      <c r="WDA173" s="5"/>
      <c r="WDB173" s="5"/>
      <c r="WDC173" s="5"/>
      <c r="WDD173" s="5"/>
      <c r="WDE173" s="5"/>
      <c r="WDF173" s="5"/>
      <c r="WDG173" s="5"/>
      <c r="WDH173" s="5"/>
      <c r="WDI173" s="5"/>
      <c r="WDJ173" s="5"/>
      <c r="WDK173" s="5"/>
      <c r="WDL173" s="5"/>
      <c r="WDM173" s="5"/>
      <c r="WDN173" s="5"/>
      <c r="WDO173" s="5"/>
      <c r="WDP173" s="5"/>
      <c r="WDQ173" s="5"/>
      <c r="WDR173" s="5"/>
      <c r="WDS173" s="5"/>
      <c r="WDT173" s="5"/>
      <c r="WDU173" s="5"/>
      <c r="WDV173" s="5"/>
      <c r="WDW173" s="5"/>
      <c r="WDX173" s="5"/>
      <c r="WDY173" s="5"/>
      <c r="WDZ173" s="5"/>
      <c r="WEA173" s="5"/>
      <c r="WEB173" s="5"/>
      <c r="WEC173" s="5"/>
      <c r="WED173" s="5"/>
      <c r="WEE173" s="5"/>
      <c r="WEF173" s="5"/>
      <c r="WEG173" s="5"/>
      <c r="WEH173" s="5"/>
      <c r="WEI173" s="5"/>
      <c r="WEJ173" s="5"/>
      <c r="WEK173" s="5"/>
      <c r="WEL173" s="5"/>
      <c r="WEM173" s="5"/>
      <c r="WEN173" s="5"/>
      <c r="WEO173" s="5"/>
      <c r="WEP173" s="5"/>
      <c r="WEQ173" s="5"/>
      <c r="WER173" s="5"/>
      <c r="WES173" s="5"/>
      <c r="WET173" s="5"/>
      <c r="WEU173" s="5"/>
      <c r="WEV173" s="5"/>
      <c r="WEW173" s="5"/>
      <c r="WEX173" s="5"/>
      <c r="WEY173" s="5"/>
      <c r="WEZ173" s="5"/>
      <c r="WFA173" s="5"/>
      <c r="WFB173" s="5"/>
      <c r="WFC173" s="5"/>
      <c r="WFD173" s="5"/>
      <c r="WFE173" s="5"/>
      <c r="WFF173" s="5"/>
      <c r="WFG173" s="5"/>
      <c r="WFH173" s="5"/>
      <c r="WFI173" s="5"/>
      <c r="WFJ173" s="5"/>
      <c r="WFK173" s="5"/>
      <c r="WFL173" s="5"/>
      <c r="WFM173" s="5"/>
      <c r="WFN173" s="5"/>
      <c r="WFO173" s="5"/>
      <c r="WFP173" s="5"/>
      <c r="WFQ173" s="5"/>
      <c r="WFR173" s="5"/>
      <c r="WFS173" s="5"/>
      <c r="WFT173" s="5"/>
      <c r="WFU173" s="5"/>
      <c r="WFV173" s="5"/>
      <c r="WFW173" s="5"/>
      <c r="WFX173" s="5"/>
      <c r="WFY173" s="5"/>
      <c r="WFZ173" s="5"/>
      <c r="WGA173" s="5"/>
      <c r="WGB173" s="5"/>
      <c r="WGC173" s="5"/>
      <c r="WGD173" s="5"/>
      <c r="WGE173" s="5"/>
      <c r="WGF173" s="5"/>
      <c r="WGG173" s="5"/>
      <c r="WGH173" s="5"/>
      <c r="WGI173" s="5"/>
      <c r="WGJ173" s="5"/>
      <c r="WGK173" s="5"/>
      <c r="WGL173" s="5"/>
      <c r="WGM173" s="5"/>
      <c r="WGN173" s="5"/>
      <c r="WGO173" s="5"/>
      <c r="WGP173" s="5"/>
      <c r="WGQ173" s="5"/>
      <c r="WGR173" s="5"/>
      <c r="WGS173" s="5"/>
      <c r="WGT173" s="5"/>
      <c r="WGU173" s="5"/>
      <c r="WGV173" s="5"/>
      <c r="WGW173" s="5"/>
      <c r="WGX173" s="5"/>
      <c r="WGY173" s="5"/>
      <c r="WGZ173" s="5"/>
      <c r="WHA173" s="5"/>
      <c r="WHB173" s="5"/>
      <c r="WHC173" s="5"/>
      <c r="WHD173" s="5"/>
      <c r="WHE173" s="5"/>
      <c r="WHF173" s="5"/>
      <c r="WHG173" s="5"/>
      <c r="WHH173" s="5"/>
      <c r="WHI173" s="5"/>
      <c r="WHJ173" s="5"/>
      <c r="WHK173" s="5"/>
      <c r="WHL173" s="5"/>
      <c r="WHM173" s="5"/>
      <c r="WHN173" s="5"/>
      <c r="WHO173" s="5"/>
      <c r="WHP173" s="5"/>
      <c r="WHQ173" s="5"/>
      <c r="WHR173" s="5"/>
      <c r="WHS173" s="5"/>
      <c r="WHT173" s="5"/>
      <c r="WHU173" s="5"/>
      <c r="WHV173" s="5"/>
      <c r="WHW173" s="5"/>
      <c r="WHX173" s="5"/>
      <c r="WHY173" s="5"/>
      <c r="WHZ173" s="5"/>
      <c r="WIA173" s="5"/>
      <c r="WIB173" s="5"/>
      <c r="WIC173" s="5"/>
      <c r="WID173" s="5"/>
      <c r="WIE173" s="5"/>
      <c r="WIF173" s="5"/>
      <c r="WIG173" s="5"/>
      <c r="WIH173" s="5"/>
      <c r="WII173" s="5"/>
      <c r="WIJ173" s="5"/>
      <c r="WIK173" s="5"/>
      <c r="WIL173" s="5"/>
      <c r="WIM173" s="5"/>
      <c r="WIN173" s="5"/>
      <c r="WIO173" s="5"/>
      <c r="WIP173" s="5"/>
      <c r="WIQ173" s="5"/>
      <c r="WIR173" s="5"/>
      <c r="WIS173" s="5"/>
      <c r="WIT173" s="5"/>
      <c r="WIU173" s="5"/>
      <c r="WIV173" s="5"/>
      <c r="WIW173" s="5"/>
      <c r="WIX173" s="5"/>
      <c r="WIY173" s="5"/>
      <c r="WIZ173" s="5"/>
      <c r="WJA173" s="5"/>
      <c r="WJB173" s="5"/>
      <c r="WJC173" s="5"/>
      <c r="WJD173" s="5"/>
      <c r="WJE173" s="5"/>
      <c r="WJF173" s="5"/>
      <c r="WJG173" s="5"/>
      <c r="WJH173" s="5"/>
      <c r="WJI173" s="5"/>
      <c r="WJJ173" s="5"/>
      <c r="WJK173" s="5"/>
      <c r="WJL173" s="5"/>
      <c r="WJM173" s="5"/>
      <c r="WJN173" s="5"/>
      <c r="WJO173" s="5"/>
      <c r="WJP173" s="5"/>
      <c r="WJQ173" s="5"/>
      <c r="WJR173" s="5"/>
      <c r="WJS173" s="5"/>
      <c r="WJT173" s="5"/>
      <c r="WJU173" s="5"/>
      <c r="WJV173" s="5"/>
      <c r="WJW173" s="5"/>
      <c r="WJX173" s="5"/>
      <c r="WJY173" s="5"/>
      <c r="WJZ173" s="5"/>
      <c r="WKA173" s="5"/>
      <c r="WKB173" s="5"/>
      <c r="WKC173" s="5"/>
      <c r="WKD173" s="5"/>
      <c r="WKE173" s="5"/>
      <c r="WKF173" s="5"/>
      <c r="WKG173" s="5"/>
      <c r="WKH173" s="5"/>
      <c r="WKI173" s="5"/>
      <c r="WKJ173" s="5"/>
      <c r="WKK173" s="5"/>
      <c r="WKL173" s="5"/>
      <c r="WKM173" s="5"/>
      <c r="WKN173" s="5"/>
      <c r="WKO173" s="5"/>
      <c r="WKP173" s="5"/>
      <c r="WKQ173" s="5"/>
      <c r="WKR173" s="5"/>
      <c r="WKS173" s="5"/>
      <c r="WKT173" s="5"/>
      <c r="WKU173" s="5"/>
      <c r="WKV173" s="5"/>
      <c r="WKW173" s="5"/>
      <c r="WKX173" s="5"/>
      <c r="WKY173" s="5"/>
      <c r="WKZ173" s="5"/>
      <c r="WLA173" s="5"/>
      <c r="WLB173" s="5"/>
      <c r="WLC173" s="5"/>
      <c r="WLD173" s="5"/>
      <c r="WLE173" s="5"/>
      <c r="WLF173" s="5"/>
      <c r="WLG173" s="5"/>
      <c r="WLH173" s="5"/>
      <c r="WLI173" s="5"/>
      <c r="WLJ173" s="5"/>
      <c r="WLK173" s="5"/>
      <c r="WLL173" s="5"/>
      <c r="WLM173" s="5"/>
      <c r="WLN173" s="5"/>
      <c r="WLO173" s="5"/>
      <c r="WLP173" s="5"/>
      <c r="WLQ173" s="5"/>
      <c r="WLR173" s="5"/>
      <c r="WLS173" s="5"/>
      <c r="WLT173" s="5"/>
      <c r="WLU173" s="5"/>
      <c r="WLV173" s="5"/>
      <c r="WLW173" s="5"/>
      <c r="WLX173" s="5"/>
      <c r="WLY173" s="5"/>
      <c r="WLZ173" s="5"/>
      <c r="WMA173" s="5"/>
      <c r="WMB173" s="5"/>
      <c r="WMC173" s="5"/>
      <c r="WMD173" s="5"/>
      <c r="WME173" s="5"/>
      <c r="WMF173" s="5"/>
      <c r="WMG173" s="5"/>
      <c r="WMH173" s="5"/>
      <c r="WMI173" s="5"/>
      <c r="WMJ173" s="5"/>
      <c r="WMK173" s="5"/>
      <c r="WML173" s="5"/>
      <c r="WMM173" s="5"/>
      <c r="WMN173" s="5"/>
      <c r="WMO173" s="5"/>
      <c r="WMP173" s="5"/>
      <c r="WMQ173" s="5"/>
      <c r="WMR173" s="5"/>
      <c r="WMS173" s="5"/>
      <c r="WMT173" s="5"/>
      <c r="WMU173" s="5"/>
      <c r="WMV173" s="5"/>
      <c r="WMW173" s="5"/>
      <c r="WMX173" s="5"/>
      <c r="WMY173" s="5"/>
      <c r="WMZ173" s="5"/>
      <c r="WNA173" s="5"/>
      <c r="WNB173" s="5"/>
      <c r="WNC173" s="5"/>
      <c r="WND173" s="5"/>
      <c r="WNE173" s="5"/>
      <c r="WNF173" s="5"/>
      <c r="WNG173" s="5"/>
      <c r="WNH173" s="5"/>
      <c r="WNI173" s="5"/>
      <c r="WNJ173" s="5"/>
      <c r="WNK173" s="5"/>
      <c r="WNL173" s="5"/>
      <c r="WNM173" s="5"/>
      <c r="WNN173" s="5"/>
      <c r="WNO173" s="5"/>
      <c r="WNP173" s="5"/>
      <c r="WNQ173" s="5"/>
      <c r="WNR173" s="5"/>
      <c r="WNS173" s="5"/>
      <c r="WNT173" s="5"/>
      <c r="WNU173" s="5"/>
      <c r="WNV173" s="5"/>
      <c r="WNW173" s="5"/>
      <c r="WNX173" s="5"/>
      <c r="WNY173" s="5"/>
      <c r="WNZ173" s="5"/>
      <c r="WOA173" s="5"/>
      <c r="WOB173" s="5"/>
      <c r="WOC173" s="5"/>
      <c r="WOD173" s="5"/>
      <c r="WOE173" s="5"/>
      <c r="WOF173" s="5"/>
      <c r="WOG173" s="5"/>
      <c r="WOH173" s="5"/>
      <c r="WOI173" s="5"/>
      <c r="WOJ173" s="5"/>
      <c r="WOK173" s="5"/>
      <c r="WOL173" s="5"/>
      <c r="WOM173" s="5"/>
      <c r="WON173" s="5"/>
      <c r="WOO173" s="5"/>
      <c r="WOP173" s="5"/>
      <c r="WOQ173" s="5"/>
      <c r="WOR173" s="5"/>
      <c r="WOS173" s="5"/>
      <c r="WOT173" s="5"/>
      <c r="WOU173" s="5"/>
      <c r="WOV173" s="5"/>
      <c r="WOW173" s="5"/>
      <c r="WOX173" s="5"/>
      <c r="WOY173" s="5"/>
      <c r="WOZ173" s="5"/>
      <c r="WPA173" s="5"/>
      <c r="WPB173" s="5"/>
      <c r="WPC173" s="5"/>
      <c r="WPD173" s="5"/>
      <c r="WPE173" s="5"/>
      <c r="WPF173" s="5"/>
      <c r="WPG173" s="5"/>
      <c r="WPH173" s="5"/>
      <c r="WPI173" s="5"/>
      <c r="WPJ173" s="5"/>
      <c r="WPK173" s="5"/>
      <c r="WPL173" s="5"/>
      <c r="WPM173" s="5"/>
      <c r="WPN173" s="5"/>
      <c r="WPO173" s="5"/>
      <c r="WPP173" s="5"/>
      <c r="WPQ173" s="5"/>
      <c r="WPR173" s="5"/>
      <c r="WPS173" s="5"/>
      <c r="WPT173" s="5"/>
      <c r="WPU173" s="5"/>
      <c r="WPV173" s="5"/>
      <c r="WPW173" s="5"/>
      <c r="WPX173" s="5"/>
      <c r="WPY173" s="5"/>
      <c r="WPZ173" s="5"/>
      <c r="WQA173" s="5"/>
      <c r="WQB173" s="5"/>
      <c r="WQC173" s="5"/>
      <c r="WQD173" s="5"/>
      <c r="WQE173" s="5"/>
      <c r="WQF173" s="5"/>
      <c r="WQG173" s="5"/>
      <c r="WQH173" s="5"/>
      <c r="WQI173" s="5"/>
      <c r="WQJ173" s="5"/>
      <c r="WQK173" s="5"/>
      <c r="WQL173" s="5"/>
      <c r="WQM173" s="5"/>
      <c r="WQN173" s="5"/>
      <c r="WQO173" s="5"/>
      <c r="WQP173" s="5"/>
      <c r="WQQ173" s="5"/>
      <c r="WQR173" s="5"/>
      <c r="WQS173" s="5"/>
      <c r="WQT173" s="5"/>
      <c r="WQU173" s="5"/>
      <c r="WQV173" s="5"/>
      <c r="WQW173" s="5"/>
      <c r="WQX173" s="5"/>
      <c r="WQY173" s="5"/>
      <c r="WQZ173" s="5"/>
      <c r="WRA173" s="5"/>
      <c r="WRB173" s="5"/>
      <c r="WRC173" s="5"/>
      <c r="WRD173" s="5"/>
      <c r="WRE173" s="5"/>
      <c r="WRF173" s="5"/>
      <c r="WRG173" s="5"/>
      <c r="WRH173" s="5"/>
      <c r="WRI173" s="5"/>
      <c r="WRJ173" s="5"/>
      <c r="WRK173" s="5"/>
      <c r="WRL173" s="5"/>
      <c r="WRM173" s="5"/>
      <c r="WRN173" s="5"/>
      <c r="WRO173" s="5"/>
      <c r="WRP173" s="5"/>
      <c r="WRQ173" s="5"/>
      <c r="WRR173" s="5"/>
      <c r="WRS173" s="5"/>
      <c r="WRT173" s="5"/>
      <c r="WRU173" s="5"/>
      <c r="WRV173" s="5"/>
      <c r="WRW173" s="5"/>
      <c r="WRX173" s="5"/>
      <c r="WRY173" s="5"/>
      <c r="WRZ173" s="5"/>
      <c r="WSA173" s="5"/>
      <c r="WSB173" s="5"/>
      <c r="WSC173" s="5"/>
      <c r="WSD173" s="5"/>
      <c r="WSE173" s="5"/>
      <c r="WSF173" s="5"/>
      <c r="WSG173" s="5"/>
      <c r="WSH173" s="5"/>
      <c r="WSI173" s="5"/>
      <c r="WSJ173" s="5"/>
      <c r="WSK173" s="5"/>
      <c r="WSL173" s="5"/>
      <c r="WSM173" s="5"/>
      <c r="WSN173" s="5"/>
      <c r="WSO173" s="5"/>
      <c r="WSP173" s="5"/>
      <c r="WSQ173" s="5"/>
      <c r="WSR173" s="5"/>
      <c r="WSS173" s="5"/>
      <c r="WST173" s="5"/>
      <c r="WSU173" s="5"/>
      <c r="WSV173" s="5"/>
      <c r="WSW173" s="5"/>
      <c r="WSX173" s="5"/>
      <c r="WSY173" s="5"/>
      <c r="WSZ173" s="5"/>
      <c r="WTA173" s="5"/>
      <c r="WTB173" s="5"/>
      <c r="WTC173" s="5"/>
      <c r="WTD173" s="5"/>
      <c r="WTE173" s="5"/>
      <c r="WTF173" s="5"/>
      <c r="WTG173" s="5"/>
      <c r="WTH173" s="5"/>
      <c r="WTI173" s="5"/>
      <c r="WTJ173" s="5"/>
      <c r="WTK173" s="5"/>
      <c r="WTL173" s="5"/>
      <c r="WTM173" s="5"/>
      <c r="WTN173" s="5"/>
      <c r="WTO173" s="5"/>
      <c r="WTP173" s="5"/>
      <c r="WTQ173" s="5"/>
      <c r="WTR173" s="5"/>
      <c r="WTS173" s="5"/>
      <c r="WTT173" s="5"/>
      <c r="WTU173" s="5"/>
      <c r="WTV173" s="5"/>
      <c r="WTW173" s="5"/>
      <c r="WTX173" s="5"/>
      <c r="WTY173" s="5"/>
      <c r="WTZ173" s="5"/>
      <c r="WUA173" s="5"/>
      <c r="WUB173" s="5"/>
      <c r="WUC173" s="5"/>
      <c r="WUD173" s="5"/>
      <c r="WUE173" s="5"/>
      <c r="WUF173" s="5"/>
      <c r="WUG173" s="5"/>
      <c r="WUH173" s="5"/>
      <c r="WUI173" s="5"/>
      <c r="WUJ173" s="5"/>
      <c r="WUK173" s="5"/>
      <c r="WUL173" s="5"/>
      <c r="WUM173" s="5"/>
      <c r="WUN173" s="5"/>
      <c r="WUO173" s="5"/>
      <c r="WUP173" s="5"/>
      <c r="WUQ173" s="5"/>
      <c r="WUR173" s="5"/>
      <c r="WUS173" s="5"/>
      <c r="WUT173" s="5"/>
      <c r="WUU173" s="5"/>
      <c r="WUV173" s="5"/>
      <c r="WUW173" s="5"/>
      <c r="WUX173" s="5"/>
      <c r="WUY173" s="5"/>
      <c r="WUZ173" s="5"/>
      <c r="WVA173" s="5"/>
      <c r="WVB173" s="5"/>
      <c r="WVC173" s="5"/>
      <c r="WVD173" s="5"/>
      <c r="WVE173" s="5"/>
      <c r="WVF173" s="5"/>
      <c r="WVG173" s="5"/>
      <c r="WVH173" s="5"/>
      <c r="WVI173" s="5"/>
      <c r="WVJ173" s="5"/>
      <c r="WVK173" s="5"/>
      <c r="WVL173" s="5"/>
      <c r="WVM173" s="5"/>
      <c r="WVN173" s="5"/>
      <c r="WVO173" s="5"/>
    </row>
    <row r="174" spans="1:16378" ht="26.25" customHeight="1" x14ac:dyDescent="0.3">
      <c r="A174" s="44"/>
      <c r="B174" s="47"/>
      <c r="C174" s="38" t="s">
        <v>14</v>
      </c>
      <c r="D174" s="17">
        <f>SUM(D172:D173)</f>
        <v>20005.099999999999</v>
      </c>
      <c r="E174" s="17">
        <f t="shared" ref="E174:H174" si="75">SUM(E172:E173)</f>
        <v>0</v>
      </c>
      <c r="F174" s="17">
        <f t="shared" si="75"/>
        <v>0</v>
      </c>
      <c r="G174" s="17">
        <f t="shared" si="75"/>
        <v>0</v>
      </c>
      <c r="H174" s="17">
        <f t="shared" si="75"/>
        <v>20005.099999999999</v>
      </c>
      <c r="I174" s="17">
        <f>SUM(I172:I173)</f>
        <v>0</v>
      </c>
      <c r="XEX174" s="5">
        <f>SUM(C174:XEW174)</f>
        <v>40010.199999999997</v>
      </c>
    </row>
    <row r="175" spans="1:16378" s="6" customFormat="1" ht="29.25" customHeight="1" x14ac:dyDescent="0.3">
      <c r="A175" s="42" t="s">
        <v>44</v>
      </c>
      <c r="B175" s="46"/>
      <c r="C175" s="38">
        <v>2025</v>
      </c>
      <c r="D175" s="17">
        <f t="shared" ref="D175" si="76">SUM(E175:I175)</f>
        <v>5777</v>
      </c>
      <c r="E175" s="17">
        <v>0</v>
      </c>
      <c r="F175" s="17">
        <v>0</v>
      </c>
      <c r="G175" s="17">
        <f>17504.5-12720.5</f>
        <v>4784</v>
      </c>
      <c r="H175" s="17">
        <f>1522.1-529.2+0.1</f>
        <v>992.99999999999989</v>
      </c>
      <c r="I175" s="17">
        <v>0</v>
      </c>
      <c r="J175" s="31"/>
      <c r="K175" s="27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XEX175" s="6">
        <f>SUM(C175:XEW175)</f>
        <v>13579</v>
      </c>
    </row>
    <row r="176" spans="1:16378" ht="39" customHeight="1" x14ac:dyDescent="0.3">
      <c r="A176" s="44"/>
      <c r="B176" s="47"/>
      <c r="C176" s="38" t="s">
        <v>14</v>
      </c>
      <c r="D176" s="17">
        <f t="shared" ref="D176:I176" si="77">SUM(D175:D175)</f>
        <v>5777</v>
      </c>
      <c r="E176" s="17">
        <f t="shared" si="77"/>
        <v>0</v>
      </c>
      <c r="F176" s="17">
        <f t="shared" si="77"/>
        <v>0</v>
      </c>
      <c r="G176" s="17">
        <f t="shared" si="77"/>
        <v>4784</v>
      </c>
      <c r="H176" s="17">
        <f t="shared" si="77"/>
        <v>992.99999999999989</v>
      </c>
      <c r="I176" s="17">
        <f t="shared" si="77"/>
        <v>0</v>
      </c>
      <c r="XEX176" s="5">
        <f>SUM(C176:XEW176)</f>
        <v>11554</v>
      </c>
    </row>
    <row r="177" spans="1:16378" s="6" customFormat="1" ht="32.450000000000003" customHeight="1" x14ac:dyDescent="0.3">
      <c r="A177" s="48" t="s">
        <v>37</v>
      </c>
      <c r="B177" s="49"/>
      <c r="C177" s="49"/>
      <c r="D177" s="49"/>
      <c r="E177" s="49"/>
      <c r="F177" s="49"/>
      <c r="G177" s="49"/>
      <c r="H177" s="49"/>
      <c r="I177" s="50"/>
      <c r="J177" s="27"/>
      <c r="K177" s="27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  <c r="AMK177" s="5"/>
      <c r="AML177" s="5"/>
      <c r="AMM177" s="5"/>
      <c r="AMN177" s="5"/>
      <c r="AMO177" s="5"/>
      <c r="AMP177" s="5"/>
      <c r="AMQ177" s="5"/>
      <c r="AMR177" s="5"/>
      <c r="AMS177" s="5"/>
      <c r="AMT177" s="5"/>
      <c r="AMU177" s="5"/>
      <c r="AMV177" s="5"/>
      <c r="AMW177" s="5"/>
      <c r="AMX177" s="5"/>
      <c r="AMY177" s="5"/>
      <c r="AMZ177" s="5"/>
      <c r="ANA177" s="5"/>
      <c r="ANB177" s="5"/>
      <c r="ANC177" s="5"/>
      <c r="AND177" s="5"/>
      <c r="ANE177" s="5"/>
      <c r="ANF177" s="5"/>
      <c r="ANG177" s="5"/>
      <c r="ANH177" s="5"/>
      <c r="ANI177" s="5"/>
      <c r="ANJ177" s="5"/>
      <c r="ANK177" s="5"/>
      <c r="ANL177" s="5"/>
      <c r="ANM177" s="5"/>
      <c r="ANN177" s="5"/>
      <c r="ANO177" s="5"/>
      <c r="ANP177" s="5"/>
      <c r="ANQ177" s="5"/>
      <c r="ANR177" s="5"/>
      <c r="ANS177" s="5"/>
      <c r="ANT177" s="5"/>
      <c r="ANU177" s="5"/>
      <c r="ANV177" s="5"/>
      <c r="ANW177" s="5"/>
      <c r="ANX177" s="5"/>
      <c r="ANY177" s="5"/>
      <c r="ANZ177" s="5"/>
      <c r="AOA177" s="5"/>
      <c r="AOB177" s="5"/>
      <c r="AOC177" s="5"/>
      <c r="AOD177" s="5"/>
      <c r="AOE177" s="5"/>
      <c r="AOF177" s="5"/>
      <c r="AOG177" s="5"/>
      <c r="AOH177" s="5"/>
      <c r="AOI177" s="5"/>
      <c r="AOJ177" s="5"/>
      <c r="AOK177" s="5"/>
      <c r="AOL177" s="5"/>
      <c r="AOM177" s="5"/>
      <c r="AON177" s="5"/>
      <c r="AOO177" s="5"/>
      <c r="AOP177" s="5"/>
      <c r="AOQ177" s="5"/>
      <c r="AOR177" s="5"/>
      <c r="AOS177" s="5"/>
      <c r="AOT177" s="5"/>
      <c r="AOU177" s="5"/>
      <c r="AOV177" s="5"/>
      <c r="AOW177" s="5"/>
      <c r="AOX177" s="5"/>
      <c r="AOY177" s="5"/>
      <c r="AOZ177" s="5"/>
      <c r="APA177" s="5"/>
      <c r="APB177" s="5"/>
      <c r="APC177" s="5"/>
      <c r="APD177" s="5"/>
      <c r="APE177" s="5"/>
      <c r="APF177" s="5"/>
      <c r="APG177" s="5"/>
      <c r="APH177" s="5"/>
      <c r="API177" s="5"/>
      <c r="APJ177" s="5"/>
      <c r="APK177" s="5"/>
      <c r="APL177" s="5"/>
      <c r="APM177" s="5"/>
      <c r="APN177" s="5"/>
      <c r="APO177" s="5"/>
      <c r="APP177" s="5"/>
      <c r="APQ177" s="5"/>
      <c r="APR177" s="5"/>
      <c r="APS177" s="5"/>
      <c r="APT177" s="5"/>
      <c r="APU177" s="5"/>
      <c r="APV177" s="5"/>
      <c r="APW177" s="5"/>
      <c r="APX177" s="5"/>
      <c r="APY177" s="5"/>
      <c r="APZ177" s="5"/>
      <c r="AQA177" s="5"/>
      <c r="AQB177" s="5"/>
      <c r="AQC177" s="5"/>
      <c r="AQD177" s="5"/>
      <c r="AQE177" s="5"/>
      <c r="AQF177" s="5"/>
      <c r="AQG177" s="5"/>
      <c r="AQH177" s="5"/>
      <c r="AQI177" s="5"/>
      <c r="AQJ177" s="5"/>
      <c r="AQK177" s="5"/>
      <c r="AQL177" s="5"/>
      <c r="AQM177" s="5"/>
      <c r="AQN177" s="5"/>
      <c r="AQO177" s="5"/>
      <c r="AQP177" s="5"/>
      <c r="AQQ177" s="5"/>
      <c r="AQR177" s="5"/>
      <c r="AQS177" s="5"/>
      <c r="AQT177" s="5"/>
      <c r="AQU177" s="5"/>
      <c r="AQV177" s="5"/>
      <c r="AQW177" s="5"/>
      <c r="AQX177" s="5"/>
      <c r="AQY177" s="5"/>
      <c r="AQZ177" s="5"/>
      <c r="ARA177" s="5"/>
      <c r="ARB177" s="5"/>
      <c r="ARC177" s="5"/>
      <c r="ARD177" s="5"/>
      <c r="ARE177" s="5"/>
      <c r="ARF177" s="5"/>
      <c r="ARG177" s="5"/>
      <c r="ARH177" s="5"/>
      <c r="ARI177" s="5"/>
      <c r="ARJ177" s="5"/>
      <c r="ARK177" s="5"/>
      <c r="ARL177" s="5"/>
      <c r="ARM177" s="5"/>
      <c r="ARN177" s="5"/>
      <c r="ARO177" s="5"/>
      <c r="ARP177" s="5"/>
      <c r="ARQ177" s="5"/>
      <c r="ARR177" s="5"/>
      <c r="ARS177" s="5"/>
      <c r="ART177" s="5"/>
      <c r="ARU177" s="5"/>
      <c r="ARV177" s="5"/>
      <c r="ARW177" s="5"/>
      <c r="ARX177" s="5"/>
      <c r="ARY177" s="5"/>
      <c r="ARZ177" s="5"/>
      <c r="ASA177" s="5"/>
      <c r="ASB177" s="5"/>
      <c r="ASC177" s="5"/>
      <c r="ASD177" s="5"/>
      <c r="ASE177" s="5"/>
      <c r="ASF177" s="5"/>
      <c r="ASG177" s="5"/>
      <c r="ASH177" s="5"/>
      <c r="ASI177" s="5"/>
      <c r="ASJ177" s="5"/>
      <c r="ASK177" s="5"/>
      <c r="ASL177" s="5"/>
      <c r="ASM177" s="5"/>
      <c r="ASN177" s="5"/>
      <c r="ASO177" s="5"/>
      <c r="ASP177" s="5"/>
      <c r="ASQ177" s="5"/>
      <c r="ASR177" s="5"/>
      <c r="ASS177" s="5"/>
      <c r="AST177" s="5"/>
      <c r="ASU177" s="5"/>
      <c r="ASV177" s="5"/>
      <c r="ASW177" s="5"/>
      <c r="ASX177" s="5"/>
      <c r="ASY177" s="5"/>
      <c r="ASZ177" s="5"/>
      <c r="ATA177" s="5"/>
      <c r="ATB177" s="5"/>
      <c r="ATC177" s="5"/>
      <c r="ATD177" s="5"/>
      <c r="ATE177" s="5"/>
      <c r="ATF177" s="5"/>
      <c r="ATG177" s="5"/>
      <c r="ATH177" s="5"/>
      <c r="ATI177" s="5"/>
      <c r="ATJ177" s="5"/>
      <c r="ATK177" s="5"/>
      <c r="ATL177" s="5"/>
      <c r="ATM177" s="5"/>
      <c r="ATN177" s="5"/>
      <c r="ATO177" s="5"/>
      <c r="ATP177" s="5"/>
      <c r="ATQ177" s="5"/>
      <c r="ATR177" s="5"/>
      <c r="ATS177" s="5"/>
      <c r="ATT177" s="5"/>
      <c r="ATU177" s="5"/>
      <c r="ATV177" s="5"/>
      <c r="ATW177" s="5"/>
      <c r="ATX177" s="5"/>
      <c r="ATY177" s="5"/>
      <c r="ATZ177" s="5"/>
      <c r="AUA177" s="5"/>
      <c r="AUB177" s="5"/>
      <c r="AUC177" s="5"/>
      <c r="AUD177" s="5"/>
      <c r="AUE177" s="5"/>
      <c r="AUF177" s="5"/>
      <c r="AUG177" s="5"/>
      <c r="AUH177" s="5"/>
      <c r="AUI177" s="5"/>
      <c r="AUJ177" s="5"/>
      <c r="AUK177" s="5"/>
      <c r="AUL177" s="5"/>
      <c r="AUM177" s="5"/>
      <c r="AUN177" s="5"/>
      <c r="AUO177" s="5"/>
      <c r="AUP177" s="5"/>
      <c r="AUQ177" s="5"/>
      <c r="AUR177" s="5"/>
      <c r="AUS177" s="5"/>
      <c r="AUT177" s="5"/>
      <c r="AUU177" s="5"/>
      <c r="AUV177" s="5"/>
      <c r="AUW177" s="5"/>
      <c r="AUX177" s="5"/>
      <c r="AUY177" s="5"/>
      <c r="AUZ177" s="5"/>
      <c r="AVA177" s="5"/>
      <c r="AVB177" s="5"/>
      <c r="AVC177" s="5"/>
      <c r="AVD177" s="5"/>
      <c r="AVE177" s="5"/>
      <c r="AVF177" s="5"/>
      <c r="AVG177" s="5"/>
      <c r="AVH177" s="5"/>
      <c r="AVI177" s="5"/>
      <c r="AVJ177" s="5"/>
      <c r="AVK177" s="5"/>
      <c r="AVL177" s="5"/>
      <c r="AVM177" s="5"/>
      <c r="AVN177" s="5"/>
      <c r="AVO177" s="5"/>
      <c r="AVP177" s="5"/>
      <c r="AVQ177" s="5"/>
      <c r="AVR177" s="5"/>
      <c r="AVS177" s="5"/>
      <c r="AVT177" s="5"/>
      <c r="AVU177" s="5"/>
      <c r="AVV177" s="5"/>
      <c r="AVW177" s="5"/>
      <c r="AVX177" s="5"/>
      <c r="AVY177" s="5"/>
      <c r="AVZ177" s="5"/>
      <c r="AWA177" s="5"/>
      <c r="AWB177" s="5"/>
      <c r="AWC177" s="5"/>
      <c r="AWD177" s="5"/>
      <c r="AWE177" s="5"/>
      <c r="AWF177" s="5"/>
      <c r="AWG177" s="5"/>
      <c r="AWH177" s="5"/>
      <c r="AWI177" s="5"/>
      <c r="AWJ177" s="5"/>
      <c r="AWK177" s="5"/>
      <c r="AWL177" s="5"/>
      <c r="AWM177" s="5"/>
      <c r="AWN177" s="5"/>
      <c r="AWO177" s="5"/>
      <c r="AWP177" s="5"/>
      <c r="AWQ177" s="5"/>
      <c r="AWR177" s="5"/>
      <c r="AWS177" s="5"/>
      <c r="AWT177" s="5"/>
      <c r="AWU177" s="5"/>
      <c r="AWV177" s="5"/>
      <c r="AWW177" s="5"/>
      <c r="AWX177" s="5"/>
      <c r="AWY177" s="5"/>
      <c r="AWZ177" s="5"/>
      <c r="AXA177" s="5"/>
      <c r="AXB177" s="5"/>
      <c r="AXC177" s="5"/>
      <c r="AXD177" s="5"/>
      <c r="AXE177" s="5"/>
      <c r="AXF177" s="5"/>
      <c r="AXG177" s="5"/>
      <c r="AXH177" s="5"/>
      <c r="AXI177" s="5"/>
      <c r="AXJ177" s="5"/>
      <c r="AXK177" s="5"/>
      <c r="AXL177" s="5"/>
      <c r="AXM177" s="5"/>
      <c r="AXN177" s="5"/>
      <c r="AXO177" s="5"/>
      <c r="AXP177" s="5"/>
      <c r="AXQ177" s="5"/>
      <c r="AXR177" s="5"/>
      <c r="AXS177" s="5"/>
      <c r="AXT177" s="5"/>
      <c r="AXU177" s="5"/>
      <c r="AXV177" s="5"/>
      <c r="AXW177" s="5"/>
      <c r="AXX177" s="5"/>
      <c r="AXY177" s="5"/>
      <c r="AXZ177" s="5"/>
      <c r="AYA177" s="5"/>
      <c r="AYB177" s="5"/>
      <c r="AYC177" s="5"/>
      <c r="AYD177" s="5"/>
      <c r="AYE177" s="5"/>
      <c r="AYF177" s="5"/>
      <c r="AYG177" s="5"/>
      <c r="AYH177" s="5"/>
      <c r="AYI177" s="5"/>
      <c r="AYJ177" s="5"/>
      <c r="AYK177" s="5"/>
      <c r="AYL177" s="5"/>
      <c r="AYM177" s="5"/>
      <c r="AYN177" s="5"/>
      <c r="AYO177" s="5"/>
      <c r="AYP177" s="5"/>
      <c r="AYQ177" s="5"/>
      <c r="AYR177" s="5"/>
      <c r="AYS177" s="5"/>
      <c r="AYT177" s="5"/>
      <c r="AYU177" s="5"/>
      <c r="AYV177" s="5"/>
      <c r="AYW177" s="5"/>
      <c r="AYX177" s="5"/>
      <c r="AYY177" s="5"/>
      <c r="AYZ177" s="5"/>
      <c r="AZA177" s="5"/>
      <c r="AZB177" s="5"/>
      <c r="AZC177" s="5"/>
      <c r="AZD177" s="5"/>
      <c r="AZE177" s="5"/>
      <c r="AZF177" s="5"/>
      <c r="AZG177" s="5"/>
      <c r="AZH177" s="5"/>
      <c r="AZI177" s="5"/>
      <c r="AZJ177" s="5"/>
      <c r="AZK177" s="5"/>
      <c r="AZL177" s="5"/>
      <c r="AZM177" s="5"/>
      <c r="AZN177" s="5"/>
      <c r="AZO177" s="5"/>
      <c r="AZP177" s="5"/>
      <c r="AZQ177" s="5"/>
      <c r="AZR177" s="5"/>
      <c r="AZS177" s="5"/>
      <c r="AZT177" s="5"/>
      <c r="AZU177" s="5"/>
      <c r="AZV177" s="5"/>
      <c r="AZW177" s="5"/>
      <c r="AZX177" s="5"/>
      <c r="AZY177" s="5"/>
      <c r="AZZ177" s="5"/>
      <c r="BAA177" s="5"/>
      <c r="BAB177" s="5"/>
      <c r="BAC177" s="5"/>
      <c r="BAD177" s="5"/>
      <c r="BAE177" s="5"/>
      <c r="BAF177" s="5"/>
      <c r="BAG177" s="5"/>
      <c r="BAH177" s="5"/>
      <c r="BAI177" s="5"/>
      <c r="BAJ177" s="5"/>
      <c r="BAK177" s="5"/>
      <c r="BAL177" s="5"/>
      <c r="BAM177" s="5"/>
      <c r="BAN177" s="5"/>
      <c r="BAO177" s="5"/>
      <c r="BAP177" s="5"/>
      <c r="BAQ177" s="5"/>
      <c r="BAR177" s="5"/>
      <c r="BAS177" s="5"/>
      <c r="BAT177" s="5"/>
      <c r="BAU177" s="5"/>
      <c r="BAV177" s="5"/>
      <c r="BAW177" s="5"/>
      <c r="BAX177" s="5"/>
      <c r="BAY177" s="5"/>
      <c r="BAZ177" s="5"/>
      <c r="BBA177" s="5"/>
      <c r="BBB177" s="5"/>
      <c r="BBC177" s="5"/>
      <c r="BBD177" s="5"/>
      <c r="BBE177" s="5"/>
      <c r="BBF177" s="5"/>
      <c r="BBG177" s="5"/>
      <c r="BBH177" s="5"/>
      <c r="BBI177" s="5"/>
      <c r="BBJ177" s="5"/>
      <c r="BBK177" s="5"/>
      <c r="BBL177" s="5"/>
      <c r="BBM177" s="5"/>
      <c r="BBN177" s="5"/>
      <c r="BBO177" s="5"/>
      <c r="BBP177" s="5"/>
      <c r="BBQ177" s="5"/>
      <c r="BBR177" s="5"/>
      <c r="BBS177" s="5"/>
      <c r="BBT177" s="5"/>
      <c r="BBU177" s="5"/>
      <c r="BBV177" s="5"/>
      <c r="BBW177" s="5"/>
      <c r="BBX177" s="5"/>
      <c r="BBY177" s="5"/>
      <c r="BBZ177" s="5"/>
      <c r="BCA177" s="5"/>
      <c r="BCB177" s="5"/>
      <c r="BCC177" s="5"/>
      <c r="BCD177" s="5"/>
      <c r="BCE177" s="5"/>
      <c r="BCF177" s="5"/>
      <c r="BCG177" s="5"/>
      <c r="BCH177" s="5"/>
      <c r="BCI177" s="5"/>
      <c r="BCJ177" s="5"/>
      <c r="BCK177" s="5"/>
      <c r="BCL177" s="5"/>
      <c r="BCM177" s="5"/>
      <c r="BCN177" s="5"/>
      <c r="BCO177" s="5"/>
      <c r="BCP177" s="5"/>
      <c r="BCQ177" s="5"/>
      <c r="BCR177" s="5"/>
      <c r="BCS177" s="5"/>
      <c r="BCT177" s="5"/>
      <c r="BCU177" s="5"/>
      <c r="BCV177" s="5"/>
      <c r="BCW177" s="5"/>
      <c r="BCX177" s="5"/>
      <c r="BCY177" s="5"/>
      <c r="BCZ177" s="5"/>
      <c r="BDA177" s="5"/>
      <c r="BDB177" s="5"/>
      <c r="BDC177" s="5"/>
      <c r="BDD177" s="5"/>
      <c r="BDE177" s="5"/>
      <c r="BDF177" s="5"/>
      <c r="BDG177" s="5"/>
      <c r="BDH177" s="5"/>
      <c r="BDI177" s="5"/>
      <c r="BDJ177" s="5"/>
      <c r="BDK177" s="5"/>
      <c r="BDL177" s="5"/>
      <c r="BDM177" s="5"/>
      <c r="BDN177" s="5"/>
      <c r="BDO177" s="5"/>
      <c r="BDP177" s="5"/>
      <c r="BDQ177" s="5"/>
      <c r="BDR177" s="5"/>
      <c r="BDS177" s="5"/>
      <c r="BDT177" s="5"/>
      <c r="BDU177" s="5"/>
      <c r="BDV177" s="5"/>
      <c r="BDW177" s="5"/>
      <c r="BDX177" s="5"/>
      <c r="BDY177" s="5"/>
      <c r="BDZ177" s="5"/>
      <c r="BEA177" s="5"/>
      <c r="BEB177" s="5"/>
      <c r="BEC177" s="5"/>
      <c r="BED177" s="5"/>
      <c r="BEE177" s="5"/>
      <c r="BEF177" s="5"/>
      <c r="BEG177" s="5"/>
      <c r="BEH177" s="5"/>
      <c r="BEI177" s="5"/>
      <c r="BEJ177" s="5"/>
      <c r="BEK177" s="5"/>
      <c r="BEL177" s="5"/>
      <c r="BEM177" s="5"/>
      <c r="BEN177" s="5"/>
      <c r="BEO177" s="5"/>
      <c r="BEP177" s="5"/>
      <c r="BEQ177" s="5"/>
      <c r="BER177" s="5"/>
      <c r="BES177" s="5"/>
      <c r="BET177" s="5"/>
      <c r="BEU177" s="5"/>
      <c r="BEV177" s="5"/>
      <c r="BEW177" s="5"/>
      <c r="BEX177" s="5"/>
      <c r="BEY177" s="5"/>
      <c r="BEZ177" s="5"/>
      <c r="BFA177" s="5"/>
      <c r="BFB177" s="5"/>
      <c r="BFC177" s="5"/>
      <c r="BFD177" s="5"/>
      <c r="BFE177" s="5"/>
      <c r="BFF177" s="5"/>
      <c r="BFG177" s="5"/>
      <c r="BFH177" s="5"/>
      <c r="BFI177" s="5"/>
      <c r="BFJ177" s="5"/>
      <c r="BFK177" s="5"/>
      <c r="BFL177" s="5"/>
      <c r="BFM177" s="5"/>
      <c r="BFN177" s="5"/>
      <c r="BFO177" s="5"/>
      <c r="BFP177" s="5"/>
      <c r="BFQ177" s="5"/>
      <c r="BFR177" s="5"/>
      <c r="BFS177" s="5"/>
      <c r="BFT177" s="5"/>
      <c r="BFU177" s="5"/>
      <c r="BFV177" s="5"/>
      <c r="BFW177" s="5"/>
      <c r="BFX177" s="5"/>
      <c r="BFY177" s="5"/>
      <c r="BFZ177" s="5"/>
      <c r="BGA177" s="5"/>
      <c r="BGB177" s="5"/>
      <c r="BGC177" s="5"/>
      <c r="BGD177" s="5"/>
      <c r="BGE177" s="5"/>
      <c r="BGF177" s="5"/>
      <c r="BGG177" s="5"/>
      <c r="BGH177" s="5"/>
      <c r="BGI177" s="5"/>
      <c r="BGJ177" s="5"/>
      <c r="BGK177" s="5"/>
      <c r="BGL177" s="5"/>
      <c r="BGM177" s="5"/>
      <c r="BGN177" s="5"/>
      <c r="BGO177" s="5"/>
      <c r="BGP177" s="5"/>
      <c r="BGQ177" s="5"/>
      <c r="BGR177" s="5"/>
      <c r="BGS177" s="5"/>
      <c r="BGT177" s="5"/>
      <c r="BGU177" s="5"/>
      <c r="BGV177" s="5"/>
      <c r="BGW177" s="5"/>
      <c r="BGX177" s="5"/>
      <c r="BGY177" s="5"/>
      <c r="BGZ177" s="5"/>
      <c r="BHA177" s="5"/>
      <c r="BHB177" s="5"/>
      <c r="BHC177" s="5"/>
      <c r="BHD177" s="5"/>
      <c r="BHE177" s="5"/>
      <c r="BHF177" s="5"/>
      <c r="BHG177" s="5"/>
      <c r="BHH177" s="5"/>
      <c r="BHI177" s="5"/>
      <c r="BHJ177" s="5"/>
      <c r="BHK177" s="5"/>
      <c r="BHL177" s="5"/>
      <c r="BHM177" s="5"/>
      <c r="BHN177" s="5"/>
      <c r="BHO177" s="5"/>
      <c r="BHP177" s="5"/>
      <c r="BHQ177" s="5"/>
      <c r="BHR177" s="5"/>
      <c r="BHS177" s="5"/>
      <c r="BHT177" s="5"/>
      <c r="BHU177" s="5"/>
      <c r="BHV177" s="5"/>
      <c r="BHW177" s="5"/>
      <c r="BHX177" s="5"/>
      <c r="BHY177" s="5"/>
      <c r="BHZ177" s="5"/>
      <c r="BIA177" s="5"/>
      <c r="BIB177" s="5"/>
      <c r="BIC177" s="5"/>
      <c r="BID177" s="5"/>
      <c r="BIE177" s="5"/>
      <c r="BIF177" s="5"/>
      <c r="BIG177" s="5"/>
      <c r="BIH177" s="5"/>
      <c r="BII177" s="5"/>
      <c r="BIJ177" s="5"/>
      <c r="BIK177" s="5"/>
      <c r="BIL177" s="5"/>
      <c r="BIM177" s="5"/>
      <c r="BIN177" s="5"/>
      <c r="BIO177" s="5"/>
      <c r="BIP177" s="5"/>
      <c r="BIQ177" s="5"/>
      <c r="BIR177" s="5"/>
      <c r="BIS177" s="5"/>
      <c r="BIT177" s="5"/>
      <c r="BIU177" s="5"/>
      <c r="BIV177" s="5"/>
      <c r="BIW177" s="5"/>
      <c r="BIX177" s="5"/>
      <c r="BIY177" s="5"/>
      <c r="BIZ177" s="5"/>
      <c r="BJA177" s="5"/>
      <c r="BJB177" s="5"/>
      <c r="BJC177" s="5"/>
      <c r="BJD177" s="5"/>
      <c r="BJE177" s="5"/>
      <c r="BJF177" s="5"/>
      <c r="BJG177" s="5"/>
      <c r="BJH177" s="5"/>
      <c r="BJI177" s="5"/>
      <c r="BJJ177" s="5"/>
      <c r="BJK177" s="5"/>
      <c r="BJL177" s="5"/>
      <c r="BJM177" s="5"/>
      <c r="BJN177" s="5"/>
      <c r="BJO177" s="5"/>
      <c r="BJP177" s="5"/>
      <c r="BJQ177" s="5"/>
      <c r="BJR177" s="5"/>
      <c r="BJS177" s="5"/>
      <c r="BJT177" s="5"/>
      <c r="BJU177" s="5"/>
      <c r="BJV177" s="5"/>
      <c r="BJW177" s="5"/>
      <c r="BJX177" s="5"/>
      <c r="BJY177" s="5"/>
      <c r="BJZ177" s="5"/>
      <c r="BKA177" s="5"/>
      <c r="BKB177" s="5"/>
      <c r="BKC177" s="5"/>
      <c r="BKD177" s="5"/>
      <c r="BKE177" s="5"/>
      <c r="BKF177" s="5"/>
      <c r="BKG177" s="5"/>
      <c r="BKH177" s="5"/>
      <c r="BKI177" s="5"/>
      <c r="BKJ177" s="5"/>
      <c r="BKK177" s="5"/>
      <c r="BKL177" s="5"/>
      <c r="BKM177" s="5"/>
      <c r="BKN177" s="5"/>
      <c r="BKO177" s="5"/>
      <c r="BKP177" s="5"/>
      <c r="BKQ177" s="5"/>
      <c r="BKR177" s="5"/>
      <c r="BKS177" s="5"/>
      <c r="BKT177" s="5"/>
      <c r="BKU177" s="5"/>
      <c r="BKV177" s="5"/>
      <c r="BKW177" s="5"/>
      <c r="BKX177" s="5"/>
      <c r="BKY177" s="5"/>
      <c r="BKZ177" s="5"/>
      <c r="BLA177" s="5"/>
      <c r="BLB177" s="5"/>
      <c r="BLC177" s="5"/>
      <c r="BLD177" s="5"/>
      <c r="BLE177" s="5"/>
      <c r="BLF177" s="5"/>
      <c r="BLG177" s="5"/>
      <c r="BLH177" s="5"/>
      <c r="BLI177" s="5"/>
      <c r="BLJ177" s="5"/>
      <c r="BLK177" s="5"/>
      <c r="BLL177" s="5"/>
      <c r="BLM177" s="5"/>
      <c r="BLN177" s="5"/>
      <c r="BLO177" s="5"/>
      <c r="BLP177" s="5"/>
      <c r="BLQ177" s="5"/>
      <c r="BLR177" s="5"/>
      <c r="BLS177" s="5"/>
      <c r="BLT177" s="5"/>
      <c r="BLU177" s="5"/>
      <c r="BLV177" s="5"/>
      <c r="BLW177" s="5"/>
      <c r="BLX177" s="5"/>
      <c r="BLY177" s="5"/>
      <c r="BLZ177" s="5"/>
      <c r="BMA177" s="5"/>
      <c r="BMB177" s="5"/>
      <c r="BMC177" s="5"/>
      <c r="BMD177" s="5"/>
      <c r="BME177" s="5"/>
      <c r="BMF177" s="5"/>
      <c r="BMG177" s="5"/>
      <c r="BMH177" s="5"/>
      <c r="BMI177" s="5"/>
      <c r="BMJ177" s="5"/>
      <c r="BMK177" s="5"/>
      <c r="BML177" s="5"/>
      <c r="BMM177" s="5"/>
      <c r="BMN177" s="5"/>
      <c r="BMO177" s="5"/>
      <c r="BMP177" s="5"/>
      <c r="BMQ177" s="5"/>
      <c r="BMR177" s="5"/>
      <c r="BMS177" s="5"/>
      <c r="BMT177" s="5"/>
      <c r="BMU177" s="5"/>
      <c r="BMV177" s="5"/>
      <c r="BMW177" s="5"/>
      <c r="BMX177" s="5"/>
      <c r="BMY177" s="5"/>
      <c r="BMZ177" s="5"/>
      <c r="BNA177" s="5"/>
      <c r="BNB177" s="5"/>
      <c r="BNC177" s="5"/>
      <c r="BND177" s="5"/>
      <c r="BNE177" s="5"/>
      <c r="BNF177" s="5"/>
      <c r="BNG177" s="5"/>
      <c r="BNH177" s="5"/>
      <c r="BNI177" s="5"/>
      <c r="BNJ177" s="5"/>
      <c r="BNK177" s="5"/>
      <c r="BNL177" s="5"/>
      <c r="BNM177" s="5"/>
      <c r="BNN177" s="5"/>
      <c r="BNO177" s="5"/>
      <c r="BNP177" s="5"/>
      <c r="BNQ177" s="5"/>
      <c r="BNR177" s="5"/>
      <c r="BNS177" s="5"/>
      <c r="BNT177" s="5"/>
      <c r="BNU177" s="5"/>
      <c r="BNV177" s="5"/>
      <c r="BNW177" s="5"/>
      <c r="BNX177" s="5"/>
      <c r="BNY177" s="5"/>
      <c r="BNZ177" s="5"/>
      <c r="BOA177" s="5"/>
      <c r="BOB177" s="5"/>
      <c r="BOC177" s="5"/>
      <c r="BOD177" s="5"/>
      <c r="BOE177" s="5"/>
      <c r="BOF177" s="5"/>
      <c r="BOG177" s="5"/>
      <c r="BOH177" s="5"/>
      <c r="BOI177" s="5"/>
      <c r="BOJ177" s="5"/>
      <c r="BOK177" s="5"/>
      <c r="BOL177" s="5"/>
      <c r="BOM177" s="5"/>
      <c r="BON177" s="5"/>
      <c r="BOO177" s="5"/>
      <c r="BOP177" s="5"/>
      <c r="BOQ177" s="5"/>
      <c r="BOR177" s="5"/>
      <c r="BOS177" s="5"/>
      <c r="BOT177" s="5"/>
      <c r="BOU177" s="5"/>
      <c r="BOV177" s="5"/>
      <c r="BOW177" s="5"/>
      <c r="BOX177" s="5"/>
      <c r="BOY177" s="5"/>
      <c r="BOZ177" s="5"/>
      <c r="BPA177" s="5"/>
      <c r="BPB177" s="5"/>
      <c r="BPC177" s="5"/>
      <c r="BPD177" s="5"/>
      <c r="BPE177" s="5"/>
      <c r="BPF177" s="5"/>
      <c r="BPG177" s="5"/>
      <c r="BPH177" s="5"/>
      <c r="BPI177" s="5"/>
      <c r="BPJ177" s="5"/>
      <c r="BPK177" s="5"/>
      <c r="BPL177" s="5"/>
      <c r="BPM177" s="5"/>
      <c r="BPN177" s="5"/>
      <c r="BPO177" s="5"/>
      <c r="BPP177" s="5"/>
      <c r="BPQ177" s="5"/>
      <c r="BPR177" s="5"/>
      <c r="BPS177" s="5"/>
      <c r="BPT177" s="5"/>
      <c r="BPU177" s="5"/>
      <c r="BPV177" s="5"/>
      <c r="BPW177" s="5"/>
      <c r="BPX177" s="5"/>
      <c r="BPY177" s="5"/>
      <c r="BPZ177" s="5"/>
      <c r="BQA177" s="5"/>
      <c r="BQB177" s="5"/>
      <c r="BQC177" s="5"/>
      <c r="BQD177" s="5"/>
      <c r="BQE177" s="5"/>
      <c r="BQF177" s="5"/>
      <c r="BQG177" s="5"/>
      <c r="BQH177" s="5"/>
      <c r="BQI177" s="5"/>
      <c r="BQJ177" s="5"/>
      <c r="BQK177" s="5"/>
      <c r="BQL177" s="5"/>
      <c r="BQM177" s="5"/>
      <c r="BQN177" s="5"/>
      <c r="BQO177" s="5"/>
      <c r="BQP177" s="5"/>
      <c r="BQQ177" s="5"/>
      <c r="BQR177" s="5"/>
      <c r="BQS177" s="5"/>
      <c r="BQT177" s="5"/>
      <c r="BQU177" s="5"/>
      <c r="BQV177" s="5"/>
      <c r="BQW177" s="5"/>
      <c r="BQX177" s="5"/>
      <c r="BQY177" s="5"/>
      <c r="BQZ177" s="5"/>
      <c r="BRA177" s="5"/>
      <c r="BRB177" s="5"/>
      <c r="BRC177" s="5"/>
      <c r="BRD177" s="5"/>
      <c r="BRE177" s="5"/>
      <c r="BRF177" s="5"/>
      <c r="BRG177" s="5"/>
      <c r="BRH177" s="5"/>
      <c r="BRI177" s="5"/>
      <c r="BRJ177" s="5"/>
      <c r="BRK177" s="5"/>
      <c r="BRL177" s="5"/>
      <c r="BRM177" s="5"/>
      <c r="BRN177" s="5"/>
      <c r="BRO177" s="5"/>
      <c r="BRP177" s="5"/>
      <c r="BRQ177" s="5"/>
      <c r="BRR177" s="5"/>
      <c r="BRS177" s="5"/>
      <c r="BRT177" s="5"/>
      <c r="BRU177" s="5"/>
      <c r="BRV177" s="5"/>
      <c r="BRW177" s="5"/>
      <c r="BRX177" s="5"/>
      <c r="BRY177" s="5"/>
      <c r="BRZ177" s="5"/>
      <c r="BSA177" s="5"/>
      <c r="BSB177" s="5"/>
      <c r="BSC177" s="5"/>
      <c r="BSD177" s="5"/>
      <c r="BSE177" s="5"/>
      <c r="BSF177" s="5"/>
      <c r="BSG177" s="5"/>
      <c r="BSH177" s="5"/>
      <c r="BSI177" s="5"/>
      <c r="BSJ177" s="5"/>
      <c r="BSK177" s="5"/>
      <c r="BSL177" s="5"/>
      <c r="BSM177" s="5"/>
      <c r="BSN177" s="5"/>
      <c r="BSO177" s="5"/>
      <c r="BSP177" s="5"/>
      <c r="BSQ177" s="5"/>
      <c r="BSR177" s="5"/>
      <c r="BSS177" s="5"/>
      <c r="BST177" s="5"/>
      <c r="BSU177" s="5"/>
      <c r="BSV177" s="5"/>
      <c r="BSW177" s="5"/>
      <c r="BSX177" s="5"/>
      <c r="BSY177" s="5"/>
      <c r="BSZ177" s="5"/>
      <c r="BTA177" s="5"/>
      <c r="BTB177" s="5"/>
      <c r="BTC177" s="5"/>
      <c r="BTD177" s="5"/>
      <c r="BTE177" s="5"/>
      <c r="BTF177" s="5"/>
      <c r="BTG177" s="5"/>
      <c r="BTH177" s="5"/>
      <c r="BTI177" s="5"/>
      <c r="BTJ177" s="5"/>
      <c r="BTK177" s="5"/>
      <c r="BTL177" s="5"/>
      <c r="BTM177" s="5"/>
      <c r="BTN177" s="5"/>
      <c r="BTO177" s="5"/>
      <c r="BTP177" s="5"/>
      <c r="BTQ177" s="5"/>
      <c r="BTR177" s="5"/>
      <c r="BTS177" s="5"/>
      <c r="BTT177" s="5"/>
      <c r="BTU177" s="5"/>
      <c r="BTV177" s="5"/>
      <c r="BTW177" s="5"/>
      <c r="BTX177" s="5"/>
      <c r="BTY177" s="5"/>
      <c r="BTZ177" s="5"/>
      <c r="BUA177" s="5"/>
      <c r="BUB177" s="5"/>
      <c r="BUC177" s="5"/>
      <c r="BUD177" s="5"/>
      <c r="BUE177" s="5"/>
      <c r="BUF177" s="5"/>
      <c r="BUG177" s="5"/>
      <c r="BUH177" s="5"/>
      <c r="BUI177" s="5"/>
      <c r="BUJ177" s="5"/>
      <c r="BUK177" s="5"/>
      <c r="BUL177" s="5"/>
      <c r="BUM177" s="5"/>
      <c r="BUN177" s="5"/>
      <c r="BUO177" s="5"/>
      <c r="BUP177" s="5"/>
      <c r="BUQ177" s="5"/>
      <c r="BUR177" s="5"/>
      <c r="BUS177" s="5"/>
      <c r="BUT177" s="5"/>
      <c r="BUU177" s="5"/>
      <c r="BUV177" s="5"/>
      <c r="BUW177" s="5"/>
      <c r="BUX177" s="5"/>
      <c r="BUY177" s="5"/>
      <c r="BUZ177" s="5"/>
      <c r="BVA177" s="5"/>
      <c r="BVB177" s="5"/>
      <c r="BVC177" s="5"/>
      <c r="BVD177" s="5"/>
      <c r="BVE177" s="5"/>
      <c r="BVF177" s="5"/>
      <c r="BVG177" s="5"/>
      <c r="BVH177" s="5"/>
      <c r="BVI177" s="5"/>
      <c r="BVJ177" s="5"/>
      <c r="BVK177" s="5"/>
      <c r="BVL177" s="5"/>
      <c r="BVM177" s="5"/>
      <c r="BVN177" s="5"/>
      <c r="BVO177" s="5"/>
      <c r="BVP177" s="5"/>
      <c r="BVQ177" s="5"/>
      <c r="BVR177" s="5"/>
      <c r="BVS177" s="5"/>
      <c r="BVT177" s="5"/>
      <c r="BVU177" s="5"/>
      <c r="BVV177" s="5"/>
      <c r="BVW177" s="5"/>
      <c r="BVX177" s="5"/>
      <c r="BVY177" s="5"/>
      <c r="BVZ177" s="5"/>
      <c r="BWA177" s="5"/>
      <c r="BWB177" s="5"/>
      <c r="BWC177" s="5"/>
      <c r="BWD177" s="5"/>
      <c r="BWE177" s="5"/>
      <c r="BWF177" s="5"/>
      <c r="BWG177" s="5"/>
      <c r="BWH177" s="5"/>
      <c r="BWI177" s="5"/>
      <c r="BWJ177" s="5"/>
      <c r="BWK177" s="5"/>
      <c r="BWL177" s="5"/>
      <c r="BWM177" s="5"/>
      <c r="BWN177" s="5"/>
      <c r="BWO177" s="5"/>
      <c r="BWP177" s="5"/>
      <c r="BWQ177" s="5"/>
      <c r="BWR177" s="5"/>
      <c r="BWS177" s="5"/>
      <c r="BWT177" s="5"/>
      <c r="BWU177" s="5"/>
      <c r="BWV177" s="5"/>
      <c r="BWW177" s="5"/>
      <c r="BWX177" s="5"/>
      <c r="BWY177" s="5"/>
      <c r="BWZ177" s="5"/>
      <c r="BXA177" s="5"/>
      <c r="BXB177" s="5"/>
      <c r="BXC177" s="5"/>
      <c r="BXD177" s="5"/>
      <c r="BXE177" s="5"/>
      <c r="BXF177" s="5"/>
      <c r="BXG177" s="5"/>
      <c r="BXH177" s="5"/>
      <c r="BXI177" s="5"/>
      <c r="BXJ177" s="5"/>
      <c r="BXK177" s="5"/>
      <c r="BXL177" s="5"/>
      <c r="BXM177" s="5"/>
      <c r="BXN177" s="5"/>
      <c r="BXO177" s="5"/>
      <c r="BXP177" s="5"/>
      <c r="BXQ177" s="5"/>
      <c r="BXR177" s="5"/>
      <c r="BXS177" s="5"/>
      <c r="BXT177" s="5"/>
      <c r="BXU177" s="5"/>
      <c r="BXV177" s="5"/>
      <c r="BXW177" s="5"/>
      <c r="BXX177" s="5"/>
      <c r="BXY177" s="5"/>
      <c r="BXZ177" s="5"/>
      <c r="BYA177" s="5"/>
      <c r="BYB177" s="5"/>
      <c r="BYC177" s="5"/>
      <c r="BYD177" s="5"/>
      <c r="BYE177" s="5"/>
      <c r="BYF177" s="5"/>
      <c r="BYG177" s="5"/>
      <c r="BYH177" s="5"/>
      <c r="BYI177" s="5"/>
      <c r="BYJ177" s="5"/>
      <c r="BYK177" s="5"/>
      <c r="BYL177" s="5"/>
      <c r="BYM177" s="5"/>
      <c r="BYN177" s="5"/>
      <c r="BYO177" s="5"/>
      <c r="BYP177" s="5"/>
      <c r="BYQ177" s="5"/>
      <c r="BYR177" s="5"/>
      <c r="BYS177" s="5"/>
      <c r="BYT177" s="5"/>
      <c r="BYU177" s="5"/>
      <c r="BYV177" s="5"/>
      <c r="BYW177" s="5"/>
      <c r="BYX177" s="5"/>
      <c r="BYY177" s="5"/>
      <c r="BYZ177" s="5"/>
      <c r="BZA177" s="5"/>
      <c r="BZB177" s="5"/>
      <c r="BZC177" s="5"/>
      <c r="BZD177" s="5"/>
      <c r="BZE177" s="5"/>
      <c r="BZF177" s="5"/>
      <c r="BZG177" s="5"/>
      <c r="BZH177" s="5"/>
      <c r="BZI177" s="5"/>
      <c r="BZJ177" s="5"/>
      <c r="BZK177" s="5"/>
      <c r="BZL177" s="5"/>
      <c r="BZM177" s="5"/>
      <c r="BZN177" s="5"/>
      <c r="BZO177" s="5"/>
      <c r="BZP177" s="5"/>
      <c r="BZQ177" s="5"/>
      <c r="BZR177" s="5"/>
      <c r="BZS177" s="5"/>
      <c r="BZT177" s="5"/>
      <c r="BZU177" s="5"/>
      <c r="BZV177" s="5"/>
      <c r="BZW177" s="5"/>
      <c r="BZX177" s="5"/>
      <c r="BZY177" s="5"/>
      <c r="BZZ177" s="5"/>
      <c r="CAA177" s="5"/>
      <c r="CAB177" s="5"/>
      <c r="CAC177" s="5"/>
      <c r="CAD177" s="5"/>
      <c r="CAE177" s="5"/>
      <c r="CAF177" s="5"/>
      <c r="CAG177" s="5"/>
      <c r="CAH177" s="5"/>
      <c r="CAI177" s="5"/>
      <c r="CAJ177" s="5"/>
      <c r="CAK177" s="5"/>
      <c r="CAL177" s="5"/>
      <c r="CAM177" s="5"/>
      <c r="CAN177" s="5"/>
      <c r="CAO177" s="5"/>
      <c r="CAP177" s="5"/>
      <c r="CAQ177" s="5"/>
      <c r="CAR177" s="5"/>
      <c r="CAS177" s="5"/>
      <c r="CAT177" s="5"/>
      <c r="CAU177" s="5"/>
      <c r="CAV177" s="5"/>
      <c r="CAW177" s="5"/>
      <c r="CAX177" s="5"/>
      <c r="CAY177" s="5"/>
      <c r="CAZ177" s="5"/>
      <c r="CBA177" s="5"/>
      <c r="CBB177" s="5"/>
      <c r="CBC177" s="5"/>
      <c r="CBD177" s="5"/>
      <c r="CBE177" s="5"/>
      <c r="CBF177" s="5"/>
      <c r="CBG177" s="5"/>
      <c r="CBH177" s="5"/>
      <c r="CBI177" s="5"/>
      <c r="CBJ177" s="5"/>
      <c r="CBK177" s="5"/>
      <c r="CBL177" s="5"/>
      <c r="CBM177" s="5"/>
      <c r="CBN177" s="5"/>
      <c r="CBO177" s="5"/>
      <c r="CBP177" s="5"/>
      <c r="CBQ177" s="5"/>
      <c r="CBR177" s="5"/>
      <c r="CBS177" s="5"/>
      <c r="CBT177" s="5"/>
      <c r="CBU177" s="5"/>
      <c r="CBV177" s="5"/>
      <c r="CBW177" s="5"/>
      <c r="CBX177" s="5"/>
      <c r="CBY177" s="5"/>
      <c r="CBZ177" s="5"/>
      <c r="CCA177" s="5"/>
      <c r="CCB177" s="5"/>
      <c r="CCC177" s="5"/>
      <c r="CCD177" s="5"/>
      <c r="CCE177" s="5"/>
      <c r="CCF177" s="5"/>
      <c r="CCG177" s="5"/>
      <c r="CCH177" s="5"/>
      <c r="CCI177" s="5"/>
      <c r="CCJ177" s="5"/>
      <c r="CCK177" s="5"/>
      <c r="CCL177" s="5"/>
      <c r="CCM177" s="5"/>
      <c r="CCN177" s="5"/>
      <c r="CCO177" s="5"/>
      <c r="CCP177" s="5"/>
      <c r="CCQ177" s="5"/>
      <c r="CCR177" s="5"/>
      <c r="CCS177" s="5"/>
      <c r="CCT177" s="5"/>
      <c r="CCU177" s="5"/>
      <c r="CCV177" s="5"/>
      <c r="CCW177" s="5"/>
      <c r="CCX177" s="5"/>
      <c r="CCY177" s="5"/>
      <c r="CCZ177" s="5"/>
      <c r="CDA177" s="5"/>
      <c r="CDB177" s="5"/>
      <c r="CDC177" s="5"/>
      <c r="CDD177" s="5"/>
      <c r="CDE177" s="5"/>
      <c r="CDF177" s="5"/>
      <c r="CDG177" s="5"/>
      <c r="CDH177" s="5"/>
      <c r="CDI177" s="5"/>
      <c r="CDJ177" s="5"/>
      <c r="CDK177" s="5"/>
      <c r="CDL177" s="5"/>
      <c r="CDM177" s="5"/>
      <c r="CDN177" s="5"/>
      <c r="CDO177" s="5"/>
      <c r="CDP177" s="5"/>
      <c r="CDQ177" s="5"/>
      <c r="CDR177" s="5"/>
      <c r="CDS177" s="5"/>
      <c r="CDT177" s="5"/>
      <c r="CDU177" s="5"/>
      <c r="CDV177" s="5"/>
      <c r="CDW177" s="5"/>
      <c r="CDX177" s="5"/>
      <c r="CDY177" s="5"/>
      <c r="CDZ177" s="5"/>
      <c r="CEA177" s="5"/>
      <c r="CEB177" s="5"/>
      <c r="CEC177" s="5"/>
      <c r="CED177" s="5"/>
      <c r="CEE177" s="5"/>
      <c r="CEF177" s="5"/>
      <c r="CEG177" s="5"/>
      <c r="CEH177" s="5"/>
      <c r="CEI177" s="5"/>
      <c r="CEJ177" s="5"/>
      <c r="CEK177" s="5"/>
      <c r="CEL177" s="5"/>
      <c r="CEM177" s="5"/>
      <c r="CEN177" s="5"/>
      <c r="CEO177" s="5"/>
      <c r="CEP177" s="5"/>
      <c r="CEQ177" s="5"/>
      <c r="CER177" s="5"/>
      <c r="CES177" s="5"/>
      <c r="CET177" s="5"/>
      <c r="CEU177" s="5"/>
      <c r="CEV177" s="5"/>
      <c r="CEW177" s="5"/>
      <c r="CEX177" s="5"/>
      <c r="CEY177" s="5"/>
      <c r="CEZ177" s="5"/>
      <c r="CFA177" s="5"/>
      <c r="CFB177" s="5"/>
      <c r="CFC177" s="5"/>
      <c r="CFD177" s="5"/>
      <c r="CFE177" s="5"/>
      <c r="CFF177" s="5"/>
      <c r="CFG177" s="5"/>
      <c r="CFH177" s="5"/>
      <c r="CFI177" s="5"/>
      <c r="CFJ177" s="5"/>
      <c r="CFK177" s="5"/>
      <c r="CFL177" s="5"/>
      <c r="CFM177" s="5"/>
      <c r="CFN177" s="5"/>
      <c r="CFO177" s="5"/>
      <c r="CFP177" s="5"/>
      <c r="CFQ177" s="5"/>
      <c r="CFR177" s="5"/>
      <c r="CFS177" s="5"/>
      <c r="CFT177" s="5"/>
      <c r="CFU177" s="5"/>
      <c r="CFV177" s="5"/>
      <c r="CFW177" s="5"/>
      <c r="CFX177" s="5"/>
      <c r="CFY177" s="5"/>
      <c r="CFZ177" s="5"/>
      <c r="CGA177" s="5"/>
      <c r="CGB177" s="5"/>
      <c r="CGC177" s="5"/>
      <c r="CGD177" s="5"/>
      <c r="CGE177" s="5"/>
      <c r="CGF177" s="5"/>
      <c r="CGG177" s="5"/>
      <c r="CGH177" s="5"/>
      <c r="CGI177" s="5"/>
      <c r="CGJ177" s="5"/>
      <c r="CGK177" s="5"/>
      <c r="CGL177" s="5"/>
      <c r="CGM177" s="5"/>
      <c r="CGN177" s="5"/>
      <c r="CGO177" s="5"/>
      <c r="CGP177" s="5"/>
      <c r="CGQ177" s="5"/>
      <c r="CGR177" s="5"/>
      <c r="CGS177" s="5"/>
      <c r="CGT177" s="5"/>
      <c r="CGU177" s="5"/>
      <c r="CGV177" s="5"/>
      <c r="CGW177" s="5"/>
      <c r="CGX177" s="5"/>
      <c r="CGY177" s="5"/>
      <c r="CGZ177" s="5"/>
      <c r="CHA177" s="5"/>
      <c r="CHB177" s="5"/>
      <c r="CHC177" s="5"/>
      <c r="CHD177" s="5"/>
      <c r="CHE177" s="5"/>
      <c r="CHF177" s="5"/>
      <c r="CHG177" s="5"/>
      <c r="CHH177" s="5"/>
      <c r="CHI177" s="5"/>
      <c r="CHJ177" s="5"/>
      <c r="CHK177" s="5"/>
      <c r="CHL177" s="5"/>
      <c r="CHM177" s="5"/>
      <c r="CHN177" s="5"/>
      <c r="CHO177" s="5"/>
      <c r="CHP177" s="5"/>
      <c r="CHQ177" s="5"/>
      <c r="CHR177" s="5"/>
      <c r="CHS177" s="5"/>
      <c r="CHT177" s="5"/>
      <c r="CHU177" s="5"/>
      <c r="CHV177" s="5"/>
      <c r="CHW177" s="5"/>
      <c r="CHX177" s="5"/>
      <c r="CHY177" s="5"/>
      <c r="CHZ177" s="5"/>
      <c r="CIA177" s="5"/>
      <c r="CIB177" s="5"/>
      <c r="CIC177" s="5"/>
      <c r="CID177" s="5"/>
      <c r="CIE177" s="5"/>
      <c r="CIF177" s="5"/>
      <c r="CIG177" s="5"/>
      <c r="CIH177" s="5"/>
      <c r="CII177" s="5"/>
      <c r="CIJ177" s="5"/>
      <c r="CIK177" s="5"/>
      <c r="CIL177" s="5"/>
      <c r="CIM177" s="5"/>
      <c r="CIN177" s="5"/>
      <c r="CIO177" s="5"/>
      <c r="CIP177" s="5"/>
      <c r="CIQ177" s="5"/>
      <c r="CIR177" s="5"/>
      <c r="CIS177" s="5"/>
      <c r="CIT177" s="5"/>
      <c r="CIU177" s="5"/>
      <c r="CIV177" s="5"/>
      <c r="CIW177" s="5"/>
      <c r="CIX177" s="5"/>
      <c r="CIY177" s="5"/>
      <c r="CIZ177" s="5"/>
      <c r="CJA177" s="5"/>
      <c r="CJB177" s="5"/>
      <c r="CJC177" s="5"/>
      <c r="CJD177" s="5"/>
      <c r="CJE177" s="5"/>
      <c r="CJF177" s="5"/>
      <c r="CJG177" s="5"/>
      <c r="CJH177" s="5"/>
      <c r="CJI177" s="5"/>
      <c r="CJJ177" s="5"/>
      <c r="CJK177" s="5"/>
      <c r="CJL177" s="5"/>
      <c r="CJM177" s="5"/>
      <c r="CJN177" s="5"/>
      <c r="CJO177" s="5"/>
      <c r="CJP177" s="5"/>
      <c r="CJQ177" s="5"/>
      <c r="CJR177" s="5"/>
      <c r="CJS177" s="5"/>
      <c r="CJT177" s="5"/>
      <c r="CJU177" s="5"/>
      <c r="CJV177" s="5"/>
      <c r="CJW177" s="5"/>
      <c r="CJX177" s="5"/>
      <c r="CJY177" s="5"/>
      <c r="CJZ177" s="5"/>
      <c r="CKA177" s="5"/>
      <c r="CKB177" s="5"/>
      <c r="CKC177" s="5"/>
      <c r="CKD177" s="5"/>
      <c r="CKE177" s="5"/>
      <c r="CKF177" s="5"/>
      <c r="CKG177" s="5"/>
      <c r="CKH177" s="5"/>
      <c r="CKI177" s="5"/>
      <c r="CKJ177" s="5"/>
      <c r="CKK177" s="5"/>
      <c r="CKL177" s="5"/>
      <c r="CKM177" s="5"/>
      <c r="CKN177" s="5"/>
      <c r="CKO177" s="5"/>
      <c r="CKP177" s="5"/>
      <c r="CKQ177" s="5"/>
      <c r="CKR177" s="5"/>
      <c r="CKS177" s="5"/>
      <c r="CKT177" s="5"/>
      <c r="CKU177" s="5"/>
      <c r="CKV177" s="5"/>
      <c r="CKW177" s="5"/>
      <c r="CKX177" s="5"/>
      <c r="CKY177" s="5"/>
      <c r="CKZ177" s="5"/>
      <c r="CLA177" s="5"/>
      <c r="CLB177" s="5"/>
      <c r="CLC177" s="5"/>
      <c r="CLD177" s="5"/>
      <c r="CLE177" s="5"/>
      <c r="CLF177" s="5"/>
      <c r="CLG177" s="5"/>
      <c r="CLH177" s="5"/>
      <c r="CLI177" s="5"/>
      <c r="CLJ177" s="5"/>
      <c r="CLK177" s="5"/>
      <c r="CLL177" s="5"/>
      <c r="CLM177" s="5"/>
      <c r="CLN177" s="5"/>
      <c r="CLO177" s="5"/>
      <c r="CLP177" s="5"/>
      <c r="CLQ177" s="5"/>
      <c r="CLR177" s="5"/>
      <c r="CLS177" s="5"/>
      <c r="CLT177" s="5"/>
      <c r="CLU177" s="5"/>
      <c r="CLV177" s="5"/>
      <c r="CLW177" s="5"/>
      <c r="CLX177" s="5"/>
      <c r="CLY177" s="5"/>
      <c r="CLZ177" s="5"/>
      <c r="CMA177" s="5"/>
      <c r="CMB177" s="5"/>
      <c r="CMC177" s="5"/>
      <c r="CMD177" s="5"/>
      <c r="CME177" s="5"/>
      <c r="CMF177" s="5"/>
      <c r="CMG177" s="5"/>
      <c r="CMH177" s="5"/>
      <c r="CMI177" s="5"/>
      <c r="CMJ177" s="5"/>
      <c r="CMK177" s="5"/>
      <c r="CML177" s="5"/>
      <c r="CMM177" s="5"/>
      <c r="CMN177" s="5"/>
      <c r="CMO177" s="5"/>
      <c r="CMP177" s="5"/>
      <c r="CMQ177" s="5"/>
      <c r="CMR177" s="5"/>
      <c r="CMS177" s="5"/>
      <c r="CMT177" s="5"/>
      <c r="CMU177" s="5"/>
      <c r="CMV177" s="5"/>
      <c r="CMW177" s="5"/>
      <c r="CMX177" s="5"/>
      <c r="CMY177" s="5"/>
      <c r="CMZ177" s="5"/>
      <c r="CNA177" s="5"/>
      <c r="CNB177" s="5"/>
      <c r="CNC177" s="5"/>
      <c r="CND177" s="5"/>
      <c r="CNE177" s="5"/>
      <c r="CNF177" s="5"/>
      <c r="CNG177" s="5"/>
      <c r="CNH177" s="5"/>
      <c r="CNI177" s="5"/>
      <c r="CNJ177" s="5"/>
      <c r="CNK177" s="5"/>
      <c r="CNL177" s="5"/>
      <c r="CNM177" s="5"/>
      <c r="CNN177" s="5"/>
      <c r="CNO177" s="5"/>
      <c r="CNP177" s="5"/>
      <c r="CNQ177" s="5"/>
      <c r="CNR177" s="5"/>
      <c r="CNS177" s="5"/>
      <c r="CNT177" s="5"/>
      <c r="CNU177" s="5"/>
      <c r="CNV177" s="5"/>
      <c r="CNW177" s="5"/>
      <c r="CNX177" s="5"/>
      <c r="CNY177" s="5"/>
      <c r="CNZ177" s="5"/>
      <c r="COA177" s="5"/>
      <c r="COB177" s="5"/>
      <c r="COC177" s="5"/>
      <c r="COD177" s="5"/>
      <c r="COE177" s="5"/>
      <c r="COF177" s="5"/>
      <c r="COG177" s="5"/>
      <c r="COH177" s="5"/>
      <c r="COI177" s="5"/>
      <c r="COJ177" s="5"/>
      <c r="COK177" s="5"/>
      <c r="COL177" s="5"/>
      <c r="COM177" s="5"/>
      <c r="CON177" s="5"/>
      <c r="COO177" s="5"/>
      <c r="COP177" s="5"/>
      <c r="COQ177" s="5"/>
      <c r="COR177" s="5"/>
      <c r="COS177" s="5"/>
      <c r="COT177" s="5"/>
      <c r="COU177" s="5"/>
      <c r="COV177" s="5"/>
      <c r="COW177" s="5"/>
      <c r="COX177" s="5"/>
      <c r="COY177" s="5"/>
      <c r="COZ177" s="5"/>
      <c r="CPA177" s="5"/>
      <c r="CPB177" s="5"/>
      <c r="CPC177" s="5"/>
      <c r="CPD177" s="5"/>
      <c r="CPE177" s="5"/>
      <c r="CPF177" s="5"/>
      <c r="CPG177" s="5"/>
      <c r="CPH177" s="5"/>
      <c r="CPI177" s="5"/>
      <c r="CPJ177" s="5"/>
      <c r="CPK177" s="5"/>
      <c r="CPL177" s="5"/>
      <c r="CPM177" s="5"/>
      <c r="CPN177" s="5"/>
      <c r="CPO177" s="5"/>
      <c r="CPP177" s="5"/>
      <c r="CPQ177" s="5"/>
      <c r="CPR177" s="5"/>
      <c r="CPS177" s="5"/>
      <c r="CPT177" s="5"/>
      <c r="CPU177" s="5"/>
      <c r="CPV177" s="5"/>
      <c r="CPW177" s="5"/>
      <c r="CPX177" s="5"/>
      <c r="CPY177" s="5"/>
      <c r="CPZ177" s="5"/>
      <c r="CQA177" s="5"/>
      <c r="CQB177" s="5"/>
      <c r="CQC177" s="5"/>
      <c r="CQD177" s="5"/>
      <c r="CQE177" s="5"/>
      <c r="CQF177" s="5"/>
      <c r="CQG177" s="5"/>
      <c r="CQH177" s="5"/>
      <c r="CQI177" s="5"/>
      <c r="CQJ177" s="5"/>
      <c r="CQK177" s="5"/>
      <c r="CQL177" s="5"/>
      <c r="CQM177" s="5"/>
      <c r="CQN177" s="5"/>
      <c r="CQO177" s="5"/>
      <c r="CQP177" s="5"/>
      <c r="CQQ177" s="5"/>
      <c r="CQR177" s="5"/>
      <c r="CQS177" s="5"/>
      <c r="CQT177" s="5"/>
      <c r="CQU177" s="5"/>
      <c r="CQV177" s="5"/>
      <c r="CQW177" s="5"/>
      <c r="CQX177" s="5"/>
      <c r="CQY177" s="5"/>
      <c r="CQZ177" s="5"/>
      <c r="CRA177" s="5"/>
      <c r="CRB177" s="5"/>
      <c r="CRC177" s="5"/>
      <c r="CRD177" s="5"/>
      <c r="CRE177" s="5"/>
      <c r="CRF177" s="5"/>
      <c r="CRG177" s="5"/>
      <c r="CRH177" s="5"/>
      <c r="CRI177" s="5"/>
      <c r="CRJ177" s="5"/>
      <c r="CRK177" s="5"/>
      <c r="CRL177" s="5"/>
      <c r="CRM177" s="5"/>
      <c r="CRN177" s="5"/>
      <c r="CRO177" s="5"/>
      <c r="CRP177" s="5"/>
      <c r="CRQ177" s="5"/>
      <c r="CRR177" s="5"/>
      <c r="CRS177" s="5"/>
      <c r="CRT177" s="5"/>
      <c r="CRU177" s="5"/>
      <c r="CRV177" s="5"/>
      <c r="CRW177" s="5"/>
      <c r="CRX177" s="5"/>
      <c r="CRY177" s="5"/>
      <c r="CRZ177" s="5"/>
      <c r="CSA177" s="5"/>
      <c r="CSB177" s="5"/>
      <c r="CSC177" s="5"/>
      <c r="CSD177" s="5"/>
      <c r="CSE177" s="5"/>
      <c r="CSF177" s="5"/>
      <c r="CSG177" s="5"/>
      <c r="CSH177" s="5"/>
      <c r="CSI177" s="5"/>
      <c r="CSJ177" s="5"/>
      <c r="CSK177" s="5"/>
      <c r="CSL177" s="5"/>
      <c r="CSM177" s="5"/>
      <c r="CSN177" s="5"/>
      <c r="CSO177" s="5"/>
      <c r="CSP177" s="5"/>
      <c r="CSQ177" s="5"/>
      <c r="CSR177" s="5"/>
      <c r="CSS177" s="5"/>
      <c r="CST177" s="5"/>
      <c r="CSU177" s="5"/>
      <c r="CSV177" s="5"/>
      <c r="CSW177" s="5"/>
      <c r="CSX177" s="5"/>
      <c r="CSY177" s="5"/>
      <c r="CSZ177" s="5"/>
      <c r="CTA177" s="5"/>
      <c r="CTB177" s="5"/>
      <c r="CTC177" s="5"/>
      <c r="CTD177" s="5"/>
      <c r="CTE177" s="5"/>
      <c r="CTF177" s="5"/>
      <c r="CTG177" s="5"/>
      <c r="CTH177" s="5"/>
      <c r="CTI177" s="5"/>
      <c r="CTJ177" s="5"/>
      <c r="CTK177" s="5"/>
      <c r="CTL177" s="5"/>
      <c r="CTM177" s="5"/>
      <c r="CTN177" s="5"/>
      <c r="CTO177" s="5"/>
      <c r="CTP177" s="5"/>
      <c r="CTQ177" s="5"/>
      <c r="CTR177" s="5"/>
      <c r="CTS177" s="5"/>
      <c r="CTT177" s="5"/>
      <c r="CTU177" s="5"/>
      <c r="CTV177" s="5"/>
      <c r="CTW177" s="5"/>
      <c r="CTX177" s="5"/>
      <c r="CTY177" s="5"/>
      <c r="CTZ177" s="5"/>
      <c r="CUA177" s="5"/>
      <c r="CUB177" s="5"/>
      <c r="CUC177" s="5"/>
      <c r="CUD177" s="5"/>
      <c r="CUE177" s="5"/>
      <c r="CUF177" s="5"/>
      <c r="CUG177" s="5"/>
      <c r="CUH177" s="5"/>
      <c r="CUI177" s="5"/>
      <c r="CUJ177" s="5"/>
      <c r="CUK177" s="5"/>
      <c r="CUL177" s="5"/>
      <c r="CUM177" s="5"/>
      <c r="CUN177" s="5"/>
      <c r="CUO177" s="5"/>
      <c r="CUP177" s="5"/>
      <c r="CUQ177" s="5"/>
      <c r="CUR177" s="5"/>
      <c r="CUS177" s="5"/>
      <c r="CUT177" s="5"/>
      <c r="CUU177" s="5"/>
      <c r="CUV177" s="5"/>
      <c r="CUW177" s="5"/>
      <c r="CUX177" s="5"/>
      <c r="CUY177" s="5"/>
      <c r="CUZ177" s="5"/>
      <c r="CVA177" s="5"/>
      <c r="CVB177" s="5"/>
      <c r="CVC177" s="5"/>
      <c r="CVD177" s="5"/>
      <c r="CVE177" s="5"/>
      <c r="CVF177" s="5"/>
      <c r="CVG177" s="5"/>
      <c r="CVH177" s="5"/>
      <c r="CVI177" s="5"/>
      <c r="CVJ177" s="5"/>
      <c r="CVK177" s="5"/>
      <c r="CVL177" s="5"/>
      <c r="CVM177" s="5"/>
      <c r="CVN177" s="5"/>
      <c r="CVO177" s="5"/>
      <c r="CVP177" s="5"/>
      <c r="CVQ177" s="5"/>
      <c r="CVR177" s="5"/>
      <c r="CVS177" s="5"/>
      <c r="CVT177" s="5"/>
      <c r="CVU177" s="5"/>
      <c r="CVV177" s="5"/>
      <c r="CVW177" s="5"/>
      <c r="CVX177" s="5"/>
      <c r="CVY177" s="5"/>
      <c r="CVZ177" s="5"/>
      <c r="CWA177" s="5"/>
      <c r="CWB177" s="5"/>
      <c r="CWC177" s="5"/>
      <c r="CWD177" s="5"/>
      <c r="CWE177" s="5"/>
      <c r="CWF177" s="5"/>
      <c r="CWG177" s="5"/>
      <c r="CWH177" s="5"/>
      <c r="CWI177" s="5"/>
      <c r="CWJ177" s="5"/>
      <c r="CWK177" s="5"/>
      <c r="CWL177" s="5"/>
      <c r="CWM177" s="5"/>
      <c r="CWN177" s="5"/>
      <c r="CWO177" s="5"/>
      <c r="CWP177" s="5"/>
      <c r="CWQ177" s="5"/>
      <c r="CWR177" s="5"/>
      <c r="CWS177" s="5"/>
      <c r="CWT177" s="5"/>
      <c r="CWU177" s="5"/>
      <c r="CWV177" s="5"/>
      <c r="CWW177" s="5"/>
      <c r="CWX177" s="5"/>
      <c r="CWY177" s="5"/>
      <c r="CWZ177" s="5"/>
      <c r="CXA177" s="5"/>
      <c r="CXB177" s="5"/>
      <c r="CXC177" s="5"/>
      <c r="CXD177" s="5"/>
      <c r="CXE177" s="5"/>
      <c r="CXF177" s="5"/>
      <c r="CXG177" s="5"/>
      <c r="CXH177" s="5"/>
      <c r="CXI177" s="5"/>
      <c r="CXJ177" s="5"/>
      <c r="CXK177" s="5"/>
      <c r="CXL177" s="5"/>
      <c r="CXM177" s="5"/>
      <c r="CXN177" s="5"/>
      <c r="CXO177" s="5"/>
      <c r="CXP177" s="5"/>
      <c r="CXQ177" s="5"/>
      <c r="CXR177" s="5"/>
      <c r="CXS177" s="5"/>
      <c r="CXT177" s="5"/>
      <c r="CXU177" s="5"/>
      <c r="CXV177" s="5"/>
      <c r="CXW177" s="5"/>
      <c r="CXX177" s="5"/>
      <c r="CXY177" s="5"/>
      <c r="CXZ177" s="5"/>
      <c r="CYA177" s="5"/>
      <c r="CYB177" s="5"/>
      <c r="CYC177" s="5"/>
      <c r="CYD177" s="5"/>
      <c r="CYE177" s="5"/>
      <c r="CYF177" s="5"/>
      <c r="CYG177" s="5"/>
      <c r="CYH177" s="5"/>
      <c r="CYI177" s="5"/>
      <c r="CYJ177" s="5"/>
      <c r="CYK177" s="5"/>
      <c r="CYL177" s="5"/>
      <c r="CYM177" s="5"/>
      <c r="CYN177" s="5"/>
      <c r="CYO177" s="5"/>
      <c r="CYP177" s="5"/>
      <c r="CYQ177" s="5"/>
      <c r="CYR177" s="5"/>
      <c r="CYS177" s="5"/>
      <c r="CYT177" s="5"/>
      <c r="CYU177" s="5"/>
      <c r="CYV177" s="5"/>
      <c r="CYW177" s="5"/>
      <c r="CYX177" s="5"/>
      <c r="CYY177" s="5"/>
      <c r="CYZ177" s="5"/>
      <c r="CZA177" s="5"/>
      <c r="CZB177" s="5"/>
      <c r="CZC177" s="5"/>
      <c r="CZD177" s="5"/>
      <c r="CZE177" s="5"/>
      <c r="CZF177" s="5"/>
      <c r="CZG177" s="5"/>
      <c r="CZH177" s="5"/>
      <c r="CZI177" s="5"/>
      <c r="CZJ177" s="5"/>
      <c r="CZK177" s="5"/>
      <c r="CZL177" s="5"/>
      <c r="CZM177" s="5"/>
      <c r="CZN177" s="5"/>
      <c r="CZO177" s="5"/>
      <c r="CZP177" s="5"/>
      <c r="CZQ177" s="5"/>
      <c r="CZR177" s="5"/>
      <c r="CZS177" s="5"/>
      <c r="CZT177" s="5"/>
      <c r="CZU177" s="5"/>
      <c r="CZV177" s="5"/>
      <c r="CZW177" s="5"/>
      <c r="CZX177" s="5"/>
      <c r="CZY177" s="5"/>
      <c r="CZZ177" s="5"/>
      <c r="DAA177" s="5"/>
      <c r="DAB177" s="5"/>
      <c r="DAC177" s="5"/>
      <c r="DAD177" s="5"/>
      <c r="DAE177" s="5"/>
      <c r="DAF177" s="5"/>
      <c r="DAG177" s="5"/>
      <c r="DAH177" s="5"/>
      <c r="DAI177" s="5"/>
      <c r="DAJ177" s="5"/>
      <c r="DAK177" s="5"/>
      <c r="DAL177" s="5"/>
      <c r="DAM177" s="5"/>
      <c r="DAN177" s="5"/>
      <c r="DAO177" s="5"/>
      <c r="DAP177" s="5"/>
      <c r="DAQ177" s="5"/>
      <c r="DAR177" s="5"/>
      <c r="DAS177" s="5"/>
      <c r="DAT177" s="5"/>
      <c r="DAU177" s="5"/>
      <c r="DAV177" s="5"/>
      <c r="DAW177" s="5"/>
      <c r="DAX177" s="5"/>
      <c r="DAY177" s="5"/>
      <c r="DAZ177" s="5"/>
      <c r="DBA177" s="5"/>
      <c r="DBB177" s="5"/>
      <c r="DBC177" s="5"/>
      <c r="DBD177" s="5"/>
      <c r="DBE177" s="5"/>
      <c r="DBF177" s="5"/>
      <c r="DBG177" s="5"/>
      <c r="DBH177" s="5"/>
      <c r="DBI177" s="5"/>
      <c r="DBJ177" s="5"/>
      <c r="DBK177" s="5"/>
      <c r="DBL177" s="5"/>
      <c r="DBM177" s="5"/>
      <c r="DBN177" s="5"/>
      <c r="DBO177" s="5"/>
      <c r="DBP177" s="5"/>
      <c r="DBQ177" s="5"/>
      <c r="DBR177" s="5"/>
      <c r="DBS177" s="5"/>
      <c r="DBT177" s="5"/>
      <c r="DBU177" s="5"/>
      <c r="DBV177" s="5"/>
      <c r="DBW177" s="5"/>
      <c r="DBX177" s="5"/>
      <c r="DBY177" s="5"/>
      <c r="DBZ177" s="5"/>
      <c r="DCA177" s="5"/>
      <c r="DCB177" s="5"/>
      <c r="DCC177" s="5"/>
      <c r="DCD177" s="5"/>
      <c r="DCE177" s="5"/>
      <c r="DCF177" s="5"/>
      <c r="DCG177" s="5"/>
      <c r="DCH177" s="5"/>
      <c r="DCI177" s="5"/>
      <c r="DCJ177" s="5"/>
      <c r="DCK177" s="5"/>
      <c r="DCL177" s="5"/>
      <c r="DCM177" s="5"/>
      <c r="DCN177" s="5"/>
      <c r="DCO177" s="5"/>
      <c r="DCP177" s="5"/>
      <c r="DCQ177" s="5"/>
      <c r="DCR177" s="5"/>
      <c r="DCS177" s="5"/>
      <c r="DCT177" s="5"/>
      <c r="DCU177" s="5"/>
      <c r="DCV177" s="5"/>
      <c r="DCW177" s="5"/>
      <c r="DCX177" s="5"/>
      <c r="DCY177" s="5"/>
      <c r="DCZ177" s="5"/>
      <c r="DDA177" s="5"/>
      <c r="DDB177" s="5"/>
      <c r="DDC177" s="5"/>
      <c r="DDD177" s="5"/>
      <c r="DDE177" s="5"/>
      <c r="DDF177" s="5"/>
      <c r="DDG177" s="5"/>
      <c r="DDH177" s="5"/>
      <c r="DDI177" s="5"/>
      <c r="DDJ177" s="5"/>
      <c r="DDK177" s="5"/>
      <c r="DDL177" s="5"/>
      <c r="DDM177" s="5"/>
      <c r="DDN177" s="5"/>
      <c r="DDO177" s="5"/>
      <c r="DDP177" s="5"/>
      <c r="DDQ177" s="5"/>
      <c r="DDR177" s="5"/>
      <c r="DDS177" s="5"/>
      <c r="DDT177" s="5"/>
      <c r="DDU177" s="5"/>
      <c r="DDV177" s="5"/>
      <c r="DDW177" s="5"/>
      <c r="DDX177" s="5"/>
      <c r="DDY177" s="5"/>
      <c r="DDZ177" s="5"/>
      <c r="DEA177" s="5"/>
      <c r="DEB177" s="5"/>
      <c r="DEC177" s="5"/>
      <c r="DED177" s="5"/>
      <c r="DEE177" s="5"/>
      <c r="DEF177" s="5"/>
      <c r="DEG177" s="5"/>
      <c r="DEH177" s="5"/>
      <c r="DEI177" s="5"/>
      <c r="DEJ177" s="5"/>
      <c r="DEK177" s="5"/>
      <c r="DEL177" s="5"/>
      <c r="DEM177" s="5"/>
      <c r="DEN177" s="5"/>
      <c r="DEO177" s="5"/>
      <c r="DEP177" s="5"/>
      <c r="DEQ177" s="5"/>
      <c r="DER177" s="5"/>
      <c r="DES177" s="5"/>
      <c r="DET177" s="5"/>
      <c r="DEU177" s="5"/>
      <c r="DEV177" s="5"/>
      <c r="DEW177" s="5"/>
      <c r="DEX177" s="5"/>
      <c r="DEY177" s="5"/>
      <c r="DEZ177" s="5"/>
      <c r="DFA177" s="5"/>
      <c r="DFB177" s="5"/>
      <c r="DFC177" s="5"/>
      <c r="DFD177" s="5"/>
      <c r="DFE177" s="5"/>
      <c r="DFF177" s="5"/>
      <c r="DFG177" s="5"/>
      <c r="DFH177" s="5"/>
      <c r="DFI177" s="5"/>
      <c r="DFJ177" s="5"/>
      <c r="DFK177" s="5"/>
      <c r="DFL177" s="5"/>
      <c r="DFM177" s="5"/>
      <c r="DFN177" s="5"/>
      <c r="DFO177" s="5"/>
      <c r="DFP177" s="5"/>
      <c r="DFQ177" s="5"/>
      <c r="DFR177" s="5"/>
      <c r="DFS177" s="5"/>
      <c r="DFT177" s="5"/>
      <c r="DFU177" s="5"/>
      <c r="DFV177" s="5"/>
      <c r="DFW177" s="5"/>
      <c r="DFX177" s="5"/>
      <c r="DFY177" s="5"/>
      <c r="DFZ177" s="5"/>
      <c r="DGA177" s="5"/>
      <c r="DGB177" s="5"/>
      <c r="DGC177" s="5"/>
      <c r="DGD177" s="5"/>
      <c r="DGE177" s="5"/>
      <c r="DGF177" s="5"/>
      <c r="DGG177" s="5"/>
      <c r="DGH177" s="5"/>
      <c r="DGI177" s="5"/>
      <c r="DGJ177" s="5"/>
      <c r="DGK177" s="5"/>
      <c r="DGL177" s="5"/>
      <c r="DGM177" s="5"/>
      <c r="DGN177" s="5"/>
      <c r="DGO177" s="5"/>
      <c r="DGP177" s="5"/>
      <c r="DGQ177" s="5"/>
      <c r="DGR177" s="5"/>
      <c r="DGS177" s="5"/>
      <c r="DGT177" s="5"/>
      <c r="DGU177" s="5"/>
      <c r="DGV177" s="5"/>
      <c r="DGW177" s="5"/>
      <c r="DGX177" s="5"/>
      <c r="DGY177" s="5"/>
      <c r="DGZ177" s="5"/>
      <c r="DHA177" s="5"/>
      <c r="DHB177" s="5"/>
      <c r="DHC177" s="5"/>
      <c r="DHD177" s="5"/>
      <c r="DHE177" s="5"/>
      <c r="DHF177" s="5"/>
      <c r="DHG177" s="5"/>
      <c r="DHH177" s="5"/>
      <c r="DHI177" s="5"/>
      <c r="DHJ177" s="5"/>
      <c r="DHK177" s="5"/>
      <c r="DHL177" s="5"/>
      <c r="DHM177" s="5"/>
      <c r="DHN177" s="5"/>
      <c r="DHO177" s="5"/>
      <c r="DHP177" s="5"/>
      <c r="DHQ177" s="5"/>
      <c r="DHR177" s="5"/>
      <c r="DHS177" s="5"/>
      <c r="DHT177" s="5"/>
      <c r="DHU177" s="5"/>
      <c r="DHV177" s="5"/>
      <c r="DHW177" s="5"/>
      <c r="DHX177" s="5"/>
      <c r="DHY177" s="5"/>
      <c r="DHZ177" s="5"/>
      <c r="DIA177" s="5"/>
      <c r="DIB177" s="5"/>
      <c r="DIC177" s="5"/>
      <c r="DID177" s="5"/>
      <c r="DIE177" s="5"/>
      <c r="DIF177" s="5"/>
      <c r="DIG177" s="5"/>
      <c r="DIH177" s="5"/>
      <c r="DII177" s="5"/>
      <c r="DIJ177" s="5"/>
      <c r="DIK177" s="5"/>
      <c r="DIL177" s="5"/>
      <c r="DIM177" s="5"/>
      <c r="DIN177" s="5"/>
      <c r="DIO177" s="5"/>
      <c r="DIP177" s="5"/>
      <c r="DIQ177" s="5"/>
      <c r="DIR177" s="5"/>
      <c r="DIS177" s="5"/>
      <c r="DIT177" s="5"/>
      <c r="DIU177" s="5"/>
      <c r="DIV177" s="5"/>
      <c r="DIW177" s="5"/>
      <c r="DIX177" s="5"/>
      <c r="DIY177" s="5"/>
      <c r="DIZ177" s="5"/>
      <c r="DJA177" s="5"/>
      <c r="DJB177" s="5"/>
      <c r="DJC177" s="5"/>
      <c r="DJD177" s="5"/>
      <c r="DJE177" s="5"/>
      <c r="DJF177" s="5"/>
      <c r="DJG177" s="5"/>
      <c r="DJH177" s="5"/>
      <c r="DJI177" s="5"/>
      <c r="DJJ177" s="5"/>
      <c r="DJK177" s="5"/>
      <c r="DJL177" s="5"/>
      <c r="DJM177" s="5"/>
      <c r="DJN177" s="5"/>
      <c r="DJO177" s="5"/>
      <c r="DJP177" s="5"/>
      <c r="DJQ177" s="5"/>
      <c r="DJR177" s="5"/>
      <c r="DJS177" s="5"/>
      <c r="DJT177" s="5"/>
      <c r="DJU177" s="5"/>
      <c r="DJV177" s="5"/>
      <c r="DJW177" s="5"/>
      <c r="DJX177" s="5"/>
      <c r="DJY177" s="5"/>
      <c r="DJZ177" s="5"/>
      <c r="DKA177" s="5"/>
      <c r="DKB177" s="5"/>
      <c r="DKC177" s="5"/>
      <c r="DKD177" s="5"/>
      <c r="DKE177" s="5"/>
      <c r="DKF177" s="5"/>
      <c r="DKG177" s="5"/>
      <c r="DKH177" s="5"/>
      <c r="DKI177" s="5"/>
      <c r="DKJ177" s="5"/>
      <c r="DKK177" s="5"/>
      <c r="DKL177" s="5"/>
      <c r="DKM177" s="5"/>
      <c r="DKN177" s="5"/>
      <c r="DKO177" s="5"/>
      <c r="DKP177" s="5"/>
      <c r="DKQ177" s="5"/>
      <c r="DKR177" s="5"/>
      <c r="DKS177" s="5"/>
      <c r="DKT177" s="5"/>
      <c r="DKU177" s="5"/>
      <c r="DKV177" s="5"/>
      <c r="DKW177" s="5"/>
      <c r="DKX177" s="5"/>
      <c r="DKY177" s="5"/>
      <c r="DKZ177" s="5"/>
      <c r="DLA177" s="5"/>
      <c r="DLB177" s="5"/>
      <c r="DLC177" s="5"/>
      <c r="DLD177" s="5"/>
      <c r="DLE177" s="5"/>
      <c r="DLF177" s="5"/>
      <c r="DLG177" s="5"/>
      <c r="DLH177" s="5"/>
      <c r="DLI177" s="5"/>
      <c r="DLJ177" s="5"/>
      <c r="DLK177" s="5"/>
      <c r="DLL177" s="5"/>
      <c r="DLM177" s="5"/>
      <c r="DLN177" s="5"/>
      <c r="DLO177" s="5"/>
      <c r="DLP177" s="5"/>
      <c r="DLQ177" s="5"/>
      <c r="DLR177" s="5"/>
      <c r="DLS177" s="5"/>
      <c r="DLT177" s="5"/>
      <c r="DLU177" s="5"/>
      <c r="DLV177" s="5"/>
      <c r="DLW177" s="5"/>
      <c r="DLX177" s="5"/>
      <c r="DLY177" s="5"/>
      <c r="DLZ177" s="5"/>
      <c r="DMA177" s="5"/>
      <c r="DMB177" s="5"/>
      <c r="DMC177" s="5"/>
      <c r="DMD177" s="5"/>
      <c r="DME177" s="5"/>
      <c r="DMF177" s="5"/>
      <c r="DMG177" s="5"/>
      <c r="DMH177" s="5"/>
      <c r="DMI177" s="5"/>
      <c r="DMJ177" s="5"/>
      <c r="DMK177" s="5"/>
      <c r="DML177" s="5"/>
      <c r="DMM177" s="5"/>
      <c r="DMN177" s="5"/>
      <c r="DMO177" s="5"/>
      <c r="DMP177" s="5"/>
      <c r="DMQ177" s="5"/>
      <c r="DMR177" s="5"/>
      <c r="DMS177" s="5"/>
      <c r="DMT177" s="5"/>
      <c r="DMU177" s="5"/>
      <c r="DMV177" s="5"/>
      <c r="DMW177" s="5"/>
      <c r="DMX177" s="5"/>
      <c r="DMY177" s="5"/>
      <c r="DMZ177" s="5"/>
      <c r="DNA177" s="5"/>
      <c r="DNB177" s="5"/>
      <c r="DNC177" s="5"/>
      <c r="DND177" s="5"/>
      <c r="DNE177" s="5"/>
      <c r="DNF177" s="5"/>
      <c r="DNG177" s="5"/>
      <c r="DNH177" s="5"/>
      <c r="DNI177" s="5"/>
      <c r="DNJ177" s="5"/>
      <c r="DNK177" s="5"/>
      <c r="DNL177" s="5"/>
      <c r="DNM177" s="5"/>
      <c r="DNN177" s="5"/>
      <c r="DNO177" s="5"/>
      <c r="DNP177" s="5"/>
      <c r="DNQ177" s="5"/>
      <c r="DNR177" s="5"/>
      <c r="DNS177" s="5"/>
      <c r="DNT177" s="5"/>
      <c r="DNU177" s="5"/>
      <c r="DNV177" s="5"/>
      <c r="DNW177" s="5"/>
      <c r="DNX177" s="5"/>
      <c r="DNY177" s="5"/>
      <c r="DNZ177" s="5"/>
      <c r="DOA177" s="5"/>
      <c r="DOB177" s="5"/>
      <c r="DOC177" s="5"/>
      <c r="DOD177" s="5"/>
      <c r="DOE177" s="5"/>
      <c r="DOF177" s="5"/>
      <c r="DOG177" s="5"/>
      <c r="DOH177" s="5"/>
      <c r="DOI177" s="5"/>
      <c r="DOJ177" s="5"/>
      <c r="DOK177" s="5"/>
      <c r="DOL177" s="5"/>
      <c r="DOM177" s="5"/>
      <c r="DON177" s="5"/>
      <c r="DOO177" s="5"/>
      <c r="DOP177" s="5"/>
      <c r="DOQ177" s="5"/>
      <c r="DOR177" s="5"/>
      <c r="DOS177" s="5"/>
      <c r="DOT177" s="5"/>
      <c r="DOU177" s="5"/>
      <c r="DOV177" s="5"/>
      <c r="DOW177" s="5"/>
      <c r="DOX177" s="5"/>
      <c r="DOY177" s="5"/>
      <c r="DOZ177" s="5"/>
      <c r="DPA177" s="5"/>
      <c r="DPB177" s="5"/>
      <c r="DPC177" s="5"/>
      <c r="DPD177" s="5"/>
      <c r="DPE177" s="5"/>
      <c r="DPF177" s="5"/>
      <c r="DPG177" s="5"/>
      <c r="DPH177" s="5"/>
      <c r="DPI177" s="5"/>
      <c r="DPJ177" s="5"/>
      <c r="DPK177" s="5"/>
      <c r="DPL177" s="5"/>
      <c r="DPM177" s="5"/>
      <c r="DPN177" s="5"/>
      <c r="DPO177" s="5"/>
      <c r="DPP177" s="5"/>
      <c r="DPQ177" s="5"/>
      <c r="DPR177" s="5"/>
      <c r="DPS177" s="5"/>
      <c r="DPT177" s="5"/>
      <c r="DPU177" s="5"/>
      <c r="DPV177" s="5"/>
      <c r="DPW177" s="5"/>
      <c r="DPX177" s="5"/>
      <c r="DPY177" s="5"/>
      <c r="DPZ177" s="5"/>
      <c r="DQA177" s="5"/>
      <c r="DQB177" s="5"/>
      <c r="DQC177" s="5"/>
      <c r="DQD177" s="5"/>
      <c r="DQE177" s="5"/>
      <c r="DQF177" s="5"/>
      <c r="DQG177" s="5"/>
      <c r="DQH177" s="5"/>
      <c r="DQI177" s="5"/>
      <c r="DQJ177" s="5"/>
      <c r="DQK177" s="5"/>
      <c r="DQL177" s="5"/>
      <c r="DQM177" s="5"/>
      <c r="DQN177" s="5"/>
      <c r="DQO177" s="5"/>
      <c r="DQP177" s="5"/>
      <c r="DQQ177" s="5"/>
      <c r="DQR177" s="5"/>
      <c r="DQS177" s="5"/>
      <c r="DQT177" s="5"/>
      <c r="DQU177" s="5"/>
      <c r="DQV177" s="5"/>
      <c r="DQW177" s="5"/>
      <c r="DQX177" s="5"/>
      <c r="DQY177" s="5"/>
      <c r="DQZ177" s="5"/>
      <c r="DRA177" s="5"/>
      <c r="DRB177" s="5"/>
      <c r="DRC177" s="5"/>
      <c r="DRD177" s="5"/>
      <c r="DRE177" s="5"/>
      <c r="DRF177" s="5"/>
      <c r="DRG177" s="5"/>
      <c r="DRH177" s="5"/>
      <c r="DRI177" s="5"/>
      <c r="DRJ177" s="5"/>
      <c r="DRK177" s="5"/>
      <c r="DRL177" s="5"/>
      <c r="DRM177" s="5"/>
      <c r="DRN177" s="5"/>
      <c r="DRO177" s="5"/>
      <c r="DRP177" s="5"/>
      <c r="DRQ177" s="5"/>
      <c r="DRR177" s="5"/>
      <c r="DRS177" s="5"/>
      <c r="DRT177" s="5"/>
      <c r="DRU177" s="5"/>
      <c r="DRV177" s="5"/>
      <c r="DRW177" s="5"/>
      <c r="DRX177" s="5"/>
      <c r="DRY177" s="5"/>
      <c r="DRZ177" s="5"/>
      <c r="DSA177" s="5"/>
      <c r="DSB177" s="5"/>
      <c r="DSC177" s="5"/>
      <c r="DSD177" s="5"/>
      <c r="DSE177" s="5"/>
      <c r="DSF177" s="5"/>
      <c r="DSG177" s="5"/>
      <c r="DSH177" s="5"/>
      <c r="DSI177" s="5"/>
      <c r="DSJ177" s="5"/>
      <c r="DSK177" s="5"/>
      <c r="DSL177" s="5"/>
      <c r="DSM177" s="5"/>
      <c r="DSN177" s="5"/>
      <c r="DSO177" s="5"/>
      <c r="DSP177" s="5"/>
      <c r="DSQ177" s="5"/>
      <c r="DSR177" s="5"/>
      <c r="DSS177" s="5"/>
      <c r="DST177" s="5"/>
      <c r="DSU177" s="5"/>
      <c r="DSV177" s="5"/>
      <c r="DSW177" s="5"/>
      <c r="DSX177" s="5"/>
      <c r="DSY177" s="5"/>
      <c r="DSZ177" s="5"/>
      <c r="DTA177" s="5"/>
      <c r="DTB177" s="5"/>
      <c r="DTC177" s="5"/>
      <c r="DTD177" s="5"/>
      <c r="DTE177" s="5"/>
      <c r="DTF177" s="5"/>
      <c r="DTG177" s="5"/>
      <c r="DTH177" s="5"/>
      <c r="DTI177" s="5"/>
      <c r="DTJ177" s="5"/>
      <c r="DTK177" s="5"/>
      <c r="DTL177" s="5"/>
      <c r="DTM177" s="5"/>
      <c r="DTN177" s="5"/>
      <c r="DTO177" s="5"/>
      <c r="DTP177" s="5"/>
      <c r="DTQ177" s="5"/>
      <c r="DTR177" s="5"/>
      <c r="DTS177" s="5"/>
      <c r="DTT177" s="5"/>
      <c r="DTU177" s="5"/>
      <c r="DTV177" s="5"/>
      <c r="DTW177" s="5"/>
      <c r="DTX177" s="5"/>
      <c r="DTY177" s="5"/>
      <c r="DTZ177" s="5"/>
      <c r="DUA177" s="5"/>
      <c r="DUB177" s="5"/>
      <c r="DUC177" s="5"/>
      <c r="DUD177" s="5"/>
      <c r="DUE177" s="5"/>
      <c r="DUF177" s="5"/>
      <c r="DUG177" s="5"/>
      <c r="DUH177" s="5"/>
      <c r="DUI177" s="5"/>
      <c r="DUJ177" s="5"/>
      <c r="DUK177" s="5"/>
      <c r="DUL177" s="5"/>
      <c r="DUM177" s="5"/>
      <c r="DUN177" s="5"/>
      <c r="DUO177" s="5"/>
      <c r="DUP177" s="5"/>
      <c r="DUQ177" s="5"/>
      <c r="DUR177" s="5"/>
      <c r="DUS177" s="5"/>
      <c r="DUT177" s="5"/>
      <c r="DUU177" s="5"/>
      <c r="DUV177" s="5"/>
      <c r="DUW177" s="5"/>
      <c r="DUX177" s="5"/>
      <c r="DUY177" s="5"/>
      <c r="DUZ177" s="5"/>
      <c r="DVA177" s="5"/>
      <c r="DVB177" s="5"/>
      <c r="DVC177" s="5"/>
      <c r="DVD177" s="5"/>
      <c r="DVE177" s="5"/>
      <c r="DVF177" s="5"/>
      <c r="DVG177" s="5"/>
      <c r="DVH177" s="5"/>
      <c r="DVI177" s="5"/>
      <c r="DVJ177" s="5"/>
      <c r="DVK177" s="5"/>
      <c r="DVL177" s="5"/>
      <c r="DVM177" s="5"/>
      <c r="DVN177" s="5"/>
      <c r="DVO177" s="5"/>
      <c r="DVP177" s="5"/>
      <c r="DVQ177" s="5"/>
      <c r="DVR177" s="5"/>
      <c r="DVS177" s="5"/>
      <c r="DVT177" s="5"/>
      <c r="DVU177" s="5"/>
      <c r="DVV177" s="5"/>
      <c r="DVW177" s="5"/>
      <c r="DVX177" s="5"/>
      <c r="DVY177" s="5"/>
      <c r="DVZ177" s="5"/>
      <c r="DWA177" s="5"/>
      <c r="DWB177" s="5"/>
      <c r="DWC177" s="5"/>
      <c r="DWD177" s="5"/>
      <c r="DWE177" s="5"/>
      <c r="DWF177" s="5"/>
      <c r="DWG177" s="5"/>
      <c r="DWH177" s="5"/>
      <c r="DWI177" s="5"/>
      <c r="DWJ177" s="5"/>
      <c r="DWK177" s="5"/>
      <c r="DWL177" s="5"/>
      <c r="DWM177" s="5"/>
      <c r="DWN177" s="5"/>
      <c r="DWO177" s="5"/>
      <c r="DWP177" s="5"/>
      <c r="DWQ177" s="5"/>
      <c r="DWR177" s="5"/>
      <c r="DWS177" s="5"/>
      <c r="DWT177" s="5"/>
      <c r="DWU177" s="5"/>
      <c r="DWV177" s="5"/>
      <c r="DWW177" s="5"/>
      <c r="DWX177" s="5"/>
      <c r="DWY177" s="5"/>
      <c r="DWZ177" s="5"/>
      <c r="DXA177" s="5"/>
      <c r="DXB177" s="5"/>
      <c r="DXC177" s="5"/>
      <c r="DXD177" s="5"/>
      <c r="DXE177" s="5"/>
      <c r="DXF177" s="5"/>
      <c r="DXG177" s="5"/>
      <c r="DXH177" s="5"/>
      <c r="DXI177" s="5"/>
      <c r="DXJ177" s="5"/>
      <c r="DXK177" s="5"/>
      <c r="DXL177" s="5"/>
      <c r="DXM177" s="5"/>
      <c r="DXN177" s="5"/>
      <c r="DXO177" s="5"/>
      <c r="DXP177" s="5"/>
      <c r="DXQ177" s="5"/>
      <c r="DXR177" s="5"/>
      <c r="DXS177" s="5"/>
      <c r="DXT177" s="5"/>
      <c r="DXU177" s="5"/>
      <c r="DXV177" s="5"/>
      <c r="DXW177" s="5"/>
      <c r="DXX177" s="5"/>
      <c r="DXY177" s="5"/>
      <c r="DXZ177" s="5"/>
      <c r="DYA177" s="5"/>
      <c r="DYB177" s="5"/>
      <c r="DYC177" s="5"/>
      <c r="DYD177" s="5"/>
      <c r="DYE177" s="5"/>
      <c r="DYF177" s="5"/>
      <c r="DYG177" s="5"/>
      <c r="DYH177" s="5"/>
      <c r="DYI177" s="5"/>
      <c r="DYJ177" s="5"/>
      <c r="DYK177" s="5"/>
      <c r="DYL177" s="5"/>
      <c r="DYM177" s="5"/>
      <c r="DYN177" s="5"/>
      <c r="DYO177" s="5"/>
      <c r="DYP177" s="5"/>
      <c r="DYQ177" s="5"/>
      <c r="DYR177" s="5"/>
      <c r="DYS177" s="5"/>
      <c r="DYT177" s="5"/>
      <c r="DYU177" s="5"/>
      <c r="DYV177" s="5"/>
      <c r="DYW177" s="5"/>
      <c r="DYX177" s="5"/>
      <c r="DYY177" s="5"/>
      <c r="DYZ177" s="5"/>
      <c r="DZA177" s="5"/>
      <c r="DZB177" s="5"/>
      <c r="DZC177" s="5"/>
      <c r="DZD177" s="5"/>
      <c r="DZE177" s="5"/>
      <c r="DZF177" s="5"/>
      <c r="DZG177" s="5"/>
      <c r="DZH177" s="5"/>
      <c r="DZI177" s="5"/>
      <c r="DZJ177" s="5"/>
      <c r="DZK177" s="5"/>
      <c r="DZL177" s="5"/>
      <c r="DZM177" s="5"/>
      <c r="DZN177" s="5"/>
      <c r="DZO177" s="5"/>
      <c r="DZP177" s="5"/>
      <c r="DZQ177" s="5"/>
      <c r="DZR177" s="5"/>
      <c r="DZS177" s="5"/>
      <c r="DZT177" s="5"/>
      <c r="DZU177" s="5"/>
      <c r="DZV177" s="5"/>
      <c r="DZW177" s="5"/>
      <c r="DZX177" s="5"/>
      <c r="DZY177" s="5"/>
      <c r="DZZ177" s="5"/>
      <c r="EAA177" s="5"/>
      <c r="EAB177" s="5"/>
      <c r="EAC177" s="5"/>
      <c r="EAD177" s="5"/>
      <c r="EAE177" s="5"/>
      <c r="EAF177" s="5"/>
      <c r="EAG177" s="5"/>
      <c r="EAH177" s="5"/>
      <c r="EAI177" s="5"/>
      <c r="EAJ177" s="5"/>
      <c r="EAK177" s="5"/>
      <c r="EAL177" s="5"/>
      <c r="EAM177" s="5"/>
      <c r="EAN177" s="5"/>
      <c r="EAO177" s="5"/>
      <c r="EAP177" s="5"/>
      <c r="EAQ177" s="5"/>
      <c r="EAR177" s="5"/>
      <c r="EAS177" s="5"/>
      <c r="EAT177" s="5"/>
      <c r="EAU177" s="5"/>
      <c r="EAV177" s="5"/>
      <c r="EAW177" s="5"/>
      <c r="EAX177" s="5"/>
      <c r="EAY177" s="5"/>
      <c r="EAZ177" s="5"/>
      <c r="EBA177" s="5"/>
      <c r="EBB177" s="5"/>
      <c r="EBC177" s="5"/>
      <c r="EBD177" s="5"/>
      <c r="EBE177" s="5"/>
      <c r="EBF177" s="5"/>
      <c r="EBG177" s="5"/>
      <c r="EBH177" s="5"/>
      <c r="EBI177" s="5"/>
      <c r="EBJ177" s="5"/>
      <c r="EBK177" s="5"/>
      <c r="EBL177" s="5"/>
      <c r="EBM177" s="5"/>
      <c r="EBN177" s="5"/>
      <c r="EBO177" s="5"/>
      <c r="EBP177" s="5"/>
      <c r="EBQ177" s="5"/>
      <c r="EBR177" s="5"/>
      <c r="EBS177" s="5"/>
      <c r="EBT177" s="5"/>
      <c r="EBU177" s="5"/>
      <c r="EBV177" s="5"/>
      <c r="EBW177" s="5"/>
      <c r="EBX177" s="5"/>
      <c r="EBY177" s="5"/>
      <c r="EBZ177" s="5"/>
      <c r="ECA177" s="5"/>
      <c r="ECB177" s="5"/>
      <c r="ECC177" s="5"/>
      <c r="ECD177" s="5"/>
      <c r="ECE177" s="5"/>
      <c r="ECF177" s="5"/>
      <c r="ECG177" s="5"/>
      <c r="ECH177" s="5"/>
      <c r="ECI177" s="5"/>
      <c r="ECJ177" s="5"/>
      <c r="ECK177" s="5"/>
      <c r="ECL177" s="5"/>
      <c r="ECM177" s="5"/>
      <c r="ECN177" s="5"/>
      <c r="ECO177" s="5"/>
      <c r="ECP177" s="5"/>
      <c r="ECQ177" s="5"/>
      <c r="ECR177" s="5"/>
      <c r="ECS177" s="5"/>
      <c r="ECT177" s="5"/>
      <c r="ECU177" s="5"/>
      <c r="ECV177" s="5"/>
      <c r="ECW177" s="5"/>
      <c r="ECX177" s="5"/>
      <c r="ECY177" s="5"/>
      <c r="ECZ177" s="5"/>
      <c r="EDA177" s="5"/>
      <c r="EDB177" s="5"/>
      <c r="EDC177" s="5"/>
      <c r="EDD177" s="5"/>
      <c r="EDE177" s="5"/>
      <c r="EDF177" s="5"/>
      <c r="EDG177" s="5"/>
      <c r="EDH177" s="5"/>
      <c r="EDI177" s="5"/>
      <c r="EDJ177" s="5"/>
      <c r="EDK177" s="5"/>
      <c r="EDL177" s="5"/>
      <c r="EDM177" s="5"/>
      <c r="EDN177" s="5"/>
      <c r="EDO177" s="5"/>
      <c r="EDP177" s="5"/>
      <c r="EDQ177" s="5"/>
      <c r="EDR177" s="5"/>
      <c r="EDS177" s="5"/>
      <c r="EDT177" s="5"/>
      <c r="EDU177" s="5"/>
      <c r="EDV177" s="5"/>
      <c r="EDW177" s="5"/>
      <c r="EDX177" s="5"/>
      <c r="EDY177" s="5"/>
      <c r="EDZ177" s="5"/>
      <c r="EEA177" s="5"/>
      <c r="EEB177" s="5"/>
      <c r="EEC177" s="5"/>
      <c r="EED177" s="5"/>
      <c r="EEE177" s="5"/>
      <c r="EEF177" s="5"/>
      <c r="EEG177" s="5"/>
      <c r="EEH177" s="5"/>
      <c r="EEI177" s="5"/>
      <c r="EEJ177" s="5"/>
      <c r="EEK177" s="5"/>
      <c r="EEL177" s="5"/>
      <c r="EEM177" s="5"/>
      <c r="EEN177" s="5"/>
      <c r="EEO177" s="5"/>
      <c r="EEP177" s="5"/>
      <c r="EEQ177" s="5"/>
      <c r="EER177" s="5"/>
      <c r="EES177" s="5"/>
      <c r="EET177" s="5"/>
      <c r="EEU177" s="5"/>
      <c r="EEV177" s="5"/>
      <c r="EEW177" s="5"/>
      <c r="EEX177" s="5"/>
      <c r="EEY177" s="5"/>
      <c r="EEZ177" s="5"/>
      <c r="EFA177" s="5"/>
      <c r="EFB177" s="5"/>
      <c r="EFC177" s="5"/>
      <c r="EFD177" s="5"/>
      <c r="EFE177" s="5"/>
      <c r="EFF177" s="5"/>
      <c r="EFG177" s="5"/>
      <c r="EFH177" s="5"/>
      <c r="EFI177" s="5"/>
      <c r="EFJ177" s="5"/>
      <c r="EFK177" s="5"/>
      <c r="EFL177" s="5"/>
      <c r="EFM177" s="5"/>
      <c r="EFN177" s="5"/>
      <c r="EFO177" s="5"/>
      <c r="EFP177" s="5"/>
      <c r="EFQ177" s="5"/>
      <c r="EFR177" s="5"/>
      <c r="EFS177" s="5"/>
      <c r="EFT177" s="5"/>
      <c r="EFU177" s="5"/>
      <c r="EFV177" s="5"/>
      <c r="EFW177" s="5"/>
      <c r="EFX177" s="5"/>
      <c r="EFY177" s="5"/>
      <c r="EFZ177" s="5"/>
      <c r="EGA177" s="5"/>
      <c r="EGB177" s="5"/>
      <c r="EGC177" s="5"/>
      <c r="EGD177" s="5"/>
      <c r="EGE177" s="5"/>
      <c r="EGF177" s="5"/>
      <c r="EGG177" s="5"/>
      <c r="EGH177" s="5"/>
      <c r="EGI177" s="5"/>
      <c r="EGJ177" s="5"/>
      <c r="EGK177" s="5"/>
      <c r="EGL177" s="5"/>
      <c r="EGM177" s="5"/>
      <c r="EGN177" s="5"/>
      <c r="EGO177" s="5"/>
      <c r="EGP177" s="5"/>
      <c r="EGQ177" s="5"/>
      <c r="EGR177" s="5"/>
      <c r="EGS177" s="5"/>
      <c r="EGT177" s="5"/>
      <c r="EGU177" s="5"/>
      <c r="EGV177" s="5"/>
      <c r="EGW177" s="5"/>
      <c r="EGX177" s="5"/>
      <c r="EGY177" s="5"/>
      <c r="EGZ177" s="5"/>
      <c r="EHA177" s="5"/>
      <c r="EHB177" s="5"/>
      <c r="EHC177" s="5"/>
      <c r="EHD177" s="5"/>
      <c r="EHE177" s="5"/>
      <c r="EHF177" s="5"/>
      <c r="EHG177" s="5"/>
      <c r="EHH177" s="5"/>
      <c r="EHI177" s="5"/>
      <c r="EHJ177" s="5"/>
      <c r="EHK177" s="5"/>
      <c r="EHL177" s="5"/>
      <c r="EHM177" s="5"/>
      <c r="EHN177" s="5"/>
      <c r="EHO177" s="5"/>
      <c r="EHP177" s="5"/>
      <c r="EHQ177" s="5"/>
      <c r="EHR177" s="5"/>
      <c r="EHS177" s="5"/>
      <c r="EHT177" s="5"/>
      <c r="EHU177" s="5"/>
      <c r="EHV177" s="5"/>
      <c r="EHW177" s="5"/>
      <c r="EHX177" s="5"/>
      <c r="EHY177" s="5"/>
      <c r="EHZ177" s="5"/>
      <c r="EIA177" s="5"/>
      <c r="EIB177" s="5"/>
      <c r="EIC177" s="5"/>
      <c r="EID177" s="5"/>
      <c r="EIE177" s="5"/>
      <c r="EIF177" s="5"/>
      <c r="EIG177" s="5"/>
      <c r="EIH177" s="5"/>
      <c r="EII177" s="5"/>
      <c r="EIJ177" s="5"/>
      <c r="EIK177" s="5"/>
      <c r="EIL177" s="5"/>
      <c r="EIM177" s="5"/>
      <c r="EIN177" s="5"/>
      <c r="EIO177" s="5"/>
      <c r="EIP177" s="5"/>
      <c r="EIQ177" s="5"/>
      <c r="EIR177" s="5"/>
      <c r="EIS177" s="5"/>
      <c r="EIT177" s="5"/>
      <c r="EIU177" s="5"/>
      <c r="EIV177" s="5"/>
      <c r="EIW177" s="5"/>
      <c r="EIX177" s="5"/>
      <c r="EIY177" s="5"/>
      <c r="EIZ177" s="5"/>
      <c r="EJA177" s="5"/>
      <c r="EJB177" s="5"/>
      <c r="EJC177" s="5"/>
      <c r="EJD177" s="5"/>
      <c r="EJE177" s="5"/>
      <c r="EJF177" s="5"/>
      <c r="EJG177" s="5"/>
      <c r="EJH177" s="5"/>
      <c r="EJI177" s="5"/>
      <c r="EJJ177" s="5"/>
      <c r="EJK177" s="5"/>
      <c r="EJL177" s="5"/>
      <c r="EJM177" s="5"/>
      <c r="EJN177" s="5"/>
      <c r="EJO177" s="5"/>
      <c r="EJP177" s="5"/>
      <c r="EJQ177" s="5"/>
      <c r="EJR177" s="5"/>
      <c r="EJS177" s="5"/>
      <c r="EJT177" s="5"/>
      <c r="EJU177" s="5"/>
      <c r="EJV177" s="5"/>
      <c r="EJW177" s="5"/>
      <c r="EJX177" s="5"/>
      <c r="EJY177" s="5"/>
      <c r="EJZ177" s="5"/>
      <c r="EKA177" s="5"/>
      <c r="EKB177" s="5"/>
      <c r="EKC177" s="5"/>
      <c r="EKD177" s="5"/>
      <c r="EKE177" s="5"/>
      <c r="EKF177" s="5"/>
      <c r="EKG177" s="5"/>
      <c r="EKH177" s="5"/>
      <c r="EKI177" s="5"/>
      <c r="EKJ177" s="5"/>
      <c r="EKK177" s="5"/>
      <c r="EKL177" s="5"/>
      <c r="EKM177" s="5"/>
      <c r="EKN177" s="5"/>
      <c r="EKO177" s="5"/>
      <c r="EKP177" s="5"/>
      <c r="EKQ177" s="5"/>
      <c r="EKR177" s="5"/>
      <c r="EKS177" s="5"/>
      <c r="EKT177" s="5"/>
      <c r="EKU177" s="5"/>
      <c r="EKV177" s="5"/>
      <c r="EKW177" s="5"/>
      <c r="EKX177" s="5"/>
      <c r="EKY177" s="5"/>
      <c r="EKZ177" s="5"/>
      <c r="ELA177" s="5"/>
      <c r="ELB177" s="5"/>
      <c r="ELC177" s="5"/>
      <c r="ELD177" s="5"/>
      <c r="ELE177" s="5"/>
      <c r="ELF177" s="5"/>
      <c r="ELG177" s="5"/>
      <c r="ELH177" s="5"/>
      <c r="ELI177" s="5"/>
      <c r="ELJ177" s="5"/>
      <c r="ELK177" s="5"/>
      <c r="ELL177" s="5"/>
      <c r="ELM177" s="5"/>
      <c r="ELN177" s="5"/>
      <c r="ELO177" s="5"/>
      <c r="ELP177" s="5"/>
      <c r="ELQ177" s="5"/>
      <c r="ELR177" s="5"/>
      <c r="ELS177" s="5"/>
      <c r="ELT177" s="5"/>
      <c r="ELU177" s="5"/>
      <c r="ELV177" s="5"/>
      <c r="ELW177" s="5"/>
      <c r="ELX177" s="5"/>
      <c r="ELY177" s="5"/>
      <c r="ELZ177" s="5"/>
      <c r="EMA177" s="5"/>
      <c r="EMB177" s="5"/>
      <c r="EMC177" s="5"/>
      <c r="EMD177" s="5"/>
      <c r="EME177" s="5"/>
      <c r="EMF177" s="5"/>
      <c r="EMG177" s="5"/>
      <c r="EMH177" s="5"/>
      <c r="EMI177" s="5"/>
      <c r="EMJ177" s="5"/>
      <c r="EMK177" s="5"/>
      <c r="EML177" s="5"/>
      <c r="EMM177" s="5"/>
      <c r="EMN177" s="5"/>
      <c r="EMO177" s="5"/>
      <c r="EMP177" s="5"/>
      <c r="EMQ177" s="5"/>
      <c r="EMR177" s="5"/>
      <c r="EMS177" s="5"/>
      <c r="EMT177" s="5"/>
      <c r="EMU177" s="5"/>
      <c r="EMV177" s="5"/>
      <c r="EMW177" s="5"/>
      <c r="EMX177" s="5"/>
      <c r="EMY177" s="5"/>
      <c r="EMZ177" s="5"/>
      <c r="ENA177" s="5"/>
      <c r="ENB177" s="5"/>
      <c r="ENC177" s="5"/>
      <c r="END177" s="5"/>
      <c r="ENE177" s="5"/>
      <c r="ENF177" s="5"/>
      <c r="ENG177" s="5"/>
      <c r="ENH177" s="5"/>
      <c r="ENI177" s="5"/>
      <c r="ENJ177" s="5"/>
      <c r="ENK177" s="5"/>
      <c r="ENL177" s="5"/>
      <c r="ENM177" s="5"/>
      <c r="ENN177" s="5"/>
      <c r="ENO177" s="5"/>
      <c r="ENP177" s="5"/>
      <c r="ENQ177" s="5"/>
      <c r="ENR177" s="5"/>
      <c r="ENS177" s="5"/>
      <c r="ENT177" s="5"/>
      <c r="ENU177" s="5"/>
      <c r="ENV177" s="5"/>
      <c r="ENW177" s="5"/>
      <c r="ENX177" s="5"/>
      <c r="ENY177" s="5"/>
      <c r="ENZ177" s="5"/>
      <c r="EOA177" s="5"/>
      <c r="EOB177" s="5"/>
      <c r="EOC177" s="5"/>
      <c r="EOD177" s="5"/>
      <c r="EOE177" s="5"/>
      <c r="EOF177" s="5"/>
      <c r="EOG177" s="5"/>
      <c r="EOH177" s="5"/>
      <c r="EOI177" s="5"/>
      <c r="EOJ177" s="5"/>
      <c r="EOK177" s="5"/>
      <c r="EOL177" s="5"/>
      <c r="EOM177" s="5"/>
      <c r="EON177" s="5"/>
      <c r="EOO177" s="5"/>
      <c r="EOP177" s="5"/>
      <c r="EOQ177" s="5"/>
      <c r="EOR177" s="5"/>
      <c r="EOS177" s="5"/>
      <c r="EOT177" s="5"/>
      <c r="EOU177" s="5"/>
      <c r="EOV177" s="5"/>
      <c r="EOW177" s="5"/>
      <c r="EOX177" s="5"/>
      <c r="EOY177" s="5"/>
      <c r="EOZ177" s="5"/>
      <c r="EPA177" s="5"/>
      <c r="EPB177" s="5"/>
      <c r="EPC177" s="5"/>
      <c r="EPD177" s="5"/>
      <c r="EPE177" s="5"/>
      <c r="EPF177" s="5"/>
      <c r="EPG177" s="5"/>
      <c r="EPH177" s="5"/>
      <c r="EPI177" s="5"/>
      <c r="EPJ177" s="5"/>
      <c r="EPK177" s="5"/>
      <c r="EPL177" s="5"/>
      <c r="EPM177" s="5"/>
      <c r="EPN177" s="5"/>
      <c r="EPO177" s="5"/>
      <c r="EPP177" s="5"/>
      <c r="EPQ177" s="5"/>
      <c r="EPR177" s="5"/>
      <c r="EPS177" s="5"/>
      <c r="EPT177" s="5"/>
      <c r="EPU177" s="5"/>
      <c r="EPV177" s="5"/>
      <c r="EPW177" s="5"/>
      <c r="EPX177" s="5"/>
      <c r="EPY177" s="5"/>
      <c r="EPZ177" s="5"/>
      <c r="EQA177" s="5"/>
      <c r="EQB177" s="5"/>
      <c r="EQC177" s="5"/>
      <c r="EQD177" s="5"/>
      <c r="EQE177" s="5"/>
      <c r="EQF177" s="5"/>
      <c r="EQG177" s="5"/>
      <c r="EQH177" s="5"/>
      <c r="EQI177" s="5"/>
      <c r="EQJ177" s="5"/>
      <c r="EQK177" s="5"/>
      <c r="EQL177" s="5"/>
      <c r="EQM177" s="5"/>
      <c r="EQN177" s="5"/>
      <c r="EQO177" s="5"/>
      <c r="EQP177" s="5"/>
      <c r="EQQ177" s="5"/>
      <c r="EQR177" s="5"/>
      <c r="EQS177" s="5"/>
      <c r="EQT177" s="5"/>
      <c r="EQU177" s="5"/>
      <c r="EQV177" s="5"/>
      <c r="EQW177" s="5"/>
      <c r="EQX177" s="5"/>
      <c r="EQY177" s="5"/>
      <c r="EQZ177" s="5"/>
      <c r="ERA177" s="5"/>
      <c r="ERB177" s="5"/>
      <c r="ERC177" s="5"/>
      <c r="ERD177" s="5"/>
      <c r="ERE177" s="5"/>
      <c r="ERF177" s="5"/>
      <c r="ERG177" s="5"/>
      <c r="ERH177" s="5"/>
      <c r="ERI177" s="5"/>
      <c r="ERJ177" s="5"/>
      <c r="ERK177" s="5"/>
      <c r="ERL177" s="5"/>
      <c r="ERM177" s="5"/>
      <c r="ERN177" s="5"/>
      <c r="ERO177" s="5"/>
      <c r="ERP177" s="5"/>
      <c r="ERQ177" s="5"/>
      <c r="ERR177" s="5"/>
      <c r="ERS177" s="5"/>
      <c r="ERT177" s="5"/>
      <c r="ERU177" s="5"/>
      <c r="ERV177" s="5"/>
      <c r="ERW177" s="5"/>
      <c r="ERX177" s="5"/>
      <c r="ERY177" s="5"/>
      <c r="ERZ177" s="5"/>
      <c r="ESA177" s="5"/>
      <c r="ESB177" s="5"/>
      <c r="ESC177" s="5"/>
      <c r="ESD177" s="5"/>
      <c r="ESE177" s="5"/>
      <c r="ESF177" s="5"/>
      <c r="ESG177" s="5"/>
      <c r="ESH177" s="5"/>
      <c r="ESI177" s="5"/>
      <c r="ESJ177" s="5"/>
      <c r="ESK177" s="5"/>
      <c r="ESL177" s="5"/>
      <c r="ESM177" s="5"/>
      <c r="ESN177" s="5"/>
      <c r="ESO177" s="5"/>
      <c r="ESP177" s="5"/>
      <c r="ESQ177" s="5"/>
      <c r="ESR177" s="5"/>
      <c r="ESS177" s="5"/>
      <c r="EST177" s="5"/>
      <c r="ESU177" s="5"/>
      <c r="ESV177" s="5"/>
      <c r="ESW177" s="5"/>
      <c r="ESX177" s="5"/>
      <c r="ESY177" s="5"/>
      <c r="ESZ177" s="5"/>
      <c r="ETA177" s="5"/>
      <c r="ETB177" s="5"/>
      <c r="ETC177" s="5"/>
      <c r="ETD177" s="5"/>
      <c r="ETE177" s="5"/>
      <c r="ETF177" s="5"/>
      <c r="ETG177" s="5"/>
      <c r="ETH177" s="5"/>
      <c r="ETI177" s="5"/>
      <c r="ETJ177" s="5"/>
      <c r="ETK177" s="5"/>
      <c r="ETL177" s="5"/>
      <c r="ETM177" s="5"/>
      <c r="ETN177" s="5"/>
      <c r="ETO177" s="5"/>
      <c r="ETP177" s="5"/>
      <c r="ETQ177" s="5"/>
      <c r="ETR177" s="5"/>
      <c r="ETS177" s="5"/>
      <c r="ETT177" s="5"/>
      <c r="ETU177" s="5"/>
      <c r="ETV177" s="5"/>
      <c r="ETW177" s="5"/>
      <c r="ETX177" s="5"/>
      <c r="ETY177" s="5"/>
      <c r="ETZ177" s="5"/>
      <c r="EUA177" s="5"/>
      <c r="EUB177" s="5"/>
      <c r="EUC177" s="5"/>
      <c r="EUD177" s="5"/>
      <c r="EUE177" s="5"/>
      <c r="EUF177" s="5"/>
      <c r="EUG177" s="5"/>
      <c r="EUH177" s="5"/>
      <c r="EUI177" s="5"/>
      <c r="EUJ177" s="5"/>
      <c r="EUK177" s="5"/>
      <c r="EUL177" s="5"/>
      <c r="EUM177" s="5"/>
      <c r="EUN177" s="5"/>
      <c r="EUO177" s="5"/>
      <c r="EUP177" s="5"/>
      <c r="EUQ177" s="5"/>
      <c r="EUR177" s="5"/>
      <c r="EUS177" s="5"/>
      <c r="EUT177" s="5"/>
      <c r="EUU177" s="5"/>
      <c r="EUV177" s="5"/>
      <c r="EUW177" s="5"/>
      <c r="EUX177" s="5"/>
      <c r="EUY177" s="5"/>
      <c r="EUZ177" s="5"/>
      <c r="EVA177" s="5"/>
      <c r="EVB177" s="5"/>
      <c r="EVC177" s="5"/>
      <c r="EVD177" s="5"/>
      <c r="EVE177" s="5"/>
      <c r="EVF177" s="5"/>
      <c r="EVG177" s="5"/>
      <c r="EVH177" s="5"/>
      <c r="EVI177" s="5"/>
      <c r="EVJ177" s="5"/>
      <c r="EVK177" s="5"/>
      <c r="EVL177" s="5"/>
      <c r="EVM177" s="5"/>
      <c r="EVN177" s="5"/>
      <c r="EVO177" s="5"/>
      <c r="EVP177" s="5"/>
      <c r="EVQ177" s="5"/>
      <c r="EVR177" s="5"/>
      <c r="EVS177" s="5"/>
      <c r="EVT177" s="5"/>
      <c r="EVU177" s="5"/>
      <c r="EVV177" s="5"/>
      <c r="EVW177" s="5"/>
      <c r="EVX177" s="5"/>
      <c r="EVY177" s="5"/>
      <c r="EVZ177" s="5"/>
      <c r="EWA177" s="5"/>
      <c r="EWB177" s="5"/>
      <c r="EWC177" s="5"/>
      <c r="EWD177" s="5"/>
      <c r="EWE177" s="5"/>
      <c r="EWF177" s="5"/>
      <c r="EWG177" s="5"/>
      <c r="EWH177" s="5"/>
      <c r="EWI177" s="5"/>
      <c r="EWJ177" s="5"/>
      <c r="EWK177" s="5"/>
      <c r="EWL177" s="5"/>
      <c r="EWM177" s="5"/>
      <c r="EWN177" s="5"/>
      <c r="EWO177" s="5"/>
      <c r="EWP177" s="5"/>
      <c r="EWQ177" s="5"/>
      <c r="EWR177" s="5"/>
      <c r="EWS177" s="5"/>
      <c r="EWT177" s="5"/>
      <c r="EWU177" s="5"/>
      <c r="EWV177" s="5"/>
      <c r="EWW177" s="5"/>
      <c r="EWX177" s="5"/>
      <c r="EWY177" s="5"/>
      <c r="EWZ177" s="5"/>
      <c r="EXA177" s="5"/>
      <c r="EXB177" s="5"/>
      <c r="EXC177" s="5"/>
      <c r="EXD177" s="5"/>
      <c r="EXE177" s="5"/>
      <c r="EXF177" s="5"/>
      <c r="EXG177" s="5"/>
      <c r="EXH177" s="5"/>
      <c r="EXI177" s="5"/>
      <c r="EXJ177" s="5"/>
      <c r="EXK177" s="5"/>
      <c r="EXL177" s="5"/>
      <c r="EXM177" s="5"/>
      <c r="EXN177" s="5"/>
      <c r="EXO177" s="5"/>
      <c r="EXP177" s="5"/>
      <c r="EXQ177" s="5"/>
      <c r="EXR177" s="5"/>
      <c r="EXS177" s="5"/>
      <c r="EXT177" s="5"/>
      <c r="EXU177" s="5"/>
      <c r="EXV177" s="5"/>
      <c r="EXW177" s="5"/>
      <c r="EXX177" s="5"/>
      <c r="EXY177" s="5"/>
      <c r="EXZ177" s="5"/>
      <c r="EYA177" s="5"/>
      <c r="EYB177" s="5"/>
      <c r="EYC177" s="5"/>
      <c r="EYD177" s="5"/>
      <c r="EYE177" s="5"/>
      <c r="EYF177" s="5"/>
      <c r="EYG177" s="5"/>
      <c r="EYH177" s="5"/>
      <c r="EYI177" s="5"/>
      <c r="EYJ177" s="5"/>
      <c r="EYK177" s="5"/>
      <c r="EYL177" s="5"/>
      <c r="EYM177" s="5"/>
      <c r="EYN177" s="5"/>
      <c r="EYO177" s="5"/>
      <c r="EYP177" s="5"/>
      <c r="EYQ177" s="5"/>
      <c r="EYR177" s="5"/>
      <c r="EYS177" s="5"/>
      <c r="EYT177" s="5"/>
      <c r="EYU177" s="5"/>
      <c r="EYV177" s="5"/>
      <c r="EYW177" s="5"/>
      <c r="EYX177" s="5"/>
      <c r="EYY177" s="5"/>
      <c r="EYZ177" s="5"/>
      <c r="EZA177" s="5"/>
      <c r="EZB177" s="5"/>
      <c r="EZC177" s="5"/>
      <c r="EZD177" s="5"/>
      <c r="EZE177" s="5"/>
      <c r="EZF177" s="5"/>
      <c r="EZG177" s="5"/>
      <c r="EZH177" s="5"/>
      <c r="EZI177" s="5"/>
      <c r="EZJ177" s="5"/>
      <c r="EZK177" s="5"/>
      <c r="EZL177" s="5"/>
      <c r="EZM177" s="5"/>
      <c r="EZN177" s="5"/>
      <c r="EZO177" s="5"/>
      <c r="EZP177" s="5"/>
      <c r="EZQ177" s="5"/>
      <c r="EZR177" s="5"/>
      <c r="EZS177" s="5"/>
      <c r="EZT177" s="5"/>
      <c r="EZU177" s="5"/>
      <c r="EZV177" s="5"/>
      <c r="EZW177" s="5"/>
      <c r="EZX177" s="5"/>
      <c r="EZY177" s="5"/>
      <c r="EZZ177" s="5"/>
      <c r="FAA177" s="5"/>
      <c r="FAB177" s="5"/>
      <c r="FAC177" s="5"/>
      <c r="FAD177" s="5"/>
      <c r="FAE177" s="5"/>
      <c r="FAF177" s="5"/>
      <c r="FAG177" s="5"/>
      <c r="FAH177" s="5"/>
      <c r="FAI177" s="5"/>
      <c r="FAJ177" s="5"/>
      <c r="FAK177" s="5"/>
      <c r="FAL177" s="5"/>
      <c r="FAM177" s="5"/>
      <c r="FAN177" s="5"/>
      <c r="FAO177" s="5"/>
      <c r="FAP177" s="5"/>
      <c r="FAQ177" s="5"/>
      <c r="FAR177" s="5"/>
      <c r="FAS177" s="5"/>
      <c r="FAT177" s="5"/>
      <c r="FAU177" s="5"/>
      <c r="FAV177" s="5"/>
      <c r="FAW177" s="5"/>
      <c r="FAX177" s="5"/>
      <c r="FAY177" s="5"/>
      <c r="FAZ177" s="5"/>
      <c r="FBA177" s="5"/>
      <c r="FBB177" s="5"/>
      <c r="FBC177" s="5"/>
      <c r="FBD177" s="5"/>
      <c r="FBE177" s="5"/>
      <c r="FBF177" s="5"/>
      <c r="FBG177" s="5"/>
      <c r="FBH177" s="5"/>
      <c r="FBI177" s="5"/>
      <c r="FBJ177" s="5"/>
      <c r="FBK177" s="5"/>
      <c r="FBL177" s="5"/>
      <c r="FBM177" s="5"/>
      <c r="FBN177" s="5"/>
      <c r="FBO177" s="5"/>
      <c r="FBP177" s="5"/>
      <c r="FBQ177" s="5"/>
      <c r="FBR177" s="5"/>
      <c r="FBS177" s="5"/>
      <c r="FBT177" s="5"/>
      <c r="FBU177" s="5"/>
      <c r="FBV177" s="5"/>
      <c r="FBW177" s="5"/>
      <c r="FBX177" s="5"/>
      <c r="FBY177" s="5"/>
      <c r="FBZ177" s="5"/>
      <c r="FCA177" s="5"/>
      <c r="FCB177" s="5"/>
      <c r="FCC177" s="5"/>
      <c r="FCD177" s="5"/>
      <c r="FCE177" s="5"/>
      <c r="FCF177" s="5"/>
      <c r="FCG177" s="5"/>
      <c r="FCH177" s="5"/>
      <c r="FCI177" s="5"/>
      <c r="FCJ177" s="5"/>
      <c r="FCK177" s="5"/>
      <c r="FCL177" s="5"/>
      <c r="FCM177" s="5"/>
      <c r="FCN177" s="5"/>
      <c r="FCO177" s="5"/>
      <c r="FCP177" s="5"/>
      <c r="FCQ177" s="5"/>
      <c r="FCR177" s="5"/>
      <c r="FCS177" s="5"/>
      <c r="FCT177" s="5"/>
      <c r="FCU177" s="5"/>
      <c r="FCV177" s="5"/>
      <c r="FCW177" s="5"/>
      <c r="FCX177" s="5"/>
      <c r="FCY177" s="5"/>
      <c r="FCZ177" s="5"/>
      <c r="FDA177" s="5"/>
      <c r="FDB177" s="5"/>
      <c r="FDC177" s="5"/>
      <c r="FDD177" s="5"/>
      <c r="FDE177" s="5"/>
      <c r="FDF177" s="5"/>
      <c r="FDG177" s="5"/>
      <c r="FDH177" s="5"/>
      <c r="FDI177" s="5"/>
      <c r="FDJ177" s="5"/>
      <c r="FDK177" s="5"/>
      <c r="FDL177" s="5"/>
      <c r="FDM177" s="5"/>
      <c r="FDN177" s="5"/>
      <c r="FDO177" s="5"/>
      <c r="FDP177" s="5"/>
      <c r="FDQ177" s="5"/>
      <c r="FDR177" s="5"/>
      <c r="FDS177" s="5"/>
      <c r="FDT177" s="5"/>
      <c r="FDU177" s="5"/>
      <c r="FDV177" s="5"/>
      <c r="FDW177" s="5"/>
      <c r="FDX177" s="5"/>
      <c r="FDY177" s="5"/>
      <c r="FDZ177" s="5"/>
      <c r="FEA177" s="5"/>
      <c r="FEB177" s="5"/>
      <c r="FEC177" s="5"/>
      <c r="FED177" s="5"/>
      <c r="FEE177" s="5"/>
      <c r="FEF177" s="5"/>
      <c r="FEG177" s="5"/>
      <c r="FEH177" s="5"/>
      <c r="FEI177" s="5"/>
      <c r="FEJ177" s="5"/>
      <c r="FEK177" s="5"/>
      <c r="FEL177" s="5"/>
      <c r="FEM177" s="5"/>
      <c r="FEN177" s="5"/>
      <c r="FEO177" s="5"/>
      <c r="FEP177" s="5"/>
      <c r="FEQ177" s="5"/>
      <c r="FER177" s="5"/>
      <c r="FES177" s="5"/>
      <c r="FET177" s="5"/>
      <c r="FEU177" s="5"/>
      <c r="FEV177" s="5"/>
      <c r="FEW177" s="5"/>
      <c r="FEX177" s="5"/>
      <c r="FEY177" s="5"/>
      <c r="FEZ177" s="5"/>
      <c r="FFA177" s="5"/>
      <c r="FFB177" s="5"/>
      <c r="FFC177" s="5"/>
      <c r="FFD177" s="5"/>
      <c r="FFE177" s="5"/>
      <c r="FFF177" s="5"/>
      <c r="FFG177" s="5"/>
      <c r="FFH177" s="5"/>
      <c r="FFI177" s="5"/>
      <c r="FFJ177" s="5"/>
      <c r="FFK177" s="5"/>
      <c r="FFL177" s="5"/>
      <c r="FFM177" s="5"/>
      <c r="FFN177" s="5"/>
      <c r="FFO177" s="5"/>
      <c r="FFP177" s="5"/>
      <c r="FFQ177" s="5"/>
      <c r="FFR177" s="5"/>
      <c r="FFS177" s="5"/>
      <c r="FFT177" s="5"/>
      <c r="FFU177" s="5"/>
      <c r="FFV177" s="5"/>
      <c r="FFW177" s="5"/>
      <c r="FFX177" s="5"/>
      <c r="FFY177" s="5"/>
      <c r="FFZ177" s="5"/>
      <c r="FGA177" s="5"/>
      <c r="FGB177" s="5"/>
      <c r="FGC177" s="5"/>
      <c r="FGD177" s="5"/>
      <c r="FGE177" s="5"/>
      <c r="FGF177" s="5"/>
      <c r="FGG177" s="5"/>
      <c r="FGH177" s="5"/>
      <c r="FGI177" s="5"/>
      <c r="FGJ177" s="5"/>
      <c r="FGK177" s="5"/>
      <c r="FGL177" s="5"/>
      <c r="FGM177" s="5"/>
      <c r="FGN177" s="5"/>
      <c r="FGO177" s="5"/>
      <c r="FGP177" s="5"/>
      <c r="FGQ177" s="5"/>
      <c r="FGR177" s="5"/>
      <c r="FGS177" s="5"/>
      <c r="FGT177" s="5"/>
      <c r="FGU177" s="5"/>
      <c r="FGV177" s="5"/>
      <c r="FGW177" s="5"/>
      <c r="FGX177" s="5"/>
      <c r="FGY177" s="5"/>
      <c r="FGZ177" s="5"/>
      <c r="FHA177" s="5"/>
      <c r="FHB177" s="5"/>
      <c r="FHC177" s="5"/>
      <c r="FHD177" s="5"/>
      <c r="FHE177" s="5"/>
      <c r="FHF177" s="5"/>
      <c r="FHG177" s="5"/>
      <c r="FHH177" s="5"/>
      <c r="FHI177" s="5"/>
      <c r="FHJ177" s="5"/>
      <c r="FHK177" s="5"/>
      <c r="FHL177" s="5"/>
      <c r="FHM177" s="5"/>
      <c r="FHN177" s="5"/>
      <c r="FHO177" s="5"/>
      <c r="FHP177" s="5"/>
      <c r="FHQ177" s="5"/>
      <c r="FHR177" s="5"/>
      <c r="FHS177" s="5"/>
      <c r="FHT177" s="5"/>
      <c r="FHU177" s="5"/>
      <c r="FHV177" s="5"/>
      <c r="FHW177" s="5"/>
      <c r="FHX177" s="5"/>
      <c r="FHY177" s="5"/>
      <c r="FHZ177" s="5"/>
      <c r="FIA177" s="5"/>
      <c r="FIB177" s="5"/>
      <c r="FIC177" s="5"/>
      <c r="FID177" s="5"/>
      <c r="FIE177" s="5"/>
      <c r="FIF177" s="5"/>
      <c r="FIG177" s="5"/>
      <c r="FIH177" s="5"/>
      <c r="FII177" s="5"/>
      <c r="FIJ177" s="5"/>
      <c r="FIK177" s="5"/>
      <c r="FIL177" s="5"/>
      <c r="FIM177" s="5"/>
      <c r="FIN177" s="5"/>
      <c r="FIO177" s="5"/>
      <c r="FIP177" s="5"/>
      <c r="FIQ177" s="5"/>
      <c r="FIR177" s="5"/>
      <c r="FIS177" s="5"/>
      <c r="FIT177" s="5"/>
      <c r="FIU177" s="5"/>
      <c r="FIV177" s="5"/>
      <c r="FIW177" s="5"/>
      <c r="FIX177" s="5"/>
      <c r="FIY177" s="5"/>
      <c r="FIZ177" s="5"/>
      <c r="FJA177" s="5"/>
      <c r="FJB177" s="5"/>
      <c r="FJC177" s="5"/>
      <c r="FJD177" s="5"/>
      <c r="FJE177" s="5"/>
      <c r="FJF177" s="5"/>
      <c r="FJG177" s="5"/>
      <c r="FJH177" s="5"/>
      <c r="FJI177" s="5"/>
      <c r="FJJ177" s="5"/>
      <c r="FJK177" s="5"/>
      <c r="FJL177" s="5"/>
      <c r="FJM177" s="5"/>
      <c r="FJN177" s="5"/>
      <c r="FJO177" s="5"/>
      <c r="FJP177" s="5"/>
      <c r="FJQ177" s="5"/>
      <c r="FJR177" s="5"/>
      <c r="FJS177" s="5"/>
      <c r="FJT177" s="5"/>
      <c r="FJU177" s="5"/>
      <c r="FJV177" s="5"/>
      <c r="FJW177" s="5"/>
      <c r="FJX177" s="5"/>
      <c r="FJY177" s="5"/>
      <c r="FJZ177" s="5"/>
      <c r="FKA177" s="5"/>
      <c r="FKB177" s="5"/>
      <c r="FKC177" s="5"/>
      <c r="FKD177" s="5"/>
      <c r="FKE177" s="5"/>
      <c r="FKF177" s="5"/>
      <c r="FKG177" s="5"/>
      <c r="FKH177" s="5"/>
      <c r="FKI177" s="5"/>
      <c r="FKJ177" s="5"/>
      <c r="FKK177" s="5"/>
      <c r="FKL177" s="5"/>
      <c r="FKM177" s="5"/>
      <c r="FKN177" s="5"/>
      <c r="FKO177" s="5"/>
      <c r="FKP177" s="5"/>
      <c r="FKQ177" s="5"/>
      <c r="FKR177" s="5"/>
      <c r="FKS177" s="5"/>
      <c r="FKT177" s="5"/>
      <c r="FKU177" s="5"/>
      <c r="FKV177" s="5"/>
      <c r="FKW177" s="5"/>
      <c r="FKX177" s="5"/>
      <c r="FKY177" s="5"/>
      <c r="FKZ177" s="5"/>
      <c r="FLA177" s="5"/>
      <c r="FLB177" s="5"/>
      <c r="FLC177" s="5"/>
      <c r="FLD177" s="5"/>
      <c r="FLE177" s="5"/>
      <c r="FLF177" s="5"/>
      <c r="FLG177" s="5"/>
      <c r="FLH177" s="5"/>
      <c r="FLI177" s="5"/>
      <c r="FLJ177" s="5"/>
      <c r="FLK177" s="5"/>
      <c r="FLL177" s="5"/>
      <c r="FLM177" s="5"/>
      <c r="FLN177" s="5"/>
      <c r="FLO177" s="5"/>
      <c r="FLP177" s="5"/>
      <c r="FLQ177" s="5"/>
      <c r="FLR177" s="5"/>
      <c r="FLS177" s="5"/>
      <c r="FLT177" s="5"/>
      <c r="FLU177" s="5"/>
      <c r="FLV177" s="5"/>
      <c r="FLW177" s="5"/>
      <c r="FLX177" s="5"/>
      <c r="FLY177" s="5"/>
      <c r="FLZ177" s="5"/>
      <c r="FMA177" s="5"/>
      <c r="FMB177" s="5"/>
      <c r="FMC177" s="5"/>
      <c r="FMD177" s="5"/>
      <c r="FME177" s="5"/>
      <c r="FMF177" s="5"/>
      <c r="FMG177" s="5"/>
      <c r="FMH177" s="5"/>
      <c r="FMI177" s="5"/>
      <c r="FMJ177" s="5"/>
      <c r="FMK177" s="5"/>
      <c r="FML177" s="5"/>
      <c r="FMM177" s="5"/>
      <c r="FMN177" s="5"/>
      <c r="FMO177" s="5"/>
      <c r="FMP177" s="5"/>
      <c r="FMQ177" s="5"/>
      <c r="FMR177" s="5"/>
      <c r="FMS177" s="5"/>
      <c r="FMT177" s="5"/>
      <c r="FMU177" s="5"/>
      <c r="FMV177" s="5"/>
      <c r="FMW177" s="5"/>
      <c r="FMX177" s="5"/>
      <c r="FMY177" s="5"/>
      <c r="FMZ177" s="5"/>
      <c r="FNA177" s="5"/>
      <c r="FNB177" s="5"/>
      <c r="FNC177" s="5"/>
      <c r="FND177" s="5"/>
      <c r="FNE177" s="5"/>
      <c r="FNF177" s="5"/>
      <c r="FNG177" s="5"/>
      <c r="FNH177" s="5"/>
      <c r="FNI177" s="5"/>
      <c r="FNJ177" s="5"/>
      <c r="FNK177" s="5"/>
      <c r="FNL177" s="5"/>
      <c r="FNM177" s="5"/>
      <c r="FNN177" s="5"/>
      <c r="FNO177" s="5"/>
      <c r="FNP177" s="5"/>
      <c r="FNQ177" s="5"/>
      <c r="FNR177" s="5"/>
      <c r="FNS177" s="5"/>
      <c r="FNT177" s="5"/>
      <c r="FNU177" s="5"/>
      <c r="FNV177" s="5"/>
      <c r="FNW177" s="5"/>
      <c r="FNX177" s="5"/>
      <c r="FNY177" s="5"/>
      <c r="FNZ177" s="5"/>
      <c r="FOA177" s="5"/>
      <c r="FOB177" s="5"/>
      <c r="FOC177" s="5"/>
      <c r="FOD177" s="5"/>
      <c r="FOE177" s="5"/>
      <c r="FOF177" s="5"/>
      <c r="FOG177" s="5"/>
      <c r="FOH177" s="5"/>
      <c r="FOI177" s="5"/>
      <c r="FOJ177" s="5"/>
      <c r="FOK177" s="5"/>
      <c r="FOL177" s="5"/>
      <c r="FOM177" s="5"/>
      <c r="FON177" s="5"/>
      <c r="FOO177" s="5"/>
      <c r="FOP177" s="5"/>
      <c r="FOQ177" s="5"/>
      <c r="FOR177" s="5"/>
      <c r="FOS177" s="5"/>
      <c r="FOT177" s="5"/>
      <c r="FOU177" s="5"/>
      <c r="FOV177" s="5"/>
      <c r="FOW177" s="5"/>
      <c r="FOX177" s="5"/>
      <c r="FOY177" s="5"/>
      <c r="FOZ177" s="5"/>
      <c r="FPA177" s="5"/>
      <c r="FPB177" s="5"/>
      <c r="FPC177" s="5"/>
      <c r="FPD177" s="5"/>
      <c r="FPE177" s="5"/>
      <c r="FPF177" s="5"/>
      <c r="FPG177" s="5"/>
      <c r="FPH177" s="5"/>
      <c r="FPI177" s="5"/>
      <c r="FPJ177" s="5"/>
      <c r="FPK177" s="5"/>
      <c r="FPL177" s="5"/>
      <c r="FPM177" s="5"/>
      <c r="FPN177" s="5"/>
      <c r="FPO177" s="5"/>
      <c r="FPP177" s="5"/>
      <c r="FPQ177" s="5"/>
      <c r="FPR177" s="5"/>
      <c r="FPS177" s="5"/>
      <c r="FPT177" s="5"/>
      <c r="FPU177" s="5"/>
      <c r="FPV177" s="5"/>
      <c r="FPW177" s="5"/>
      <c r="FPX177" s="5"/>
      <c r="FPY177" s="5"/>
      <c r="FPZ177" s="5"/>
      <c r="FQA177" s="5"/>
      <c r="FQB177" s="5"/>
      <c r="FQC177" s="5"/>
      <c r="FQD177" s="5"/>
      <c r="FQE177" s="5"/>
      <c r="FQF177" s="5"/>
      <c r="FQG177" s="5"/>
      <c r="FQH177" s="5"/>
      <c r="FQI177" s="5"/>
      <c r="FQJ177" s="5"/>
      <c r="FQK177" s="5"/>
      <c r="FQL177" s="5"/>
      <c r="FQM177" s="5"/>
      <c r="FQN177" s="5"/>
      <c r="FQO177" s="5"/>
      <c r="FQP177" s="5"/>
      <c r="FQQ177" s="5"/>
      <c r="FQR177" s="5"/>
      <c r="FQS177" s="5"/>
      <c r="FQT177" s="5"/>
      <c r="FQU177" s="5"/>
      <c r="FQV177" s="5"/>
      <c r="FQW177" s="5"/>
      <c r="FQX177" s="5"/>
      <c r="FQY177" s="5"/>
      <c r="FQZ177" s="5"/>
      <c r="FRA177" s="5"/>
      <c r="FRB177" s="5"/>
      <c r="FRC177" s="5"/>
      <c r="FRD177" s="5"/>
      <c r="FRE177" s="5"/>
      <c r="FRF177" s="5"/>
      <c r="FRG177" s="5"/>
      <c r="FRH177" s="5"/>
      <c r="FRI177" s="5"/>
      <c r="FRJ177" s="5"/>
      <c r="FRK177" s="5"/>
      <c r="FRL177" s="5"/>
      <c r="FRM177" s="5"/>
      <c r="FRN177" s="5"/>
      <c r="FRO177" s="5"/>
      <c r="FRP177" s="5"/>
      <c r="FRQ177" s="5"/>
      <c r="FRR177" s="5"/>
      <c r="FRS177" s="5"/>
      <c r="FRT177" s="5"/>
      <c r="FRU177" s="5"/>
      <c r="FRV177" s="5"/>
      <c r="FRW177" s="5"/>
      <c r="FRX177" s="5"/>
      <c r="FRY177" s="5"/>
      <c r="FRZ177" s="5"/>
      <c r="FSA177" s="5"/>
      <c r="FSB177" s="5"/>
      <c r="FSC177" s="5"/>
      <c r="FSD177" s="5"/>
      <c r="FSE177" s="5"/>
      <c r="FSF177" s="5"/>
      <c r="FSG177" s="5"/>
      <c r="FSH177" s="5"/>
      <c r="FSI177" s="5"/>
      <c r="FSJ177" s="5"/>
      <c r="FSK177" s="5"/>
      <c r="FSL177" s="5"/>
      <c r="FSM177" s="5"/>
      <c r="FSN177" s="5"/>
      <c r="FSO177" s="5"/>
      <c r="FSP177" s="5"/>
      <c r="FSQ177" s="5"/>
      <c r="FSR177" s="5"/>
      <c r="FSS177" s="5"/>
      <c r="FST177" s="5"/>
      <c r="FSU177" s="5"/>
      <c r="FSV177" s="5"/>
      <c r="FSW177" s="5"/>
      <c r="FSX177" s="5"/>
      <c r="FSY177" s="5"/>
      <c r="FSZ177" s="5"/>
      <c r="FTA177" s="5"/>
      <c r="FTB177" s="5"/>
      <c r="FTC177" s="5"/>
      <c r="FTD177" s="5"/>
      <c r="FTE177" s="5"/>
      <c r="FTF177" s="5"/>
      <c r="FTG177" s="5"/>
      <c r="FTH177" s="5"/>
      <c r="FTI177" s="5"/>
      <c r="FTJ177" s="5"/>
      <c r="FTK177" s="5"/>
      <c r="FTL177" s="5"/>
      <c r="FTM177" s="5"/>
      <c r="FTN177" s="5"/>
      <c r="FTO177" s="5"/>
      <c r="FTP177" s="5"/>
      <c r="FTQ177" s="5"/>
      <c r="FTR177" s="5"/>
      <c r="FTS177" s="5"/>
      <c r="FTT177" s="5"/>
      <c r="FTU177" s="5"/>
      <c r="FTV177" s="5"/>
      <c r="FTW177" s="5"/>
      <c r="FTX177" s="5"/>
      <c r="FTY177" s="5"/>
      <c r="FTZ177" s="5"/>
      <c r="FUA177" s="5"/>
      <c r="FUB177" s="5"/>
      <c r="FUC177" s="5"/>
      <c r="FUD177" s="5"/>
      <c r="FUE177" s="5"/>
      <c r="FUF177" s="5"/>
      <c r="FUG177" s="5"/>
      <c r="FUH177" s="5"/>
      <c r="FUI177" s="5"/>
      <c r="FUJ177" s="5"/>
      <c r="FUK177" s="5"/>
      <c r="FUL177" s="5"/>
      <c r="FUM177" s="5"/>
      <c r="FUN177" s="5"/>
      <c r="FUO177" s="5"/>
      <c r="FUP177" s="5"/>
      <c r="FUQ177" s="5"/>
      <c r="FUR177" s="5"/>
      <c r="FUS177" s="5"/>
      <c r="FUT177" s="5"/>
      <c r="FUU177" s="5"/>
      <c r="FUV177" s="5"/>
      <c r="FUW177" s="5"/>
      <c r="FUX177" s="5"/>
      <c r="FUY177" s="5"/>
      <c r="FUZ177" s="5"/>
      <c r="FVA177" s="5"/>
      <c r="FVB177" s="5"/>
      <c r="FVC177" s="5"/>
      <c r="FVD177" s="5"/>
      <c r="FVE177" s="5"/>
      <c r="FVF177" s="5"/>
      <c r="FVG177" s="5"/>
      <c r="FVH177" s="5"/>
      <c r="FVI177" s="5"/>
      <c r="FVJ177" s="5"/>
      <c r="FVK177" s="5"/>
      <c r="FVL177" s="5"/>
      <c r="FVM177" s="5"/>
      <c r="FVN177" s="5"/>
      <c r="FVO177" s="5"/>
      <c r="FVP177" s="5"/>
      <c r="FVQ177" s="5"/>
      <c r="FVR177" s="5"/>
      <c r="FVS177" s="5"/>
      <c r="FVT177" s="5"/>
      <c r="FVU177" s="5"/>
      <c r="FVV177" s="5"/>
      <c r="FVW177" s="5"/>
      <c r="FVX177" s="5"/>
      <c r="FVY177" s="5"/>
      <c r="FVZ177" s="5"/>
      <c r="FWA177" s="5"/>
      <c r="FWB177" s="5"/>
      <c r="FWC177" s="5"/>
      <c r="FWD177" s="5"/>
      <c r="FWE177" s="5"/>
      <c r="FWF177" s="5"/>
      <c r="FWG177" s="5"/>
      <c r="FWH177" s="5"/>
      <c r="FWI177" s="5"/>
      <c r="FWJ177" s="5"/>
      <c r="FWK177" s="5"/>
      <c r="FWL177" s="5"/>
      <c r="FWM177" s="5"/>
      <c r="FWN177" s="5"/>
      <c r="FWO177" s="5"/>
      <c r="FWP177" s="5"/>
      <c r="FWQ177" s="5"/>
      <c r="FWR177" s="5"/>
      <c r="FWS177" s="5"/>
      <c r="FWT177" s="5"/>
      <c r="FWU177" s="5"/>
      <c r="FWV177" s="5"/>
      <c r="FWW177" s="5"/>
      <c r="FWX177" s="5"/>
      <c r="FWY177" s="5"/>
      <c r="FWZ177" s="5"/>
      <c r="FXA177" s="5"/>
      <c r="FXB177" s="5"/>
      <c r="FXC177" s="5"/>
      <c r="FXD177" s="5"/>
      <c r="FXE177" s="5"/>
      <c r="FXF177" s="5"/>
      <c r="FXG177" s="5"/>
      <c r="FXH177" s="5"/>
      <c r="FXI177" s="5"/>
      <c r="FXJ177" s="5"/>
      <c r="FXK177" s="5"/>
      <c r="FXL177" s="5"/>
      <c r="FXM177" s="5"/>
      <c r="FXN177" s="5"/>
      <c r="FXO177" s="5"/>
      <c r="FXP177" s="5"/>
      <c r="FXQ177" s="5"/>
      <c r="FXR177" s="5"/>
      <c r="FXS177" s="5"/>
      <c r="FXT177" s="5"/>
      <c r="FXU177" s="5"/>
      <c r="FXV177" s="5"/>
      <c r="FXW177" s="5"/>
      <c r="FXX177" s="5"/>
      <c r="FXY177" s="5"/>
      <c r="FXZ177" s="5"/>
      <c r="FYA177" s="5"/>
      <c r="FYB177" s="5"/>
      <c r="FYC177" s="5"/>
      <c r="FYD177" s="5"/>
      <c r="FYE177" s="5"/>
      <c r="FYF177" s="5"/>
      <c r="FYG177" s="5"/>
      <c r="FYH177" s="5"/>
      <c r="FYI177" s="5"/>
      <c r="FYJ177" s="5"/>
      <c r="FYK177" s="5"/>
      <c r="FYL177" s="5"/>
      <c r="FYM177" s="5"/>
      <c r="FYN177" s="5"/>
      <c r="FYO177" s="5"/>
      <c r="FYP177" s="5"/>
      <c r="FYQ177" s="5"/>
      <c r="FYR177" s="5"/>
      <c r="FYS177" s="5"/>
      <c r="FYT177" s="5"/>
      <c r="FYU177" s="5"/>
      <c r="FYV177" s="5"/>
      <c r="FYW177" s="5"/>
      <c r="FYX177" s="5"/>
      <c r="FYY177" s="5"/>
      <c r="FYZ177" s="5"/>
      <c r="FZA177" s="5"/>
      <c r="FZB177" s="5"/>
      <c r="FZC177" s="5"/>
      <c r="FZD177" s="5"/>
      <c r="FZE177" s="5"/>
      <c r="FZF177" s="5"/>
      <c r="FZG177" s="5"/>
      <c r="FZH177" s="5"/>
      <c r="FZI177" s="5"/>
      <c r="FZJ177" s="5"/>
      <c r="FZK177" s="5"/>
      <c r="FZL177" s="5"/>
      <c r="FZM177" s="5"/>
      <c r="FZN177" s="5"/>
      <c r="FZO177" s="5"/>
      <c r="FZP177" s="5"/>
      <c r="FZQ177" s="5"/>
      <c r="FZR177" s="5"/>
      <c r="FZS177" s="5"/>
      <c r="FZT177" s="5"/>
      <c r="FZU177" s="5"/>
      <c r="FZV177" s="5"/>
      <c r="FZW177" s="5"/>
      <c r="FZX177" s="5"/>
      <c r="FZY177" s="5"/>
      <c r="FZZ177" s="5"/>
      <c r="GAA177" s="5"/>
      <c r="GAB177" s="5"/>
      <c r="GAC177" s="5"/>
      <c r="GAD177" s="5"/>
      <c r="GAE177" s="5"/>
      <c r="GAF177" s="5"/>
      <c r="GAG177" s="5"/>
      <c r="GAH177" s="5"/>
      <c r="GAI177" s="5"/>
      <c r="GAJ177" s="5"/>
      <c r="GAK177" s="5"/>
      <c r="GAL177" s="5"/>
      <c r="GAM177" s="5"/>
      <c r="GAN177" s="5"/>
      <c r="GAO177" s="5"/>
      <c r="GAP177" s="5"/>
      <c r="GAQ177" s="5"/>
      <c r="GAR177" s="5"/>
      <c r="GAS177" s="5"/>
      <c r="GAT177" s="5"/>
      <c r="GAU177" s="5"/>
      <c r="GAV177" s="5"/>
      <c r="GAW177" s="5"/>
      <c r="GAX177" s="5"/>
      <c r="GAY177" s="5"/>
      <c r="GAZ177" s="5"/>
      <c r="GBA177" s="5"/>
      <c r="GBB177" s="5"/>
      <c r="GBC177" s="5"/>
      <c r="GBD177" s="5"/>
      <c r="GBE177" s="5"/>
      <c r="GBF177" s="5"/>
      <c r="GBG177" s="5"/>
      <c r="GBH177" s="5"/>
      <c r="GBI177" s="5"/>
      <c r="GBJ177" s="5"/>
      <c r="GBK177" s="5"/>
      <c r="GBL177" s="5"/>
      <c r="GBM177" s="5"/>
      <c r="GBN177" s="5"/>
      <c r="GBO177" s="5"/>
      <c r="GBP177" s="5"/>
      <c r="GBQ177" s="5"/>
      <c r="GBR177" s="5"/>
      <c r="GBS177" s="5"/>
      <c r="GBT177" s="5"/>
      <c r="GBU177" s="5"/>
      <c r="GBV177" s="5"/>
      <c r="GBW177" s="5"/>
      <c r="GBX177" s="5"/>
      <c r="GBY177" s="5"/>
      <c r="GBZ177" s="5"/>
      <c r="GCA177" s="5"/>
      <c r="GCB177" s="5"/>
      <c r="GCC177" s="5"/>
      <c r="GCD177" s="5"/>
      <c r="GCE177" s="5"/>
      <c r="GCF177" s="5"/>
      <c r="GCG177" s="5"/>
      <c r="GCH177" s="5"/>
      <c r="GCI177" s="5"/>
      <c r="GCJ177" s="5"/>
      <c r="GCK177" s="5"/>
      <c r="GCL177" s="5"/>
      <c r="GCM177" s="5"/>
      <c r="GCN177" s="5"/>
      <c r="GCO177" s="5"/>
      <c r="GCP177" s="5"/>
      <c r="GCQ177" s="5"/>
      <c r="GCR177" s="5"/>
      <c r="GCS177" s="5"/>
      <c r="GCT177" s="5"/>
      <c r="GCU177" s="5"/>
      <c r="GCV177" s="5"/>
      <c r="GCW177" s="5"/>
      <c r="GCX177" s="5"/>
      <c r="GCY177" s="5"/>
      <c r="GCZ177" s="5"/>
      <c r="GDA177" s="5"/>
      <c r="GDB177" s="5"/>
      <c r="GDC177" s="5"/>
      <c r="GDD177" s="5"/>
      <c r="GDE177" s="5"/>
      <c r="GDF177" s="5"/>
      <c r="GDG177" s="5"/>
      <c r="GDH177" s="5"/>
      <c r="GDI177" s="5"/>
      <c r="GDJ177" s="5"/>
      <c r="GDK177" s="5"/>
      <c r="GDL177" s="5"/>
      <c r="GDM177" s="5"/>
      <c r="GDN177" s="5"/>
      <c r="GDO177" s="5"/>
      <c r="GDP177" s="5"/>
      <c r="GDQ177" s="5"/>
      <c r="GDR177" s="5"/>
      <c r="GDS177" s="5"/>
      <c r="GDT177" s="5"/>
      <c r="GDU177" s="5"/>
      <c r="GDV177" s="5"/>
      <c r="GDW177" s="5"/>
      <c r="GDX177" s="5"/>
      <c r="GDY177" s="5"/>
      <c r="GDZ177" s="5"/>
      <c r="GEA177" s="5"/>
      <c r="GEB177" s="5"/>
      <c r="GEC177" s="5"/>
      <c r="GED177" s="5"/>
      <c r="GEE177" s="5"/>
      <c r="GEF177" s="5"/>
      <c r="GEG177" s="5"/>
      <c r="GEH177" s="5"/>
      <c r="GEI177" s="5"/>
      <c r="GEJ177" s="5"/>
      <c r="GEK177" s="5"/>
      <c r="GEL177" s="5"/>
      <c r="GEM177" s="5"/>
      <c r="GEN177" s="5"/>
      <c r="GEO177" s="5"/>
      <c r="GEP177" s="5"/>
      <c r="GEQ177" s="5"/>
      <c r="GER177" s="5"/>
      <c r="GES177" s="5"/>
      <c r="GET177" s="5"/>
      <c r="GEU177" s="5"/>
      <c r="GEV177" s="5"/>
      <c r="GEW177" s="5"/>
      <c r="GEX177" s="5"/>
      <c r="GEY177" s="5"/>
      <c r="GEZ177" s="5"/>
      <c r="GFA177" s="5"/>
      <c r="GFB177" s="5"/>
      <c r="GFC177" s="5"/>
      <c r="GFD177" s="5"/>
      <c r="GFE177" s="5"/>
      <c r="GFF177" s="5"/>
      <c r="GFG177" s="5"/>
      <c r="GFH177" s="5"/>
      <c r="GFI177" s="5"/>
      <c r="GFJ177" s="5"/>
      <c r="GFK177" s="5"/>
      <c r="GFL177" s="5"/>
      <c r="GFM177" s="5"/>
      <c r="GFN177" s="5"/>
      <c r="GFO177" s="5"/>
      <c r="GFP177" s="5"/>
      <c r="GFQ177" s="5"/>
      <c r="GFR177" s="5"/>
      <c r="GFS177" s="5"/>
      <c r="GFT177" s="5"/>
      <c r="GFU177" s="5"/>
      <c r="GFV177" s="5"/>
      <c r="GFW177" s="5"/>
      <c r="GFX177" s="5"/>
      <c r="GFY177" s="5"/>
      <c r="GFZ177" s="5"/>
      <c r="GGA177" s="5"/>
      <c r="GGB177" s="5"/>
      <c r="GGC177" s="5"/>
      <c r="GGD177" s="5"/>
      <c r="GGE177" s="5"/>
      <c r="GGF177" s="5"/>
      <c r="GGG177" s="5"/>
      <c r="GGH177" s="5"/>
      <c r="GGI177" s="5"/>
      <c r="GGJ177" s="5"/>
      <c r="GGK177" s="5"/>
      <c r="GGL177" s="5"/>
      <c r="GGM177" s="5"/>
      <c r="GGN177" s="5"/>
      <c r="GGO177" s="5"/>
      <c r="GGP177" s="5"/>
      <c r="GGQ177" s="5"/>
      <c r="GGR177" s="5"/>
      <c r="GGS177" s="5"/>
      <c r="GGT177" s="5"/>
      <c r="GGU177" s="5"/>
      <c r="GGV177" s="5"/>
      <c r="GGW177" s="5"/>
      <c r="GGX177" s="5"/>
      <c r="GGY177" s="5"/>
      <c r="GGZ177" s="5"/>
      <c r="GHA177" s="5"/>
      <c r="GHB177" s="5"/>
      <c r="GHC177" s="5"/>
      <c r="GHD177" s="5"/>
      <c r="GHE177" s="5"/>
      <c r="GHF177" s="5"/>
      <c r="GHG177" s="5"/>
      <c r="GHH177" s="5"/>
      <c r="GHI177" s="5"/>
      <c r="GHJ177" s="5"/>
      <c r="GHK177" s="5"/>
      <c r="GHL177" s="5"/>
      <c r="GHM177" s="5"/>
      <c r="GHN177" s="5"/>
      <c r="GHO177" s="5"/>
      <c r="GHP177" s="5"/>
      <c r="GHQ177" s="5"/>
      <c r="GHR177" s="5"/>
      <c r="GHS177" s="5"/>
      <c r="GHT177" s="5"/>
      <c r="GHU177" s="5"/>
      <c r="GHV177" s="5"/>
      <c r="GHW177" s="5"/>
      <c r="GHX177" s="5"/>
      <c r="GHY177" s="5"/>
      <c r="GHZ177" s="5"/>
      <c r="GIA177" s="5"/>
      <c r="GIB177" s="5"/>
      <c r="GIC177" s="5"/>
      <c r="GID177" s="5"/>
      <c r="GIE177" s="5"/>
      <c r="GIF177" s="5"/>
      <c r="GIG177" s="5"/>
      <c r="GIH177" s="5"/>
      <c r="GII177" s="5"/>
      <c r="GIJ177" s="5"/>
      <c r="GIK177" s="5"/>
      <c r="GIL177" s="5"/>
      <c r="GIM177" s="5"/>
      <c r="GIN177" s="5"/>
      <c r="GIO177" s="5"/>
      <c r="GIP177" s="5"/>
      <c r="GIQ177" s="5"/>
      <c r="GIR177" s="5"/>
      <c r="GIS177" s="5"/>
      <c r="GIT177" s="5"/>
      <c r="GIU177" s="5"/>
      <c r="GIV177" s="5"/>
      <c r="GIW177" s="5"/>
      <c r="GIX177" s="5"/>
      <c r="GIY177" s="5"/>
      <c r="GIZ177" s="5"/>
      <c r="GJA177" s="5"/>
      <c r="GJB177" s="5"/>
      <c r="GJC177" s="5"/>
      <c r="GJD177" s="5"/>
      <c r="GJE177" s="5"/>
      <c r="GJF177" s="5"/>
      <c r="GJG177" s="5"/>
      <c r="GJH177" s="5"/>
      <c r="GJI177" s="5"/>
      <c r="GJJ177" s="5"/>
      <c r="GJK177" s="5"/>
      <c r="GJL177" s="5"/>
      <c r="GJM177" s="5"/>
      <c r="GJN177" s="5"/>
      <c r="GJO177" s="5"/>
      <c r="GJP177" s="5"/>
      <c r="GJQ177" s="5"/>
      <c r="GJR177" s="5"/>
      <c r="GJS177" s="5"/>
      <c r="GJT177" s="5"/>
      <c r="GJU177" s="5"/>
      <c r="GJV177" s="5"/>
      <c r="GJW177" s="5"/>
      <c r="GJX177" s="5"/>
      <c r="GJY177" s="5"/>
      <c r="GJZ177" s="5"/>
      <c r="GKA177" s="5"/>
      <c r="GKB177" s="5"/>
      <c r="GKC177" s="5"/>
      <c r="GKD177" s="5"/>
      <c r="GKE177" s="5"/>
      <c r="GKF177" s="5"/>
      <c r="GKG177" s="5"/>
      <c r="GKH177" s="5"/>
      <c r="GKI177" s="5"/>
      <c r="GKJ177" s="5"/>
      <c r="GKK177" s="5"/>
      <c r="GKL177" s="5"/>
      <c r="GKM177" s="5"/>
      <c r="GKN177" s="5"/>
      <c r="GKO177" s="5"/>
      <c r="GKP177" s="5"/>
      <c r="GKQ177" s="5"/>
      <c r="GKR177" s="5"/>
      <c r="GKS177" s="5"/>
      <c r="GKT177" s="5"/>
      <c r="GKU177" s="5"/>
      <c r="GKV177" s="5"/>
      <c r="GKW177" s="5"/>
      <c r="GKX177" s="5"/>
      <c r="GKY177" s="5"/>
      <c r="GKZ177" s="5"/>
      <c r="GLA177" s="5"/>
      <c r="GLB177" s="5"/>
      <c r="GLC177" s="5"/>
      <c r="GLD177" s="5"/>
      <c r="GLE177" s="5"/>
      <c r="GLF177" s="5"/>
      <c r="GLG177" s="5"/>
      <c r="GLH177" s="5"/>
      <c r="GLI177" s="5"/>
      <c r="GLJ177" s="5"/>
      <c r="GLK177" s="5"/>
      <c r="GLL177" s="5"/>
      <c r="GLM177" s="5"/>
      <c r="GLN177" s="5"/>
      <c r="GLO177" s="5"/>
      <c r="GLP177" s="5"/>
      <c r="GLQ177" s="5"/>
      <c r="GLR177" s="5"/>
      <c r="GLS177" s="5"/>
      <c r="GLT177" s="5"/>
      <c r="GLU177" s="5"/>
      <c r="GLV177" s="5"/>
      <c r="GLW177" s="5"/>
      <c r="GLX177" s="5"/>
      <c r="GLY177" s="5"/>
      <c r="GLZ177" s="5"/>
      <c r="GMA177" s="5"/>
      <c r="GMB177" s="5"/>
      <c r="GMC177" s="5"/>
      <c r="GMD177" s="5"/>
      <c r="GME177" s="5"/>
      <c r="GMF177" s="5"/>
      <c r="GMG177" s="5"/>
      <c r="GMH177" s="5"/>
      <c r="GMI177" s="5"/>
      <c r="GMJ177" s="5"/>
      <c r="GMK177" s="5"/>
      <c r="GML177" s="5"/>
      <c r="GMM177" s="5"/>
      <c r="GMN177" s="5"/>
      <c r="GMO177" s="5"/>
      <c r="GMP177" s="5"/>
      <c r="GMQ177" s="5"/>
      <c r="GMR177" s="5"/>
      <c r="GMS177" s="5"/>
      <c r="GMT177" s="5"/>
      <c r="GMU177" s="5"/>
      <c r="GMV177" s="5"/>
      <c r="GMW177" s="5"/>
      <c r="GMX177" s="5"/>
      <c r="GMY177" s="5"/>
      <c r="GMZ177" s="5"/>
      <c r="GNA177" s="5"/>
      <c r="GNB177" s="5"/>
      <c r="GNC177" s="5"/>
      <c r="GND177" s="5"/>
      <c r="GNE177" s="5"/>
      <c r="GNF177" s="5"/>
      <c r="GNG177" s="5"/>
      <c r="GNH177" s="5"/>
      <c r="GNI177" s="5"/>
      <c r="GNJ177" s="5"/>
      <c r="GNK177" s="5"/>
      <c r="GNL177" s="5"/>
      <c r="GNM177" s="5"/>
      <c r="GNN177" s="5"/>
      <c r="GNO177" s="5"/>
      <c r="GNP177" s="5"/>
      <c r="GNQ177" s="5"/>
      <c r="GNR177" s="5"/>
      <c r="GNS177" s="5"/>
      <c r="GNT177" s="5"/>
      <c r="GNU177" s="5"/>
      <c r="GNV177" s="5"/>
      <c r="GNW177" s="5"/>
      <c r="GNX177" s="5"/>
      <c r="GNY177" s="5"/>
      <c r="GNZ177" s="5"/>
      <c r="GOA177" s="5"/>
      <c r="GOB177" s="5"/>
      <c r="GOC177" s="5"/>
      <c r="GOD177" s="5"/>
      <c r="GOE177" s="5"/>
      <c r="GOF177" s="5"/>
      <c r="GOG177" s="5"/>
      <c r="GOH177" s="5"/>
      <c r="GOI177" s="5"/>
      <c r="GOJ177" s="5"/>
      <c r="GOK177" s="5"/>
      <c r="GOL177" s="5"/>
      <c r="GOM177" s="5"/>
      <c r="GON177" s="5"/>
      <c r="GOO177" s="5"/>
      <c r="GOP177" s="5"/>
      <c r="GOQ177" s="5"/>
      <c r="GOR177" s="5"/>
      <c r="GOS177" s="5"/>
      <c r="GOT177" s="5"/>
      <c r="GOU177" s="5"/>
      <c r="GOV177" s="5"/>
      <c r="GOW177" s="5"/>
      <c r="GOX177" s="5"/>
      <c r="GOY177" s="5"/>
      <c r="GOZ177" s="5"/>
      <c r="GPA177" s="5"/>
      <c r="GPB177" s="5"/>
      <c r="GPC177" s="5"/>
      <c r="GPD177" s="5"/>
      <c r="GPE177" s="5"/>
      <c r="GPF177" s="5"/>
      <c r="GPG177" s="5"/>
      <c r="GPH177" s="5"/>
      <c r="GPI177" s="5"/>
      <c r="GPJ177" s="5"/>
      <c r="GPK177" s="5"/>
      <c r="GPL177" s="5"/>
      <c r="GPM177" s="5"/>
      <c r="GPN177" s="5"/>
      <c r="GPO177" s="5"/>
      <c r="GPP177" s="5"/>
      <c r="GPQ177" s="5"/>
      <c r="GPR177" s="5"/>
      <c r="GPS177" s="5"/>
      <c r="GPT177" s="5"/>
      <c r="GPU177" s="5"/>
      <c r="GPV177" s="5"/>
      <c r="GPW177" s="5"/>
      <c r="GPX177" s="5"/>
      <c r="GPY177" s="5"/>
      <c r="GPZ177" s="5"/>
      <c r="GQA177" s="5"/>
      <c r="GQB177" s="5"/>
      <c r="GQC177" s="5"/>
      <c r="GQD177" s="5"/>
      <c r="GQE177" s="5"/>
      <c r="GQF177" s="5"/>
      <c r="GQG177" s="5"/>
      <c r="GQH177" s="5"/>
      <c r="GQI177" s="5"/>
      <c r="GQJ177" s="5"/>
      <c r="GQK177" s="5"/>
      <c r="GQL177" s="5"/>
      <c r="GQM177" s="5"/>
      <c r="GQN177" s="5"/>
      <c r="GQO177" s="5"/>
      <c r="GQP177" s="5"/>
      <c r="GQQ177" s="5"/>
      <c r="GQR177" s="5"/>
      <c r="GQS177" s="5"/>
      <c r="GQT177" s="5"/>
      <c r="GQU177" s="5"/>
      <c r="GQV177" s="5"/>
      <c r="GQW177" s="5"/>
      <c r="GQX177" s="5"/>
      <c r="GQY177" s="5"/>
      <c r="GQZ177" s="5"/>
      <c r="GRA177" s="5"/>
      <c r="GRB177" s="5"/>
      <c r="GRC177" s="5"/>
      <c r="GRD177" s="5"/>
      <c r="GRE177" s="5"/>
      <c r="GRF177" s="5"/>
      <c r="GRG177" s="5"/>
      <c r="GRH177" s="5"/>
      <c r="GRI177" s="5"/>
      <c r="GRJ177" s="5"/>
      <c r="GRK177" s="5"/>
      <c r="GRL177" s="5"/>
      <c r="GRM177" s="5"/>
      <c r="GRN177" s="5"/>
      <c r="GRO177" s="5"/>
      <c r="GRP177" s="5"/>
      <c r="GRQ177" s="5"/>
      <c r="GRR177" s="5"/>
      <c r="GRS177" s="5"/>
      <c r="GRT177" s="5"/>
      <c r="GRU177" s="5"/>
      <c r="GRV177" s="5"/>
      <c r="GRW177" s="5"/>
      <c r="GRX177" s="5"/>
      <c r="GRY177" s="5"/>
      <c r="GRZ177" s="5"/>
      <c r="GSA177" s="5"/>
      <c r="GSB177" s="5"/>
      <c r="GSC177" s="5"/>
      <c r="GSD177" s="5"/>
      <c r="GSE177" s="5"/>
      <c r="GSF177" s="5"/>
      <c r="GSG177" s="5"/>
      <c r="GSH177" s="5"/>
      <c r="GSI177" s="5"/>
      <c r="GSJ177" s="5"/>
      <c r="GSK177" s="5"/>
      <c r="GSL177" s="5"/>
      <c r="GSM177" s="5"/>
      <c r="GSN177" s="5"/>
      <c r="GSO177" s="5"/>
      <c r="GSP177" s="5"/>
      <c r="GSQ177" s="5"/>
      <c r="GSR177" s="5"/>
      <c r="GSS177" s="5"/>
      <c r="GST177" s="5"/>
      <c r="GSU177" s="5"/>
      <c r="GSV177" s="5"/>
      <c r="GSW177" s="5"/>
      <c r="GSX177" s="5"/>
      <c r="GSY177" s="5"/>
      <c r="GSZ177" s="5"/>
      <c r="GTA177" s="5"/>
      <c r="GTB177" s="5"/>
      <c r="GTC177" s="5"/>
      <c r="GTD177" s="5"/>
      <c r="GTE177" s="5"/>
      <c r="GTF177" s="5"/>
      <c r="GTG177" s="5"/>
      <c r="GTH177" s="5"/>
      <c r="GTI177" s="5"/>
      <c r="GTJ177" s="5"/>
      <c r="GTK177" s="5"/>
      <c r="GTL177" s="5"/>
      <c r="GTM177" s="5"/>
      <c r="GTN177" s="5"/>
      <c r="GTO177" s="5"/>
      <c r="GTP177" s="5"/>
      <c r="GTQ177" s="5"/>
      <c r="GTR177" s="5"/>
      <c r="GTS177" s="5"/>
      <c r="GTT177" s="5"/>
      <c r="GTU177" s="5"/>
      <c r="GTV177" s="5"/>
      <c r="GTW177" s="5"/>
      <c r="GTX177" s="5"/>
      <c r="GTY177" s="5"/>
      <c r="GTZ177" s="5"/>
      <c r="GUA177" s="5"/>
      <c r="GUB177" s="5"/>
      <c r="GUC177" s="5"/>
      <c r="GUD177" s="5"/>
      <c r="GUE177" s="5"/>
      <c r="GUF177" s="5"/>
      <c r="GUG177" s="5"/>
      <c r="GUH177" s="5"/>
      <c r="GUI177" s="5"/>
      <c r="GUJ177" s="5"/>
      <c r="GUK177" s="5"/>
      <c r="GUL177" s="5"/>
      <c r="GUM177" s="5"/>
      <c r="GUN177" s="5"/>
      <c r="GUO177" s="5"/>
      <c r="GUP177" s="5"/>
      <c r="GUQ177" s="5"/>
      <c r="GUR177" s="5"/>
      <c r="GUS177" s="5"/>
      <c r="GUT177" s="5"/>
      <c r="GUU177" s="5"/>
      <c r="GUV177" s="5"/>
      <c r="GUW177" s="5"/>
      <c r="GUX177" s="5"/>
      <c r="GUY177" s="5"/>
      <c r="GUZ177" s="5"/>
      <c r="GVA177" s="5"/>
      <c r="GVB177" s="5"/>
      <c r="GVC177" s="5"/>
      <c r="GVD177" s="5"/>
      <c r="GVE177" s="5"/>
      <c r="GVF177" s="5"/>
      <c r="GVG177" s="5"/>
      <c r="GVH177" s="5"/>
      <c r="GVI177" s="5"/>
      <c r="GVJ177" s="5"/>
      <c r="GVK177" s="5"/>
      <c r="GVL177" s="5"/>
      <c r="GVM177" s="5"/>
      <c r="GVN177" s="5"/>
      <c r="GVO177" s="5"/>
      <c r="GVP177" s="5"/>
      <c r="GVQ177" s="5"/>
      <c r="GVR177" s="5"/>
      <c r="GVS177" s="5"/>
      <c r="GVT177" s="5"/>
      <c r="GVU177" s="5"/>
      <c r="GVV177" s="5"/>
      <c r="GVW177" s="5"/>
      <c r="GVX177" s="5"/>
      <c r="GVY177" s="5"/>
      <c r="GVZ177" s="5"/>
      <c r="GWA177" s="5"/>
      <c r="GWB177" s="5"/>
      <c r="GWC177" s="5"/>
      <c r="GWD177" s="5"/>
      <c r="GWE177" s="5"/>
      <c r="GWF177" s="5"/>
      <c r="GWG177" s="5"/>
      <c r="GWH177" s="5"/>
      <c r="GWI177" s="5"/>
      <c r="GWJ177" s="5"/>
      <c r="GWK177" s="5"/>
      <c r="GWL177" s="5"/>
      <c r="GWM177" s="5"/>
      <c r="GWN177" s="5"/>
      <c r="GWO177" s="5"/>
      <c r="GWP177" s="5"/>
      <c r="GWQ177" s="5"/>
      <c r="GWR177" s="5"/>
      <c r="GWS177" s="5"/>
      <c r="GWT177" s="5"/>
      <c r="GWU177" s="5"/>
      <c r="GWV177" s="5"/>
      <c r="GWW177" s="5"/>
      <c r="GWX177" s="5"/>
      <c r="GWY177" s="5"/>
      <c r="GWZ177" s="5"/>
      <c r="GXA177" s="5"/>
      <c r="GXB177" s="5"/>
      <c r="GXC177" s="5"/>
      <c r="GXD177" s="5"/>
      <c r="GXE177" s="5"/>
      <c r="GXF177" s="5"/>
      <c r="GXG177" s="5"/>
      <c r="GXH177" s="5"/>
      <c r="GXI177" s="5"/>
      <c r="GXJ177" s="5"/>
      <c r="GXK177" s="5"/>
      <c r="GXL177" s="5"/>
      <c r="GXM177" s="5"/>
      <c r="GXN177" s="5"/>
      <c r="GXO177" s="5"/>
      <c r="GXP177" s="5"/>
      <c r="GXQ177" s="5"/>
      <c r="GXR177" s="5"/>
      <c r="GXS177" s="5"/>
      <c r="GXT177" s="5"/>
      <c r="GXU177" s="5"/>
      <c r="GXV177" s="5"/>
      <c r="GXW177" s="5"/>
      <c r="GXX177" s="5"/>
      <c r="GXY177" s="5"/>
      <c r="GXZ177" s="5"/>
      <c r="GYA177" s="5"/>
      <c r="GYB177" s="5"/>
      <c r="GYC177" s="5"/>
      <c r="GYD177" s="5"/>
      <c r="GYE177" s="5"/>
      <c r="GYF177" s="5"/>
      <c r="GYG177" s="5"/>
      <c r="GYH177" s="5"/>
      <c r="GYI177" s="5"/>
      <c r="GYJ177" s="5"/>
      <c r="GYK177" s="5"/>
      <c r="GYL177" s="5"/>
      <c r="GYM177" s="5"/>
      <c r="GYN177" s="5"/>
      <c r="GYO177" s="5"/>
      <c r="GYP177" s="5"/>
      <c r="GYQ177" s="5"/>
      <c r="GYR177" s="5"/>
      <c r="GYS177" s="5"/>
      <c r="GYT177" s="5"/>
      <c r="GYU177" s="5"/>
      <c r="GYV177" s="5"/>
      <c r="GYW177" s="5"/>
      <c r="GYX177" s="5"/>
      <c r="GYY177" s="5"/>
      <c r="GYZ177" s="5"/>
      <c r="GZA177" s="5"/>
      <c r="GZB177" s="5"/>
      <c r="GZC177" s="5"/>
      <c r="GZD177" s="5"/>
      <c r="GZE177" s="5"/>
      <c r="GZF177" s="5"/>
      <c r="GZG177" s="5"/>
      <c r="GZH177" s="5"/>
      <c r="GZI177" s="5"/>
      <c r="GZJ177" s="5"/>
      <c r="GZK177" s="5"/>
      <c r="GZL177" s="5"/>
      <c r="GZM177" s="5"/>
      <c r="GZN177" s="5"/>
      <c r="GZO177" s="5"/>
      <c r="GZP177" s="5"/>
      <c r="GZQ177" s="5"/>
      <c r="GZR177" s="5"/>
      <c r="GZS177" s="5"/>
      <c r="GZT177" s="5"/>
      <c r="GZU177" s="5"/>
      <c r="GZV177" s="5"/>
      <c r="GZW177" s="5"/>
      <c r="GZX177" s="5"/>
      <c r="GZY177" s="5"/>
      <c r="GZZ177" s="5"/>
      <c r="HAA177" s="5"/>
      <c r="HAB177" s="5"/>
      <c r="HAC177" s="5"/>
      <c r="HAD177" s="5"/>
      <c r="HAE177" s="5"/>
      <c r="HAF177" s="5"/>
      <c r="HAG177" s="5"/>
      <c r="HAH177" s="5"/>
      <c r="HAI177" s="5"/>
      <c r="HAJ177" s="5"/>
      <c r="HAK177" s="5"/>
      <c r="HAL177" s="5"/>
      <c r="HAM177" s="5"/>
      <c r="HAN177" s="5"/>
      <c r="HAO177" s="5"/>
      <c r="HAP177" s="5"/>
      <c r="HAQ177" s="5"/>
      <c r="HAR177" s="5"/>
      <c r="HAS177" s="5"/>
      <c r="HAT177" s="5"/>
      <c r="HAU177" s="5"/>
      <c r="HAV177" s="5"/>
      <c r="HAW177" s="5"/>
      <c r="HAX177" s="5"/>
      <c r="HAY177" s="5"/>
      <c r="HAZ177" s="5"/>
      <c r="HBA177" s="5"/>
      <c r="HBB177" s="5"/>
      <c r="HBC177" s="5"/>
      <c r="HBD177" s="5"/>
      <c r="HBE177" s="5"/>
      <c r="HBF177" s="5"/>
      <c r="HBG177" s="5"/>
      <c r="HBH177" s="5"/>
      <c r="HBI177" s="5"/>
      <c r="HBJ177" s="5"/>
      <c r="HBK177" s="5"/>
      <c r="HBL177" s="5"/>
      <c r="HBM177" s="5"/>
      <c r="HBN177" s="5"/>
      <c r="HBO177" s="5"/>
      <c r="HBP177" s="5"/>
      <c r="HBQ177" s="5"/>
      <c r="HBR177" s="5"/>
      <c r="HBS177" s="5"/>
      <c r="HBT177" s="5"/>
      <c r="HBU177" s="5"/>
      <c r="HBV177" s="5"/>
      <c r="HBW177" s="5"/>
      <c r="HBX177" s="5"/>
      <c r="HBY177" s="5"/>
      <c r="HBZ177" s="5"/>
      <c r="HCA177" s="5"/>
      <c r="HCB177" s="5"/>
      <c r="HCC177" s="5"/>
      <c r="HCD177" s="5"/>
      <c r="HCE177" s="5"/>
      <c r="HCF177" s="5"/>
      <c r="HCG177" s="5"/>
      <c r="HCH177" s="5"/>
      <c r="HCI177" s="5"/>
      <c r="HCJ177" s="5"/>
      <c r="HCK177" s="5"/>
      <c r="HCL177" s="5"/>
      <c r="HCM177" s="5"/>
      <c r="HCN177" s="5"/>
      <c r="HCO177" s="5"/>
      <c r="HCP177" s="5"/>
      <c r="HCQ177" s="5"/>
      <c r="HCR177" s="5"/>
      <c r="HCS177" s="5"/>
      <c r="HCT177" s="5"/>
      <c r="HCU177" s="5"/>
      <c r="HCV177" s="5"/>
      <c r="HCW177" s="5"/>
      <c r="HCX177" s="5"/>
      <c r="HCY177" s="5"/>
      <c r="HCZ177" s="5"/>
      <c r="HDA177" s="5"/>
      <c r="HDB177" s="5"/>
      <c r="HDC177" s="5"/>
      <c r="HDD177" s="5"/>
      <c r="HDE177" s="5"/>
      <c r="HDF177" s="5"/>
      <c r="HDG177" s="5"/>
      <c r="HDH177" s="5"/>
      <c r="HDI177" s="5"/>
      <c r="HDJ177" s="5"/>
      <c r="HDK177" s="5"/>
      <c r="HDL177" s="5"/>
      <c r="HDM177" s="5"/>
      <c r="HDN177" s="5"/>
      <c r="HDO177" s="5"/>
      <c r="HDP177" s="5"/>
      <c r="HDQ177" s="5"/>
      <c r="HDR177" s="5"/>
      <c r="HDS177" s="5"/>
      <c r="HDT177" s="5"/>
      <c r="HDU177" s="5"/>
      <c r="HDV177" s="5"/>
      <c r="HDW177" s="5"/>
      <c r="HDX177" s="5"/>
      <c r="HDY177" s="5"/>
      <c r="HDZ177" s="5"/>
      <c r="HEA177" s="5"/>
      <c r="HEB177" s="5"/>
      <c r="HEC177" s="5"/>
      <c r="HED177" s="5"/>
      <c r="HEE177" s="5"/>
      <c r="HEF177" s="5"/>
      <c r="HEG177" s="5"/>
      <c r="HEH177" s="5"/>
      <c r="HEI177" s="5"/>
      <c r="HEJ177" s="5"/>
      <c r="HEK177" s="5"/>
      <c r="HEL177" s="5"/>
      <c r="HEM177" s="5"/>
      <c r="HEN177" s="5"/>
      <c r="HEO177" s="5"/>
      <c r="HEP177" s="5"/>
      <c r="HEQ177" s="5"/>
      <c r="HER177" s="5"/>
      <c r="HES177" s="5"/>
      <c r="HET177" s="5"/>
      <c r="HEU177" s="5"/>
      <c r="HEV177" s="5"/>
      <c r="HEW177" s="5"/>
      <c r="HEX177" s="5"/>
      <c r="HEY177" s="5"/>
      <c r="HEZ177" s="5"/>
      <c r="HFA177" s="5"/>
      <c r="HFB177" s="5"/>
      <c r="HFC177" s="5"/>
      <c r="HFD177" s="5"/>
      <c r="HFE177" s="5"/>
      <c r="HFF177" s="5"/>
      <c r="HFG177" s="5"/>
      <c r="HFH177" s="5"/>
      <c r="HFI177" s="5"/>
      <c r="HFJ177" s="5"/>
      <c r="HFK177" s="5"/>
      <c r="HFL177" s="5"/>
      <c r="HFM177" s="5"/>
      <c r="HFN177" s="5"/>
      <c r="HFO177" s="5"/>
      <c r="HFP177" s="5"/>
      <c r="HFQ177" s="5"/>
      <c r="HFR177" s="5"/>
      <c r="HFS177" s="5"/>
      <c r="HFT177" s="5"/>
      <c r="HFU177" s="5"/>
      <c r="HFV177" s="5"/>
      <c r="HFW177" s="5"/>
      <c r="HFX177" s="5"/>
      <c r="HFY177" s="5"/>
      <c r="HFZ177" s="5"/>
      <c r="HGA177" s="5"/>
      <c r="HGB177" s="5"/>
      <c r="HGC177" s="5"/>
      <c r="HGD177" s="5"/>
      <c r="HGE177" s="5"/>
      <c r="HGF177" s="5"/>
      <c r="HGG177" s="5"/>
      <c r="HGH177" s="5"/>
      <c r="HGI177" s="5"/>
      <c r="HGJ177" s="5"/>
      <c r="HGK177" s="5"/>
      <c r="HGL177" s="5"/>
      <c r="HGM177" s="5"/>
      <c r="HGN177" s="5"/>
      <c r="HGO177" s="5"/>
      <c r="HGP177" s="5"/>
      <c r="HGQ177" s="5"/>
      <c r="HGR177" s="5"/>
      <c r="HGS177" s="5"/>
      <c r="HGT177" s="5"/>
      <c r="HGU177" s="5"/>
      <c r="HGV177" s="5"/>
      <c r="HGW177" s="5"/>
      <c r="HGX177" s="5"/>
      <c r="HGY177" s="5"/>
      <c r="HGZ177" s="5"/>
      <c r="HHA177" s="5"/>
      <c r="HHB177" s="5"/>
      <c r="HHC177" s="5"/>
      <c r="HHD177" s="5"/>
      <c r="HHE177" s="5"/>
      <c r="HHF177" s="5"/>
      <c r="HHG177" s="5"/>
      <c r="HHH177" s="5"/>
      <c r="HHI177" s="5"/>
      <c r="HHJ177" s="5"/>
      <c r="HHK177" s="5"/>
      <c r="HHL177" s="5"/>
      <c r="HHM177" s="5"/>
      <c r="HHN177" s="5"/>
      <c r="HHO177" s="5"/>
      <c r="HHP177" s="5"/>
      <c r="HHQ177" s="5"/>
      <c r="HHR177" s="5"/>
      <c r="HHS177" s="5"/>
      <c r="HHT177" s="5"/>
      <c r="HHU177" s="5"/>
      <c r="HHV177" s="5"/>
      <c r="HHW177" s="5"/>
      <c r="HHX177" s="5"/>
      <c r="HHY177" s="5"/>
      <c r="HHZ177" s="5"/>
      <c r="HIA177" s="5"/>
      <c r="HIB177" s="5"/>
      <c r="HIC177" s="5"/>
      <c r="HID177" s="5"/>
      <c r="HIE177" s="5"/>
      <c r="HIF177" s="5"/>
      <c r="HIG177" s="5"/>
      <c r="HIH177" s="5"/>
      <c r="HII177" s="5"/>
      <c r="HIJ177" s="5"/>
      <c r="HIK177" s="5"/>
      <c r="HIL177" s="5"/>
      <c r="HIM177" s="5"/>
      <c r="HIN177" s="5"/>
      <c r="HIO177" s="5"/>
      <c r="HIP177" s="5"/>
      <c r="HIQ177" s="5"/>
      <c r="HIR177" s="5"/>
      <c r="HIS177" s="5"/>
      <c r="HIT177" s="5"/>
      <c r="HIU177" s="5"/>
      <c r="HIV177" s="5"/>
      <c r="HIW177" s="5"/>
      <c r="HIX177" s="5"/>
      <c r="HIY177" s="5"/>
      <c r="HIZ177" s="5"/>
      <c r="HJA177" s="5"/>
      <c r="HJB177" s="5"/>
      <c r="HJC177" s="5"/>
      <c r="HJD177" s="5"/>
      <c r="HJE177" s="5"/>
      <c r="HJF177" s="5"/>
      <c r="HJG177" s="5"/>
      <c r="HJH177" s="5"/>
      <c r="HJI177" s="5"/>
      <c r="HJJ177" s="5"/>
      <c r="HJK177" s="5"/>
      <c r="HJL177" s="5"/>
      <c r="HJM177" s="5"/>
      <c r="HJN177" s="5"/>
      <c r="HJO177" s="5"/>
      <c r="HJP177" s="5"/>
      <c r="HJQ177" s="5"/>
      <c r="HJR177" s="5"/>
      <c r="HJS177" s="5"/>
      <c r="HJT177" s="5"/>
      <c r="HJU177" s="5"/>
      <c r="HJV177" s="5"/>
      <c r="HJW177" s="5"/>
      <c r="HJX177" s="5"/>
      <c r="HJY177" s="5"/>
      <c r="HJZ177" s="5"/>
      <c r="HKA177" s="5"/>
      <c r="HKB177" s="5"/>
      <c r="HKC177" s="5"/>
      <c r="HKD177" s="5"/>
      <c r="HKE177" s="5"/>
      <c r="HKF177" s="5"/>
      <c r="HKG177" s="5"/>
      <c r="HKH177" s="5"/>
      <c r="HKI177" s="5"/>
      <c r="HKJ177" s="5"/>
      <c r="HKK177" s="5"/>
      <c r="HKL177" s="5"/>
      <c r="HKM177" s="5"/>
      <c r="HKN177" s="5"/>
      <c r="HKO177" s="5"/>
      <c r="HKP177" s="5"/>
      <c r="HKQ177" s="5"/>
      <c r="HKR177" s="5"/>
      <c r="HKS177" s="5"/>
      <c r="HKT177" s="5"/>
      <c r="HKU177" s="5"/>
      <c r="HKV177" s="5"/>
      <c r="HKW177" s="5"/>
      <c r="HKX177" s="5"/>
      <c r="HKY177" s="5"/>
      <c r="HKZ177" s="5"/>
      <c r="HLA177" s="5"/>
      <c r="HLB177" s="5"/>
      <c r="HLC177" s="5"/>
      <c r="HLD177" s="5"/>
      <c r="HLE177" s="5"/>
      <c r="HLF177" s="5"/>
      <c r="HLG177" s="5"/>
      <c r="HLH177" s="5"/>
      <c r="HLI177" s="5"/>
      <c r="HLJ177" s="5"/>
      <c r="HLK177" s="5"/>
      <c r="HLL177" s="5"/>
      <c r="HLM177" s="5"/>
      <c r="HLN177" s="5"/>
      <c r="HLO177" s="5"/>
      <c r="HLP177" s="5"/>
      <c r="HLQ177" s="5"/>
      <c r="HLR177" s="5"/>
      <c r="HLS177" s="5"/>
      <c r="HLT177" s="5"/>
      <c r="HLU177" s="5"/>
      <c r="HLV177" s="5"/>
      <c r="HLW177" s="5"/>
      <c r="HLX177" s="5"/>
      <c r="HLY177" s="5"/>
      <c r="HLZ177" s="5"/>
      <c r="HMA177" s="5"/>
      <c r="HMB177" s="5"/>
      <c r="HMC177" s="5"/>
      <c r="HMD177" s="5"/>
      <c r="HME177" s="5"/>
      <c r="HMF177" s="5"/>
      <c r="HMG177" s="5"/>
      <c r="HMH177" s="5"/>
      <c r="HMI177" s="5"/>
      <c r="HMJ177" s="5"/>
      <c r="HMK177" s="5"/>
      <c r="HML177" s="5"/>
      <c r="HMM177" s="5"/>
      <c r="HMN177" s="5"/>
      <c r="HMO177" s="5"/>
      <c r="HMP177" s="5"/>
      <c r="HMQ177" s="5"/>
      <c r="HMR177" s="5"/>
      <c r="HMS177" s="5"/>
      <c r="HMT177" s="5"/>
      <c r="HMU177" s="5"/>
      <c r="HMV177" s="5"/>
      <c r="HMW177" s="5"/>
      <c r="HMX177" s="5"/>
      <c r="HMY177" s="5"/>
      <c r="HMZ177" s="5"/>
      <c r="HNA177" s="5"/>
      <c r="HNB177" s="5"/>
      <c r="HNC177" s="5"/>
      <c r="HND177" s="5"/>
      <c r="HNE177" s="5"/>
      <c r="HNF177" s="5"/>
      <c r="HNG177" s="5"/>
      <c r="HNH177" s="5"/>
      <c r="HNI177" s="5"/>
      <c r="HNJ177" s="5"/>
      <c r="HNK177" s="5"/>
      <c r="HNL177" s="5"/>
      <c r="HNM177" s="5"/>
      <c r="HNN177" s="5"/>
      <c r="HNO177" s="5"/>
      <c r="HNP177" s="5"/>
      <c r="HNQ177" s="5"/>
      <c r="HNR177" s="5"/>
      <c r="HNS177" s="5"/>
      <c r="HNT177" s="5"/>
      <c r="HNU177" s="5"/>
      <c r="HNV177" s="5"/>
      <c r="HNW177" s="5"/>
      <c r="HNX177" s="5"/>
      <c r="HNY177" s="5"/>
      <c r="HNZ177" s="5"/>
      <c r="HOA177" s="5"/>
      <c r="HOB177" s="5"/>
      <c r="HOC177" s="5"/>
      <c r="HOD177" s="5"/>
      <c r="HOE177" s="5"/>
      <c r="HOF177" s="5"/>
      <c r="HOG177" s="5"/>
      <c r="HOH177" s="5"/>
      <c r="HOI177" s="5"/>
      <c r="HOJ177" s="5"/>
      <c r="HOK177" s="5"/>
      <c r="HOL177" s="5"/>
      <c r="HOM177" s="5"/>
      <c r="HON177" s="5"/>
      <c r="HOO177" s="5"/>
      <c r="HOP177" s="5"/>
      <c r="HOQ177" s="5"/>
      <c r="HOR177" s="5"/>
      <c r="HOS177" s="5"/>
      <c r="HOT177" s="5"/>
      <c r="HOU177" s="5"/>
      <c r="HOV177" s="5"/>
      <c r="HOW177" s="5"/>
      <c r="HOX177" s="5"/>
      <c r="HOY177" s="5"/>
      <c r="HOZ177" s="5"/>
      <c r="HPA177" s="5"/>
      <c r="HPB177" s="5"/>
      <c r="HPC177" s="5"/>
      <c r="HPD177" s="5"/>
      <c r="HPE177" s="5"/>
      <c r="HPF177" s="5"/>
      <c r="HPG177" s="5"/>
      <c r="HPH177" s="5"/>
      <c r="HPI177" s="5"/>
      <c r="HPJ177" s="5"/>
      <c r="HPK177" s="5"/>
      <c r="HPL177" s="5"/>
      <c r="HPM177" s="5"/>
      <c r="HPN177" s="5"/>
      <c r="HPO177" s="5"/>
      <c r="HPP177" s="5"/>
      <c r="HPQ177" s="5"/>
      <c r="HPR177" s="5"/>
      <c r="HPS177" s="5"/>
      <c r="HPT177" s="5"/>
      <c r="HPU177" s="5"/>
      <c r="HPV177" s="5"/>
      <c r="HPW177" s="5"/>
      <c r="HPX177" s="5"/>
      <c r="HPY177" s="5"/>
      <c r="HPZ177" s="5"/>
      <c r="HQA177" s="5"/>
      <c r="HQB177" s="5"/>
      <c r="HQC177" s="5"/>
      <c r="HQD177" s="5"/>
      <c r="HQE177" s="5"/>
      <c r="HQF177" s="5"/>
      <c r="HQG177" s="5"/>
      <c r="HQH177" s="5"/>
      <c r="HQI177" s="5"/>
      <c r="HQJ177" s="5"/>
      <c r="HQK177" s="5"/>
      <c r="HQL177" s="5"/>
      <c r="HQM177" s="5"/>
      <c r="HQN177" s="5"/>
      <c r="HQO177" s="5"/>
      <c r="HQP177" s="5"/>
      <c r="HQQ177" s="5"/>
      <c r="HQR177" s="5"/>
      <c r="HQS177" s="5"/>
      <c r="HQT177" s="5"/>
      <c r="HQU177" s="5"/>
      <c r="HQV177" s="5"/>
      <c r="HQW177" s="5"/>
      <c r="HQX177" s="5"/>
      <c r="HQY177" s="5"/>
      <c r="HQZ177" s="5"/>
      <c r="HRA177" s="5"/>
      <c r="HRB177" s="5"/>
      <c r="HRC177" s="5"/>
      <c r="HRD177" s="5"/>
      <c r="HRE177" s="5"/>
      <c r="HRF177" s="5"/>
      <c r="HRG177" s="5"/>
      <c r="HRH177" s="5"/>
      <c r="HRI177" s="5"/>
      <c r="HRJ177" s="5"/>
      <c r="HRK177" s="5"/>
      <c r="HRL177" s="5"/>
      <c r="HRM177" s="5"/>
      <c r="HRN177" s="5"/>
      <c r="HRO177" s="5"/>
      <c r="HRP177" s="5"/>
      <c r="HRQ177" s="5"/>
      <c r="HRR177" s="5"/>
      <c r="HRS177" s="5"/>
      <c r="HRT177" s="5"/>
      <c r="HRU177" s="5"/>
      <c r="HRV177" s="5"/>
      <c r="HRW177" s="5"/>
      <c r="HRX177" s="5"/>
      <c r="HRY177" s="5"/>
      <c r="HRZ177" s="5"/>
      <c r="HSA177" s="5"/>
      <c r="HSB177" s="5"/>
      <c r="HSC177" s="5"/>
      <c r="HSD177" s="5"/>
      <c r="HSE177" s="5"/>
      <c r="HSF177" s="5"/>
      <c r="HSG177" s="5"/>
      <c r="HSH177" s="5"/>
      <c r="HSI177" s="5"/>
      <c r="HSJ177" s="5"/>
      <c r="HSK177" s="5"/>
      <c r="HSL177" s="5"/>
      <c r="HSM177" s="5"/>
      <c r="HSN177" s="5"/>
      <c r="HSO177" s="5"/>
      <c r="HSP177" s="5"/>
      <c r="HSQ177" s="5"/>
      <c r="HSR177" s="5"/>
      <c r="HSS177" s="5"/>
      <c r="HST177" s="5"/>
      <c r="HSU177" s="5"/>
      <c r="HSV177" s="5"/>
      <c r="HSW177" s="5"/>
      <c r="HSX177" s="5"/>
      <c r="HSY177" s="5"/>
      <c r="HSZ177" s="5"/>
      <c r="HTA177" s="5"/>
      <c r="HTB177" s="5"/>
      <c r="HTC177" s="5"/>
      <c r="HTD177" s="5"/>
      <c r="HTE177" s="5"/>
      <c r="HTF177" s="5"/>
      <c r="HTG177" s="5"/>
      <c r="HTH177" s="5"/>
      <c r="HTI177" s="5"/>
      <c r="HTJ177" s="5"/>
      <c r="HTK177" s="5"/>
      <c r="HTL177" s="5"/>
      <c r="HTM177" s="5"/>
      <c r="HTN177" s="5"/>
      <c r="HTO177" s="5"/>
      <c r="HTP177" s="5"/>
      <c r="HTQ177" s="5"/>
      <c r="HTR177" s="5"/>
      <c r="HTS177" s="5"/>
      <c r="HTT177" s="5"/>
      <c r="HTU177" s="5"/>
      <c r="HTV177" s="5"/>
      <c r="HTW177" s="5"/>
      <c r="HTX177" s="5"/>
      <c r="HTY177" s="5"/>
      <c r="HTZ177" s="5"/>
      <c r="HUA177" s="5"/>
      <c r="HUB177" s="5"/>
      <c r="HUC177" s="5"/>
      <c r="HUD177" s="5"/>
      <c r="HUE177" s="5"/>
      <c r="HUF177" s="5"/>
      <c r="HUG177" s="5"/>
      <c r="HUH177" s="5"/>
      <c r="HUI177" s="5"/>
      <c r="HUJ177" s="5"/>
      <c r="HUK177" s="5"/>
      <c r="HUL177" s="5"/>
      <c r="HUM177" s="5"/>
      <c r="HUN177" s="5"/>
      <c r="HUO177" s="5"/>
      <c r="HUP177" s="5"/>
      <c r="HUQ177" s="5"/>
      <c r="HUR177" s="5"/>
      <c r="HUS177" s="5"/>
      <c r="HUT177" s="5"/>
      <c r="HUU177" s="5"/>
      <c r="HUV177" s="5"/>
      <c r="HUW177" s="5"/>
      <c r="HUX177" s="5"/>
      <c r="HUY177" s="5"/>
      <c r="HUZ177" s="5"/>
      <c r="HVA177" s="5"/>
      <c r="HVB177" s="5"/>
      <c r="HVC177" s="5"/>
      <c r="HVD177" s="5"/>
      <c r="HVE177" s="5"/>
      <c r="HVF177" s="5"/>
      <c r="HVG177" s="5"/>
      <c r="HVH177" s="5"/>
      <c r="HVI177" s="5"/>
      <c r="HVJ177" s="5"/>
      <c r="HVK177" s="5"/>
      <c r="HVL177" s="5"/>
      <c r="HVM177" s="5"/>
      <c r="HVN177" s="5"/>
      <c r="HVO177" s="5"/>
      <c r="HVP177" s="5"/>
      <c r="HVQ177" s="5"/>
      <c r="HVR177" s="5"/>
      <c r="HVS177" s="5"/>
      <c r="HVT177" s="5"/>
      <c r="HVU177" s="5"/>
      <c r="HVV177" s="5"/>
      <c r="HVW177" s="5"/>
      <c r="HVX177" s="5"/>
      <c r="HVY177" s="5"/>
      <c r="HVZ177" s="5"/>
      <c r="HWA177" s="5"/>
      <c r="HWB177" s="5"/>
      <c r="HWC177" s="5"/>
      <c r="HWD177" s="5"/>
      <c r="HWE177" s="5"/>
      <c r="HWF177" s="5"/>
      <c r="HWG177" s="5"/>
      <c r="HWH177" s="5"/>
      <c r="HWI177" s="5"/>
      <c r="HWJ177" s="5"/>
      <c r="HWK177" s="5"/>
      <c r="HWL177" s="5"/>
      <c r="HWM177" s="5"/>
      <c r="HWN177" s="5"/>
      <c r="HWO177" s="5"/>
      <c r="HWP177" s="5"/>
      <c r="HWQ177" s="5"/>
      <c r="HWR177" s="5"/>
      <c r="HWS177" s="5"/>
      <c r="HWT177" s="5"/>
      <c r="HWU177" s="5"/>
      <c r="HWV177" s="5"/>
      <c r="HWW177" s="5"/>
      <c r="HWX177" s="5"/>
      <c r="HWY177" s="5"/>
      <c r="HWZ177" s="5"/>
      <c r="HXA177" s="5"/>
      <c r="HXB177" s="5"/>
      <c r="HXC177" s="5"/>
      <c r="HXD177" s="5"/>
      <c r="HXE177" s="5"/>
      <c r="HXF177" s="5"/>
      <c r="HXG177" s="5"/>
      <c r="HXH177" s="5"/>
      <c r="HXI177" s="5"/>
      <c r="HXJ177" s="5"/>
      <c r="HXK177" s="5"/>
      <c r="HXL177" s="5"/>
      <c r="HXM177" s="5"/>
      <c r="HXN177" s="5"/>
      <c r="HXO177" s="5"/>
      <c r="HXP177" s="5"/>
      <c r="HXQ177" s="5"/>
      <c r="HXR177" s="5"/>
      <c r="HXS177" s="5"/>
      <c r="HXT177" s="5"/>
      <c r="HXU177" s="5"/>
      <c r="HXV177" s="5"/>
      <c r="HXW177" s="5"/>
      <c r="HXX177" s="5"/>
      <c r="HXY177" s="5"/>
      <c r="HXZ177" s="5"/>
      <c r="HYA177" s="5"/>
      <c r="HYB177" s="5"/>
      <c r="HYC177" s="5"/>
      <c r="HYD177" s="5"/>
      <c r="HYE177" s="5"/>
      <c r="HYF177" s="5"/>
      <c r="HYG177" s="5"/>
      <c r="HYH177" s="5"/>
      <c r="HYI177" s="5"/>
      <c r="HYJ177" s="5"/>
      <c r="HYK177" s="5"/>
      <c r="HYL177" s="5"/>
      <c r="HYM177" s="5"/>
      <c r="HYN177" s="5"/>
      <c r="HYO177" s="5"/>
      <c r="HYP177" s="5"/>
      <c r="HYQ177" s="5"/>
      <c r="HYR177" s="5"/>
      <c r="HYS177" s="5"/>
      <c r="HYT177" s="5"/>
      <c r="HYU177" s="5"/>
      <c r="HYV177" s="5"/>
      <c r="HYW177" s="5"/>
      <c r="HYX177" s="5"/>
      <c r="HYY177" s="5"/>
      <c r="HYZ177" s="5"/>
      <c r="HZA177" s="5"/>
      <c r="HZB177" s="5"/>
      <c r="HZC177" s="5"/>
      <c r="HZD177" s="5"/>
      <c r="HZE177" s="5"/>
      <c r="HZF177" s="5"/>
      <c r="HZG177" s="5"/>
      <c r="HZH177" s="5"/>
      <c r="HZI177" s="5"/>
      <c r="HZJ177" s="5"/>
      <c r="HZK177" s="5"/>
      <c r="HZL177" s="5"/>
      <c r="HZM177" s="5"/>
      <c r="HZN177" s="5"/>
      <c r="HZO177" s="5"/>
      <c r="HZP177" s="5"/>
      <c r="HZQ177" s="5"/>
      <c r="HZR177" s="5"/>
      <c r="HZS177" s="5"/>
      <c r="HZT177" s="5"/>
      <c r="HZU177" s="5"/>
      <c r="HZV177" s="5"/>
      <c r="HZW177" s="5"/>
      <c r="HZX177" s="5"/>
      <c r="HZY177" s="5"/>
      <c r="HZZ177" s="5"/>
      <c r="IAA177" s="5"/>
      <c r="IAB177" s="5"/>
      <c r="IAC177" s="5"/>
      <c r="IAD177" s="5"/>
      <c r="IAE177" s="5"/>
      <c r="IAF177" s="5"/>
      <c r="IAG177" s="5"/>
      <c r="IAH177" s="5"/>
      <c r="IAI177" s="5"/>
      <c r="IAJ177" s="5"/>
      <c r="IAK177" s="5"/>
      <c r="IAL177" s="5"/>
      <c r="IAM177" s="5"/>
      <c r="IAN177" s="5"/>
      <c r="IAO177" s="5"/>
      <c r="IAP177" s="5"/>
      <c r="IAQ177" s="5"/>
      <c r="IAR177" s="5"/>
      <c r="IAS177" s="5"/>
      <c r="IAT177" s="5"/>
      <c r="IAU177" s="5"/>
      <c r="IAV177" s="5"/>
      <c r="IAW177" s="5"/>
      <c r="IAX177" s="5"/>
      <c r="IAY177" s="5"/>
      <c r="IAZ177" s="5"/>
      <c r="IBA177" s="5"/>
      <c r="IBB177" s="5"/>
      <c r="IBC177" s="5"/>
      <c r="IBD177" s="5"/>
      <c r="IBE177" s="5"/>
      <c r="IBF177" s="5"/>
      <c r="IBG177" s="5"/>
      <c r="IBH177" s="5"/>
      <c r="IBI177" s="5"/>
      <c r="IBJ177" s="5"/>
      <c r="IBK177" s="5"/>
      <c r="IBL177" s="5"/>
      <c r="IBM177" s="5"/>
      <c r="IBN177" s="5"/>
      <c r="IBO177" s="5"/>
      <c r="IBP177" s="5"/>
      <c r="IBQ177" s="5"/>
      <c r="IBR177" s="5"/>
      <c r="IBS177" s="5"/>
      <c r="IBT177" s="5"/>
      <c r="IBU177" s="5"/>
      <c r="IBV177" s="5"/>
      <c r="IBW177" s="5"/>
      <c r="IBX177" s="5"/>
      <c r="IBY177" s="5"/>
      <c r="IBZ177" s="5"/>
      <c r="ICA177" s="5"/>
      <c r="ICB177" s="5"/>
      <c r="ICC177" s="5"/>
      <c r="ICD177" s="5"/>
      <c r="ICE177" s="5"/>
      <c r="ICF177" s="5"/>
      <c r="ICG177" s="5"/>
      <c r="ICH177" s="5"/>
      <c r="ICI177" s="5"/>
      <c r="ICJ177" s="5"/>
      <c r="ICK177" s="5"/>
      <c r="ICL177" s="5"/>
      <c r="ICM177" s="5"/>
      <c r="ICN177" s="5"/>
      <c r="ICO177" s="5"/>
      <c r="ICP177" s="5"/>
      <c r="ICQ177" s="5"/>
      <c r="ICR177" s="5"/>
      <c r="ICS177" s="5"/>
      <c r="ICT177" s="5"/>
      <c r="ICU177" s="5"/>
      <c r="ICV177" s="5"/>
      <c r="ICW177" s="5"/>
      <c r="ICX177" s="5"/>
      <c r="ICY177" s="5"/>
      <c r="ICZ177" s="5"/>
      <c r="IDA177" s="5"/>
      <c r="IDB177" s="5"/>
      <c r="IDC177" s="5"/>
      <c r="IDD177" s="5"/>
      <c r="IDE177" s="5"/>
      <c r="IDF177" s="5"/>
      <c r="IDG177" s="5"/>
      <c r="IDH177" s="5"/>
      <c r="IDI177" s="5"/>
      <c r="IDJ177" s="5"/>
      <c r="IDK177" s="5"/>
      <c r="IDL177" s="5"/>
      <c r="IDM177" s="5"/>
      <c r="IDN177" s="5"/>
      <c r="IDO177" s="5"/>
      <c r="IDP177" s="5"/>
      <c r="IDQ177" s="5"/>
      <c r="IDR177" s="5"/>
      <c r="IDS177" s="5"/>
      <c r="IDT177" s="5"/>
      <c r="IDU177" s="5"/>
      <c r="IDV177" s="5"/>
      <c r="IDW177" s="5"/>
      <c r="IDX177" s="5"/>
      <c r="IDY177" s="5"/>
      <c r="IDZ177" s="5"/>
      <c r="IEA177" s="5"/>
      <c r="IEB177" s="5"/>
      <c r="IEC177" s="5"/>
      <c r="IED177" s="5"/>
      <c r="IEE177" s="5"/>
      <c r="IEF177" s="5"/>
      <c r="IEG177" s="5"/>
      <c r="IEH177" s="5"/>
      <c r="IEI177" s="5"/>
      <c r="IEJ177" s="5"/>
      <c r="IEK177" s="5"/>
      <c r="IEL177" s="5"/>
      <c r="IEM177" s="5"/>
      <c r="IEN177" s="5"/>
      <c r="IEO177" s="5"/>
      <c r="IEP177" s="5"/>
      <c r="IEQ177" s="5"/>
      <c r="IER177" s="5"/>
      <c r="IES177" s="5"/>
      <c r="IET177" s="5"/>
      <c r="IEU177" s="5"/>
      <c r="IEV177" s="5"/>
      <c r="IEW177" s="5"/>
      <c r="IEX177" s="5"/>
      <c r="IEY177" s="5"/>
      <c r="IEZ177" s="5"/>
      <c r="IFA177" s="5"/>
      <c r="IFB177" s="5"/>
      <c r="IFC177" s="5"/>
      <c r="IFD177" s="5"/>
      <c r="IFE177" s="5"/>
      <c r="IFF177" s="5"/>
      <c r="IFG177" s="5"/>
      <c r="IFH177" s="5"/>
      <c r="IFI177" s="5"/>
      <c r="IFJ177" s="5"/>
      <c r="IFK177" s="5"/>
      <c r="IFL177" s="5"/>
      <c r="IFM177" s="5"/>
      <c r="IFN177" s="5"/>
      <c r="IFO177" s="5"/>
      <c r="IFP177" s="5"/>
      <c r="IFQ177" s="5"/>
      <c r="IFR177" s="5"/>
      <c r="IFS177" s="5"/>
      <c r="IFT177" s="5"/>
      <c r="IFU177" s="5"/>
      <c r="IFV177" s="5"/>
      <c r="IFW177" s="5"/>
      <c r="IFX177" s="5"/>
      <c r="IFY177" s="5"/>
      <c r="IFZ177" s="5"/>
      <c r="IGA177" s="5"/>
      <c r="IGB177" s="5"/>
      <c r="IGC177" s="5"/>
      <c r="IGD177" s="5"/>
      <c r="IGE177" s="5"/>
      <c r="IGF177" s="5"/>
      <c r="IGG177" s="5"/>
      <c r="IGH177" s="5"/>
      <c r="IGI177" s="5"/>
      <c r="IGJ177" s="5"/>
      <c r="IGK177" s="5"/>
      <c r="IGL177" s="5"/>
      <c r="IGM177" s="5"/>
      <c r="IGN177" s="5"/>
      <c r="IGO177" s="5"/>
      <c r="IGP177" s="5"/>
      <c r="IGQ177" s="5"/>
      <c r="IGR177" s="5"/>
      <c r="IGS177" s="5"/>
      <c r="IGT177" s="5"/>
      <c r="IGU177" s="5"/>
      <c r="IGV177" s="5"/>
      <c r="IGW177" s="5"/>
      <c r="IGX177" s="5"/>
      <c r="IGY177" s="5"/>
      <c r="IGZ177" s="5"/>
      <c r="IHA177" s="5"/>
      <c r="IHB177" s="5"/>
      <c r="IHC177" s="5"/>
      <c r="IHD177" s="5"/>
      <c r="IHE177" s="5"/>
      <c r="IHF177" s="5"/>
      <c r="IHG177" s="5"/>
      <c r="IHH177" s="5"/>
      <c r="IHI177" s="5"/>
      <c r="IHJ177" s="5"/>
      <c r="IHK177" s="5"/>
      <c r="IHL177" s="5"/>
      <c r="IHM177" s="5"/>
      <c r="IHN177" s="5"/>
      <c r="IHO177" s="5"/>
      <c r="IHP177" s="5"/>
      <c r="IHQ177" s="5"/>
      <c r="IHR177" s="5"/>
      <c r="IHS177" s="5"/>
      <c r="IHT177" s="5"/>
      <c r="IHU177" s="5"/>
      <c r="IHV177" s="5"/>
      <c r="IHW177" s="5"/>
      <c r="IHX177" s="5"/>
      <c r="IHY177" s="5"/>
      <c r="IHZ177" s="5"/>
      <c r="IIA177" s="5"/>
      <c r="IIB177" s="5"/>
      <c r="IIC177" s="5"/>
      <c r="IID177" s="5"/>
      <c r="IIE177" s="5"/>
      <c r="IIF177" s="5"/>
      <c r="IIG177" s="5"/>
      <c r="IIH177" s="5"/>
      <c r="III177" s="5"/>
      <c r="IIJ177" s="5"/>
      <c r="IIK177" s="5"/>
      <c r="IIL177" s="5"/>
      <c r="IIM177" s="5"/>
      <c r="IIN177" s="5"/>
      <c r="IIO177" s="5"/>
      <c r="IIP177" s="5"/>
      <c r="IIQ177" s="5"/>
      <c r="IIR177" s="5"/>
      <c r="IIS177" s="5"/>
      <c r="IIT177" s="5"/>
      <c r="IIU177" s="5"/>
      <c r="IIV177" s="5"/>
      <c r="IIW177" s="5"/>
      <c r="IIX177" s="5"/>
      <c r="IIY177" s="5"/>
      <c r="IIZ177" s="5"/>
      <c r="IJA177" s="5"/>
      <c r="IJB177" s="5"/>
      <c r="IJC177" s="5"/>
      <c r="IJD177" s="5"/>
      <c r="IJE177" s="5"/>
      <c r="IJF177" s="5"/>
      <c r="IJG177" s="5"/>
      <c r="IJH177" s="5"/>
      <c r="IJI177" s="5"/>
      <c r="IJJ177" s="5"/>
      <c r="IJK177" s="5"/>
      <c r="IJL177" s="5"/>
      <c r="IJM177" s="5"/>
      <c r="IJN177" s="5"/>
      <c r="IJO177" s="5"/>
      <c r="IJP177" s="5"/>
      <c r="IJQ177" s="5"/>
      <c r="IJR177" s="5"/>
      <c r="IJS177" s="5"/>
      <c r="IJT177" s="5"/>
      <c r="IJU177" s="5"/>
      <c r="IJV177" s="5"/>
      <c r="IJW177" s="5"/>
      <c r="IJX177" s="5"/>
      <c r="IJY177" s="5"/>
      <c r="IJZ177" s="5"/>
      <c r="IKA177" s="5"/>
      <c r="IKB177" s="5"/>
      <c r="IKC177" s="5"/>
      <c r="IKD177" s="5"/>
      <c r="IKE177" s="5"/>
      <c r="IKF177" s="5"/>
      <c r="IKG177" s="5"/>
      <c r="IKH177" s="5"/>
      <c r="IKI177" s="5"/>
      <c r="IKJ177" s="5"/>
      <c r="IKK177" s="5"/>
      <c r="IKL177" s="5"/>
      <c r="IKM177" s="5"/>
      <c r="IKN177" s="5"/>
      <c r="IKO177" s="5"/>
      <c r="IKP177" s="5"/>
      <c r="IKQ177" s="5"/>
      <c r="IKR177" s="5"/>
      <c r="IKS177" s="5"/>
      <c r="IKT177" s="5"/>
      <c r="IKU177" s="5"/>
      <c r="IKV177" s="5"/>
      <c r="IKW177" s="5"/>
      <c r="IKX177" s="5"/>
      <c r="IKY177" s="5"/>
      <c r="IKZ177" s="5"/>
      <c r="ILA177" s="5"/>
      <c r="ILB177" s="5"/>
      <c r="ILC177" s="5"/>
      <c r="ILD177" s="5"/>
      <c r="ILE177" s="5"/>
      <c r="ILF177" s="5"/>
      <c r="ILG177" s="5"/>
      <c r="ILH177" s="5"/>
      <c r="ILI177" s="5"/>
      <c r="ILJ177" s="5"/>
      <c r="ILK177" s="5"/>
      <c r="ILL177" s="5"/>
      <c r="ILM177" s="5"/>
      <c r="ILN177" s="5"/>
      <c r="ILO177" s="5"/>
      <c r="ILP177" s="5"/>
      <c r="ILQ177" s="5"/>
      <c r="ILR177" s="5"/>
      <c r="ILS177" s="5"/>
      <c r="ILT177" s="5"/>
      <c r="ILU177" s="5"/>
      <c r="ILV177" s="5"/>
      <c r="ILW177" s="5"/>
      <c r="ILX177" s="5"/>
      <c r="ILY177" s="5"/>
      <c r="ILZ177" s="5"/>
      <c r="IMA177" s="5"/>
      <c r="IMB177" s="5"/>
      <c r="IMC177" s="5"/>
      <c r="IMD177" s="5"/>
      <c r="IME177" s="5"/>
      <c r="IMF177" s="5"/>
      <c r="IMG177" s="5"/>
      <c r="IMH177" s="5"/>
      <c r="IMI177" s="5"/>
      <c r="IMJ177" s="5"/>
      <c r="IMK177" s="5"/>
      <c r="IML177" s="5"/>
      <c r="IMM177" s="5"/>
      <c r="IMN177" s="5"/>
      <c r="IMO177" s="5"/>
      <c r="IMP177" s="5"/>
      <c r="IMQ177" s="5"/>
      <c r="IMR177" s="5"/>
      <c r="IMS177" s="5"/>
      <c r="IMT177" s="5"/>
      <c r="IMU177" s="5"/>
      <c r="IMV177" s="5"/>
      <c r="IMW177" s="5"/>
      <c r="IMX177" s="5"/>
      <c r="IMY177" s="5"/>
      <c r="IMZ177" s="5"/>
      <c r="INA177" s="5"/>
      <c r="INB177" s="5"/>
      <c r="INC177" s="5"/>
      <c r="IND177" s="5"/>
      <c r="INE177" s="5"/>
      <c r="INF177" s="5"/>
      <c r="ING177" s="5"/>
      <c r="INH177" s="5"/>
      <c r="INI177" s="5"/>
      <c r="INJ177" s="5"/>
      <c r="INK177" s="5"/>
      <c r="INL177" s="5"/>
      <c r="INM177" s="5"/>
      <c r="INN177" s="5"/>
      <c r="INO177" s="5"/>
      <c r="INP177" s="5"/>
      <c r="INQ177" s="5"/>
      <c r="INR177" s="5"/>
      <c r="INS177" s="5"/>
      <c r="INT177" s="5"/>
      <c r="INU177" s="5"/>
      <c r="INV177" s="5"/>
      <c r="INW177" s="5"/>
      <c r="INX177" s="5"/>
      <c r="INY177" s="5"/>
      <c r="INZ177" s="5"/>
      <c r="IOA177" s="5"/>
      <c r="IOB177" s="5"/>
      <c r="IOC177" s="5"/>
      <c r="IOD177" s="5"/>
      <c r="IOE177" s="5"/>
      <c r="IOF177" s="5"/>
      <c r="IOG177" s="5"/>
      <c r="IOH177" s="5"/>
      <c r="IOI177" s="5"/>
      <c r="IOJ177" s="5"/>
      <c r="IOK177" s="5"/>
      <c r="IOL177" s="5"/>
      <c r="IOM177" s="5"/>
      <c r="ION177" s="5"/>
      <c r="IOO177" s="5"/>
      <c r="IOP177" s="5"/>
      <c r="IOQ177" s="5"/>
      <c r="IOR177" s="5"/>
      <c r="IOS177" s="5"/>
      <c r="IOT177" s="5"/>
      <c r="IOU177" s="5"/>
      <c r="IOV177" s="5"/>
      <c r="IOW177" s="5"/>
      <c r="IOX177" s="5"/>
      <c r="IOY177" s="5"/>
      <c r="IOZ177" s="5"/>
      <c r="IPA177" s="5"/>
      <c r="IPB177" s="5"/>
      <c r="IPC177" s="5"/>
      <c r="IPD177" s="5"/>
      <c r="IPE177" s="5"/>
      <c r="IPF177" s="5"/>
      <c r="IPG177" s="5"/>
      <c r="IPH177" s="5"/>
      <c r="IPI177" s="5"/>
      <c r="IPJ177" s="5"/>
      <c r="IPK177" s="5"/>
      <c r="IPL177" s="5"/>
      <c r="IPM177" s="5"/>
      <c r="IPN177" s="5"/>
      <c r="IPO177" s="5"/>
      <c r="IPP177" s="5"/>
      <c r="IPQ177" s="5"/>
      <c r="IPR177" s="5"/>
      <c r="IPS177" s="5"/>
      <c r="IPT177" s="5"/>
      <c r="IPU177" s="5"/>
      <c r="IPV177" s="5"/>
      <c r="IPW177" s="5"/>
      <c r="IPX177" s="5"/>
      <c r="IPY177" s="5"/>
      <c r="IPZ177" s="5"/>
      <c r="IQA177" s="5"/>
      <c r="IQB177" s="5"/>
      <c r="IQC177" s="5"/>
      <c r="IQD177" s="5"/>
      <c r="IQE177" s="5"/>
      <c r="IQF177" s="5"/>
      <c r="IQG177" s="5"/>
      <c r="IQH177" s="5"/>
      <c r="IQI177" s="5"/>
      <c r="IQJ177" s="5"/>
      <c r="IQK177" s="5"/>
      <c r="IQL177" s="5"/>
      <c r="IQM177" s="5"/>
      <c r="IQN177" s="5"/>
      <c r="IQO177" s="5"/>
      <c r="IQP177" s="5"/>
      <c r="IQQ177" s="5"/>
      <c r="IQR177" s="5"/>
      <c r="IQS177" s="5"/>
      <c r="IQT177" s="5"/>
      <c r="IQU177" s="5"/>
      <c r="IQV177" s="5"/>
      <c r="IQW177" s="5"/>
      <c r="IQX177" s="5"/>
      <c r="IQY177" s="5"/>
      <c r="IQZ177" s="5"/>
      <c r="IRA177" s="5"/>
      <c r="IRB177" s="5"/>
      <c r="IRC177" s="5"/>
      <c r="IRD177" s="5"/>
      <c r="IRE177" s="5"/>
      <c r="IRF177" s="5"/>
      <c r="IRG177" s="5"/>
      <c r="IRH177" s="5"/>
      <c r="IRI177" s="5"/>
      <c r="IRJ177" s="5"/>
      <c r="IRK177" s="5"/>
      <c r="IRL177" s="5"/>
      <c r="IRM177" s="5"/>
      <c r="IRN177" s="5"/>
      <c r="IRO177" s="5"/>
      <c r="IRP177" s="5"/>
      <c r="IRQ177" s="5"/>
      <c r="IRR177" s="5"/>
      <c r="IRS177" s="5"/>
      <c r="IRT177" s="5"/>
      <c r="IRU177" s="5"/>
      <c r="IRV177" s="5"/>
      <c r="IRW177" s="5"/>
      <c r="IRX177" s="5"/>
      <c r="IRY177" s="5"/>
      <c r="IRZ177" s="5"/>
      <c r="ISA177" s="5"/>
      <c r="ISB177" s="5"/>
      <c r="ISC177" s="5"/>
      <c r="ISD177" s="5"/>
      <c r="ISE177" s="5"/>
      <c r="ISF177" s="5"/>
      <c r="ISG177" s="5"/>
      <c r="ISH177" s="5"/>
      <c r="ISI177" s="5"/>
      <c r="ISJ177" s="5"/>
      <c r="ISK177" s="5"/>
      <c r="ISL177" s="5"/>
      <c r="ISM177" s="5"/>
      <c r="ISN177" s="5"/>
      <c r="ISO177" s="5"/>
      <c r="ISP177" s="5"/>
      <c r="ISQ177" s="5"/>
      <c r="ISR177" s="5"/>
      <c r="ISS177" s="5"/>
      <c r="IST177" s="5"/>
      <c r="ISU177" s="5"/>
      <c r="ISV177" s="5"/>
      <c r="ISW177" s="5"/>
      <c r="ISX177" s="5"/>
      <c r="ISY177" s="5"/>
      <c r="ISZ177" s="5"/>
      <c r="ITA177" s="5"/>
      <c r="ITB177" s="5"/>
      <c r="ITC177" s="5"/>
      <c r="ITD177" s="5"/>
      <c r="ITE177" s="5"/>
      <c r="ITF177" s="5"/>
      <c r="ITG177" s="5"/>
      <c r="ITH177" s="5"/>
      <c r="ITI177" s="5"/>
      <c r="ITJ177" s="5"/>
      <c r="ITK177" s="5"/>
      <c r="ITL177" s="5"/>
      <c r="ITM177" s="5"/>
      <c r="ITN177" s="5"/>
      <c r="ITO177" s="5"/>
      <c r="ITP177" s="5"/>
      <c r="ITQ177" s="5"/>
      <c r="ITR177" s="5"/>
      <c r="ITS177" s="5"/>
      <c r="ITT177" s="5"/>
      <c r="ITU177" s="5"/>
      <c r="ITV177" s="5"/>
      <c r="ITW177" s="5"/>
      <c r="ITX177" s="5"/>
      <c r="ITY177" s="5"/>
      <c r="ITZ177" s="5"/>
      <c r="IUA177" s="5"/>
      <c r="IUB177" s="5"/>
      <c r="IUC177" s="5"/>
      <c r="IUD177" s="5"/>
      <c r="IUE177" s="5"/>
      <c r="IUF177" s="5"/>
      <c r="IUG177" s="5"/>
      <c r="IUH177" s="5"/>
      <c r="IUI177" s="5"/>
      <c r="IUJ177" s="5"/>
      <c r="IUK177" s="5"/>
      <c r="IUL177" s="5"/>
      <c r="IUM177" s="5"/>
      <c r="IUN177" s="5"/>
      <c r="IUO177" s="5"/>
      <c r="IUP177" s="5"/>
      <c r="IUQ177" s="5"/>
      <c r="IUR177" s="5"/>
      <c r="IUS177" s="5"/>
      <c r="IUT177" s="5"/>
      <c r="IUU177" s="5"/>
      <c r="IUV177" s="5"/>
      <c r="IUW177" s="5"/>
      <c r="IUX177" s="5"/>
      <c r="IUY177" s="5"/>
      <c r="IUZ177" s="5"/>
      <c r="IVA177" s="5"/>
      <c r="IVB177" s="5"/>
      <c r="IVC177" s="5"/>
      <c r="IVD177" s="5"/>
      <c r="IVE177" s="5"/>
      <c r="IVF177" s="5"/>
      <c r="IVG177" s="5"/>
      <c r="IVH177" s="5"/>
      <c r="IVI177" s="5"/>
      <c r="IVJ177" s="5"/>
      <c r="IVK177" s="5"/>
      <c r="IVL177" s="5"/>
      <c r="IVM177" s="5"/>
      <c r="IVN177" s="5"/>
      <c r="IVO177" s="5"/>
      <c r="IVP177" s="5"/>
      <c r="IVQ177" s="5"/>
      <c r="IVR177" s="5"/>
      <c r="IVS177" s="5"/>
      <c r="IVT177" s="5"/>
      <c r="IVU177" s="5"/>
      <c r="IVV177" s="5"/>
      <c r="IVW177" s="5"/>
      <c r="IVX177" s="5"/>
      <c r="IVY177" s="5"/>
      <c r="IVZ177" s="5"/>
      <c r="IWA177" s="5"/>
      <c r="IWB177" s="5"/>
      <c r="IWC177" s="5"/>
      <c r="IWD177" s="5"/>
      <c r="IWE177" s="5"/>
      <c r="IWF177" s="5"/>
      <c r="IWG177" s="5"/>
      <c r="IWH177" s="5"/>
      <c r="IWI177" s="5"/>
      <c r="IWJ177" s="5"/>
      <c r="IWK177" s="5"/>
      <c r="IWL177" s="5"/>
      <c r="IWM177" s="5"/>
      <c r="IWN177" s="5"/>
      <c r="IWO177" s="5"/>
      <c r="IWP177" s="5"/>
      <c r="IWQ177" s="5"/>
      <c r="IWR177" s="5"/>
      <c r="IWS177" s="5"/>
      <c r="IWT177" s="5"/>
      <c r="IWU177" s="5"/>
      <c r="IWV177" s="5"/>
      <c r="IWW177" s="5"/>
      <c r="IWX177" s="5"/>
      <c r="IWY177" s="5"/>
      <c r="IWZ177" s="5"/>
      <c r="IXA177" s="5"/>
      <c r="IXB177" s="5"/>
      <c r="IXC177" s="5"/>
      <c r="IXD177" s="5"/>
      <c r="IXE177" s="5"/>
      <c r="IXF177" s="5"/>
      <c r="IXG177" s="5"/>
      <c r="IXH177" s="5"/>
      <c r="IXI177" s="5"/>
      <c r="IXJ177" s="5"/>
      <c r="IXK177" s="5"/>
      <c r="IXL177" s="5"/>
      <c r="IXM177" s="5"/>
      <c r="IXN177" s="5"/>
      <c r="IXO177" s="5"/>
      <c r="IXP177" s="5"/>
      <c r="IXQ177" s="5"/>
      <c r="IXR177" s="5"/>
      <c r="IXS177" s="5"/>
      <c r="IXT177" s="5"/>
      <c r="IXU177" s="5"/>
      <c r="IXV177" s="5"/>
      <c r="IXW177" s="5"/>
      <c r="IXX177" s="5"/>
      <c r="IXY177" s="5"/>
      <c r="IXZ177" s="5"/>
      <c r="IYA177" s="5"/>
      <c r="IYB177" s="5"/>
      <c r="IYC177" s="5"/>
      <c r="IYD177" s="5"/>
      <c r="IYE177" s="5"/>
      <c r="IYF177" s="5"/>
      <c r="IYG177" s="5"/>
      <c r="IYH177" s="5"/>
      <c r="IYI177" s="5"/>
      <c r="IYJ177" s="5"/>
      <c r="IYK177" s="5"/>
      <c r="IYL177" s="5"/>
      <c r="IYM177" s="5"/>
      <c r="IYN177" s="5"/>
      <c r="IYO177" s="5"/>
      <c r="IYP177" s="5"/>
      <c r="IYQ177" s="5"/>
      <c r="IYR177" s="5"/>
      <c r="IYS177" s="5"/>
      <c r="IYT177" s="5"/>
      <c r="IYU177" s="5"/>
      <c r="IYV177" s="5"/>
      <c r="IYW177" s="5"/>
      <c r="IYX177" s="5"/>
      <c r="IYY177" s="5"/>
      <c r="IYZ177" s="5"/>
      <c r="IZA177" s="5"/>
      <c r="IZB177" s="5"/>
      <c r="IZC177" s="5"/>
      <c r="IZD177" s="5"/>
      <c r="IZE177" s="5"/>
      <c r="IZF177" s="5"/>
      <c r="IZG177" s="5"/>
      <c r="IZH177" s="5"/>
      <c r="IZI177" s="5"/>
      <c r="IZJ177" s="5"/>
      <c r="IZK177" s="5"/>
      <c r="IZL177" s="5"/>
      <c r="IZM177" s="5"/>
      <c r="IZN177" s="5"/>
      <c r="IZO177" s="5"/>
      <c r="IZP177" s="5"/>
      <c r="IZQ177" s="5"/>
      <c r="IZR177" s="5"/>
      <c r="IZS177" s="5"/>
      <c r="IZT177" s="5"/>
      <c r="IZU177" s="5"/>
      <c r="IZV177" s="5"/>
      <c r="IZW177" s="5"/>
      <c r="IZX177" s="5"/>
      <c r="IZY177" s="5"/>
      <c r="IZZ177" s="5"/>
      <c r="JAA177" s="5"/>
      <c r="JAB177" s="5"/>
      <c r="JAC177" s="5"/>
      <c r="JAD177" s="5"/>
      <c r="JAE177" s="5"/>
      <c r="JAF177" s="5"/>
      <c r="JAG177" s="5"/>
      <c r="JAH177" s="5"/>
      <c r="JAI177" s="5"/>
      <c r="JAJ177" s="5"/>
      <c r="JAK177" s="5"/>
      <c r="JAL177" s="5"/>
      <c r="JAM177" s="5"/>
      <c r="JAN177" s="5"/>
      <c r="JAO177" s="5"/>
      <c r="JAP177" s="5"/>
      <c r="JAQ177" s="5"/>
      <c r="JAR177" s="5"/>
      <c r="JAS177" s="5"/>
      <c r="JAT177" s="5"/>
      <c r="JAU177" s="5"/>
      <c r="JAV177" s="5"/>
      <c r="JAW177" s="5"/>
      <c r="JAX177" s="5"/>
      <c r="JAY177" s="5"/>
      <c r="JAZ177" s="5"/>
      <c r="JBA177" s="5"/>
      <c r="JBB177" s="5"/>
      <c r="JBC177" s="5"/>
      <c r="JBD177" s="5"/>
      <c r="JBE177" s="5"/>
      <c r="JBF177" s="5"/>
      <c r="JBG177" s="5"/>
      <c r="JBH177" s="5"/>
      <c r="JBI177" s="5"/>
      <c r="JBJ177" s="5"/>
      <c r="JBK177" s="5"/>
      <c r="JBL177" s="5"/>
      <c r="JBM177" s="5"/>
      <c r="JBN177" s="5"/>
      <c r="JBO177" s="5"/>
      <c r="JBP177" s="5"/>
      <c r="JBQ177" s="5"/>
      <c r="JBR177" s="5"/>
      <c r="JBS177" s="5"/>
      <c r="JBT177" s="5"/>
      <c r="JBU177" s="5"/>
      <c r="JBV177" s="5"/>
      <c r="JBW177" s="5"/>
      <c r="JBX177" s="5"/>
      <c r="JBY177" s="5"/>
      <c r="JBZ177" s="5"/>
      <c r="JCA177" s="5"/>
      <c r="JCB177" s="5"/>
      <c r="JCC177" s="5"/>
      <c r="JCD177" s="5"/>
      <c r="JCE177" s="5"/>
      <c r="JCF177" s="5"/>
      <c r="JCG177" s="5"/>
      <c r="JCH177" s="5"/>
      <c r="JCI177" s="5"/>
      <c r="JCJ177" s="5"/>
      <c r="JCK177" s="5"/>
      <c r="JCL177" s="5"/>
      <c r="JCM177" s="5"/>
      <c r="JCN177" s="5"/>
      <c r="JCO177" s="5"/>
      <c r="JCP177" s="5"/>
      <c r="JCQ177" s="5"/>
      <c r="JCR177" s="5"/>
      <c r="JCS177" s="5"/>
      <c r="JCT177" s="5"/>
      <c r="JCU177" s="5"/>
      <c r="JCV177" s="5"/>
      <c r="JCW177" s="5"/>
      <c r="JCX177" s="5"/>
      <c r="JCY177" s="5"/>
      <c r="JCZ177" s="5"/>
      <c r="JDA177" s="5"/>
      <c r="JDB177" s="5"/>
      <c r="JDC177" s="5"/>
      <c r="JDD177" s="5"/>
      <c r="JDE177" s="5"/>
      <c r="JDF177" s="5"/>
      <c r="JDG177" s="5"/>
      <c r="JDH177" s="5"/>
      <c r="JDI177" s="5"/>
      <c r="JDJ177" s="5"/>
      <c r="JDK177" s="5"/>
      <c r="JDL177" s="5"/>
      <c r="JDM177" s="5"/>
      <c r="JDN177" s="5"/>
      <c r="JDO177" s="5"/>
      <c r="JDP177" s="5"/>
      <c r="JDQ177" s="5"/>
      <c r="JDR177" s="5"/>
      <c r="JDS177" s="5"/>
      <c r="JDT177" s="5"/>
      <c r="JDU177" s="5"/>
      <c r="JDV177" s="5"/>
      <c r="JDW177" s="5"/>
      <c r="JDX177" s="5"/>
      <c r="JDY177" s="5"/>
      <c r="JDZ177" s="5"/>
      <c r="JEA177" s="5"/>
      <c r="JEB177" s="5"/>
      <c r="JEC177" s="5"/>
      <c r="JED177" s="5"/>
      <c r="JEE177" s="5"/>
      <c r="JEF177" s="5"/>
      <c r="JEG177" s="5"/>
      <c r="JEH177" s="5"/>
      <c r="JEI177" s="5"/>
      <c r="JEJ177" s="5"/>
      <c r="JEK177" s="5"/>
      <c r="JEL177" s="5"/>
      <c r="JEM177" s="5"/>
      <c r="JEN177" s="5"/>
      <c r="JEO177" s="5"/>
      <c r="JEP177" s="5"/>
      <c r="JEQ177" s="5"/>
      <c r="JER177" s="5"/>
      <c r="JES177" s="5"/>
      <c r="JET177" s="5"/>
      <c r="JEU177" s="5"/>
      <c r="JEV177" s="5"/>
      <c r="JEW177" s="5"/>
      <c r="JEX177" s="5"/>
      <c r="JEY177" s="5"/>
      <c r="JEZ177" s="5"/>
      <c r="JFA177" s="5"/>
      <c r="JFB177" s="5"/>
      <c r="JFC177" s="5"/>
      <c r="JFD177" s="5"/>
      <c r="JFE177" s="5"/>
      <c r="JFF177" s="5"/>
      <c r="JFG177" s="5"/>
      <c r="JFH177" s="5"/>
      <c r="JFI177" s="5"/>
      <c r="JFJ177" s="5"/>
      <c r="JFK177" s="5"/>
      <c r="JFL177" s="5"/>
      <c r="JFM177" s="5"/>
      <c r="JFN177" s="5"/>
      <c r="JFO177" s="5"/>
      <c r="JFP177" s="5"/>
      <c r="JFQ177" s="5"/>
      <c r="JFR177" s="5"/>
      <c r="JFS177" s="5"/>
      <c r="JFT177" s="5"/>
      <c r="JFU177" s="5"/>
      <c r="JFV177" s="5"/>
      <c r="JFW177" s="5"/>
      <c r="JFX177" s="5"/>
      <c r="JFY177" s="5"/>
      <c r="JFZ177" s="5"/>
      <c r="JGA177" s="5"/>
      <c r="JGB177" s="5"/>
      <c r="JGC177" s="5"/>
      <c r="JGD177" s="5"/>
      <c r="JGE177" s="5"/>
      <c r="JGF177" s="5"/>
      <c r="JGG177" s="5"/>
      <c r="JGH177" s="5"/>
      <c r="JGI177" s="5"/>
      <c r="JGJ177" s="5"/>
      <c r="JGK177" s="5"/>
      <c r="JGL177" s="5"/>
      <c r="JGM177" s="5"/>
      <c r="JGN177" s="5"/>
      <c r="JGO177" s="5"/>
      <c r="JGP177" s="5"/>
      <c r="JGQ177" s="5"/>
      <c r="JGR177" s="5"/>
      <c r="JGS177" s="5"/>
      <c r="JGT177" s="5"/>
      <c r="JGU177" s="5"/>
      <c r="JGV177" s="5"/>
      <c r="JGW177" s="5"/>
      <c r="JGX177" s="5"/>
      <c r="JGY177" s="5"/>
      <c r="JGZ177" s="5"/>
      <c r="JHA177" s="5"/>
      <c r="JHB177" s="5"/>
      <c r="JHC177" s="5"/>
      <c r="JHD177" s="5"/>
      <c r="JHE177" s="5"/>
      <c r="JHF177" s="5"/>
      <c r="JHG177" s="5"/>
      <c r="JHH177" s="5"/>
      <c r="JHI177" s="5"/>
      <c r="JHJ177" s="5"/>
      <c r="JHK177" s="5"/>
      <c r="JHL177" s="5"/>
      <c r="JHM177" s="5"/>
      <c r="JHN177" s="5"/>
      <c r="JHO177" s="5"/>
      <c r="JHP177" s="5"/>
      <c r="JHQ177" s="5"/>
      <c r="JHR177" s="5"/>
      <c r="JHS177" s="5"/>
      <c r="JHT177" s="5"/>
      <c r="JHU177" s="5"/>
      <c r="JHV177" s="5"/>
      <c r="JHW177" s="5"/>
      <c r="JHX177" s="5"/>
      <c r="JHY177" s="5"/>
      <c r="JHZ177" s="5"/>
      <c r="JIA177" s="5"/>
      <c r="JIB177" s="5"/>
      <c r="JIC177" s="5"/>
      <c r="JID177" s="5"/>
      <c r="JIE177" s="5"/>
      <c r="JIF177" s="5"/>
      <c r="JIG177" s="5"/>
      <c r="JIH177" s="5"/>
      <c r="JII177" s="5"/>
      <c r="JIJ177" s="5"/>
      <c r="JIK177" s="5"/>
      <c r="JIL177" s="5"/>
      <c r="JIM177" s="5"/>
      <c r="JIN177" s="5"/>
      <c r="JIO177" s="5"/>
      <c r="JIP177" s="5"/>
      <c r="JIQ177" s="5"/>
      <c r="JIR177" s="5"/>
      <c r="JIS177" s="5"/>
      <c r="JIT177" s="5"/>
      <c r="JIU177" s="5"/>
      <c r="JIV177" s="5"/>
      <c r="JIW177" s="5"/>
      <c r="JIX177" s="5"/>
      <c r="JIY177" s="5"/>
      <c r="JIZ177" s="5"/>
      <c r="JJA177" s="5"/>
      <c r="JJB177" s="5"/>
      <c r="JJC177" s="5"/>
      <c r="JJD177" s="5"/>
      <c r="JJE177" s="5"/>
      <c r="JJF177" s="5"/>
      <c r="JJG177" s="5"/>
      <c r="JJH177" s="5"/>
      <c r="JJI177" s="5"/>
      <c r="JJJ177" s="5"/>
      <c r="JJK177" s="5"/>
      <c r="JJL177" s="5"/>
      <c r="JJM177" s="5"/>
      <c r="JJN177" s="5"/>
      <c r="JJO177" s="5"/>
      <c r="JJP177" s="5"/>
      <c r="JJQ177" s="5"/>
      <c r="JJR177" s="5"/>
      <c r="JJS177" s="5"/>
      <c r="JJT177" s="5"/>
      <c r="JJU177" s="5"/>
      <c r="JJV177" s="5"/>
      <c r="JJW177" s="5"/>
      <c r="JJX177" s="5"/>
      <c r="JJY177" s="5"/>
      <c r="JJZ177" s="5"/>
      <c r="JKA177" s="5"/>
      <c r="JKB177" s="5"/>
      <c r="JKC177" s="5"/>
      <c r="JKD177" s="5"/>
      <c r="JKE177" s="5"/>
      <c r="JKF177" s="5"/>
      <c r="JKG177" s="5"/>
      <c r="JKH177" s="5"/>
      <c r="JKI177" s="5"/>
      <c r="JKJ177" s="5"/>
      <c r="JKK177" s="5"/>
      <c r="JKL177" s="5"/>
      <c r="JKM177" s="5"/>
      <c r="JKN177" s="5"/>
      <c r="JKO177" s="5"/>
      <c r="JKP177" s="5"/>
      <c r="JKQ177" s="5"/>
      <c r="JKR177" s="5"/>
      <c r="JKS177" s="5"/>
      <c r="JKT177" s="5"/>
      <c r="JKU177" s="5"/>
      <c r="JKV177" s="5"/>
      <c r="JKW177" s="5"/>
      <c r="JKX177" s="5"/>
      <c r="JKY177" s="5"/>
      <c r="JKZ177" s="5"/>
      <c r="JLA177" s="5"/>
      <c r="JLB177" s="5"/>
      <c r="JLC177" s="5"/>
      <c r="JLD177" s="5"/>
      <c r="JLE177" s="5"/>
      <c r="JLF177" s="5"/>
      <c r="JLG177" s="5"/>
      <c r="JLH177" s="5"/>
      <c r="JLI177" s="5"/>
      <c r="JLJ177" s="5"/>
      <c r="JLK177" s="5"/>
      <c r="JLL177" s="5"/>
      <c r="JLM177" s="5"/>
      <c r="JLN177" s="5"/>
      <c r="JLO177" s="5"/>
      <c r="JLP177" s="5"/>
      <c r="JLQ177" s="5"/>
      <c r="JLR177" s="5"/>
      <c r="JLS177" s="5"/>
      <c r="JLT177" s="5"/>
      <c r="JLU177" s="5"/>
      <c r="JLV177" s="5"/>
      <c r="JLW177" s="5"/>
      <c r="JLX177" s="5"/>
      <c r="JLY177" s="5"/>
      <c r="JLZ177" s="5"/>
      <c r="JMA177" s="5"/>
      <c r="JMB177" s="5"/>
      <c r="JMC177" s="5"/>
      <c r="JMD177" s="5"/>
      <c r="JME177" s="5"/>
      <c r="JMF177" s="5"/>
      <c r="JMG177" s="5"/>
      <c r="JMH177" s="5"/>
      <c r="JMI177" s="5"/>
      <c r="JMJ177" s="5"/>
      <c r="JMK177" s="5"/>
      <c r="JML177" s="5"/>
      <c r="JMM177" s="5"/>
      <c r="JMN177" s="5"/>
      <c r="JMO177" s="5"/>
      <c r="JMP177" s="5"/>
      <c r="JMQ177" s="5"/>
      <c r="JMR177" s="5"/>
      <c r="JMS177" s="5"/>
      <c r="JMT177" s="5"/>
      <c r="JMU177" s="5"/>
      <c r="JMV177" s="5"/>
      <c r="JMW177" s="5"/>
      <c r="JMX177" s="5"/>
      <c r="JMY177" s="5"/>
      <c r="JMZ177" s="5"/>
      <c r="JNA177" s="5"/>
      <c r="JNB177" s="5"/>
      <c r="JNC177" s="5"/>
      <c r="JND177" s="5"/>
      <c r="JNE177" s="5"/>
      <c r="JNF177" s="5"/>
      <c r="JNG177" s="5"/>
      <c r="JNH177" s="5"/>
      <c r="JNI177" s="5"/>
      <c r="JNJ177" s="5"/>
      <c r="JNK177" s="5"/>
      <c r="JNL177" s="5"/>
      <c r="JNM177" s="5"/>
      <c r="JNN177" s="5"/>
      <c r="JNO177" s="5"/>
      <c r="JNP177" s="5"/>
      <c r="JNQ177" s="5"/>
      <c r="JNR177" s="5"/>
      <c r="JNS177" s="5"/>
      <c r="JNT177" s="5"/>
      <c r="JNU177" s="5"/>
      <c r="JNV177" s="5"/>
      <c r="JNW177" s="5"/>
      <c r="JNX177" s="5"/>
      <c r="JNY177" s="5"/>
      <c r="JNZ177" s="5"/>
      <c r="JOA177" s="5"/>
      <c r="JOB177" s="5"/>
      <c r="JOC177" s="5"/>
      <c r="JOD177" s="5"/>
      <c r="JOE177" s="5"/>
      <c r="JOF177" s="5"/>
      <c r="JOG177" s="5"/>
      <c r="JOH177" s="5"/>
      <c r="JOI177" s="5"/>
      <c r="JOJ177" s="5"/>
      <c r="JOK177" s="5"/>
      <c r="JOL177" s="5"/>
      <c r="JOM177" s="5"/>
      <c r="JON177" s="5"/>
      <c r="JOO177" s="5"/>
      <c r="JOP177" s="5"/>
      <c r="JOQ177" s="5"/>
      <c r="JOR177" s="5"/>
      <c r="JOS177" s="5"/>
      <c r="JOT177" s="5"/>
      <c r="JOU177" s="5"/>
      <c r="JOV177" s="5"/>
      <c r="JOW177" s="5"/>
      <c r="JOX177" s="5"/>
      <c r="JOY177" s="5"/>
      <c r="JOZ177" s="5"/>
      <c r="JPA177" s="5"/>
      <c r="JPB177" s="5"/>
      <c r="JPC177" s="5"/>
      <c r="JPD177" s="5"/>
      <c r="JPE177" s="5"/>
      <c r="JPF177" s="5"/>
      <c r="JPG177" s="5"/>
      <c r="JPH177" s="5"/>
      <c r="JPI177" s="5"/>
      <c r="JPJ177" s="5"/>
      <c r="JPK177" s="5"/>
      <c r="JPL177" s="5"/>
      <c r="JPM177" s="5"/>
      <c r="JPN177" s="5"/>
      <c r="JPO177" s="5"/>
      <c r="JPP177" s="5"/>
      <c r="JPQ177" s="5"/>
      <c r="JPR177" s="5"/>
      <c r="JPS177" s="5"/>
      <c r="JPT177" s="5"/>
      <c r="JPU177" s="5"/>
      <c r="JPV177" s="5"/>
      <c r="JPW177" s="5"/>
      <c r="JPX177" s="5"/>
      <c r="JPY177" s="5"/>
      <c r="JPZ177" s="5"/>
      <c r="JQA177" s="5"/>
      <c r="JQB177" s="5"/>
      <c r="JQC177" s="5"/>
      <c r="JQD177" s="5"/>
      <c r="JQE177" s="5"/>
      <c r="JQF177" s="5"/>
      <c r="JQG177" s="5"/>
      <c r="JQH177" s="5"/>
      <c r="JQI177" s="5"/>
      <c r="JQJ177" s="5"/>
      <c r="JQK177" s="5"/>
      <c r="JQL177" s="5"/>
      <c r="JQM177" s="5"/>
      <c r="JQN177" s="5"/>
      <c r="JQO177" s="5"/>
      <c r="JQP177" s="5"/>
      <c r="JQQ177" s="5"/>
      <c r="JQR177" s="5"/>
      <c r="JQS177" s="5"/>
      <c r="JQT177" s="5"/>
      <c r="JQU177" s="5"/>
      <c r="JQV177" s="5"/>
      <c r="JQW177" s="5"/>
      <c r="JQX177" s="5"/>
      <c r="JQY177" s="5"/>
      <c r="JQZ177" s="5"/>
      <c r="JRA177" s="5"/>
      <c r="JRB177" s="5"/>
      <c r="JRC177" s="5"/>
      <c r="JRD177" s="5"/>
      <c r="JRE177" s="5"/>
      <c r="JRF177" s="5"/>
      <c r="JRG177" s="5"/>
      <c r="JRH177" s="5"/>
      <c r="JRI177" s="5"/>
      <c r="JRJ177" s="5"/>
      <c r="JRK177" s="5"/>
      <c r="JRL177" s="5"/>
      <c r="JRM177" s="5"/>
      <c r="JRN177" s="5"/>
      <c r="JRO177" s="5"/>
      <c r="JRP177" s="5"/>
      <c r="JRQ177" s="5"/>
      <c r="JRR177" s="5"/>
      <c r="JRS177" s="5"/>
      <c r="JRT177" s="5"/>
      <c r="JRU177" s="5"/>
      <c r="JRV177" s="5"/>
      <c r="JRW177" s="5"/>
      <c r="JRX177" s="5"/>
      <c r="JRY177" s="5"/>
      <c r="JRZ177" s="5"/>
      <c r="JSA177" s="5"/>
      <c r="JSB177" s="5"/>
      <c r="JSC177" s="5"/>
      <c r="JSD177" s="5"/>
      <c r="JSE177" s="5"/>
      <c r="JSF177" s="5"/>
      <c r="JSG177" s="5"/>
      <c r="JSH177" s="5"/>
      <c r="JSI177" s="5"/>
      <c r="JSJ177" s="5"/>
      <c r="JSK177" s="5"/>
      <c r="JSL177" s="5"/>
      <c r="JSM177" s="5"/>
      <c r="JSN177" s="5"/>
      <c r="JSO177" s="5"/>
      <c r="JSP177" s="5"/>
      <c r="JSQ177" s="5"/>
      <c r="JSR177" s="5"/>
      <c r="JSS177" s="5"/>
      <c r="JST177" s="5"/>
      <c r="JSU177" s="5"/>
      <c r="JSV177" s="5"/>
      <c r="JSW177" s="5"/>
      <c r="JSX177" s="5"/>
      <c r="JSY177" s="5"/>
      <c r="JSZ177" s="5"/>
      <c r="JTA177" s="5"/>
      <c r="JTB177" s="5"/>
      <c r="JTC177" s="5"/>
      <c r="JTD177" s="5"/>
      <c r="JTE177" s="5"/>
      <c r="JTF177" s="5"/>
      <c r="JTG177" s="5"/>
      <c r="JTH177" s="5"/>
      <c r="JTI177" s="5"/>
      <c r="JTJ177" s="5"/>
      <c r="JTK177" s="5"/>
      <c r="JTL177" s="5"/>
      <c r="JTM177" s="5"/>
      <c r="JTN177" s="5"/>
      <c r="JTO177" s="5"/>
      <c r="JTP177" s="5"/>
      <c r="JTQ177" s="5"/>
      <c r="JTR177" s="5"/>
      <c r="JTS177" s="5"/>
      <c r="JTT177" s="5"/>
      <c r="JTU177" s="5"/>
      <c r="JTV177" s="5"/>
      <c r="JTW177" s="5"/>
      <c r="JTX177" s="5"/>
      <c r="JTY177" s="5"/>
      <c r="JTZ177" s="5"/>
      <c r="JUA177" s="5"/>
      <c r="JUB177" s="5"/>
      <c r="JUC177" s="5"/>
      <c r="JUD177" s="5"/>
      <c r="JUE177" s="5"/>
      <c r="JUF177" s="5"/>
      <c r="JUG177" s="5"/>
      <c r="JUH177" s="5"/>
      <c r="JUI177" s="5"/>
      <c r="JUJ177" s="5"/>
      <c r="JUK177" s="5"/>
      <c r="JUL177" s="5"/>
      <c r="JUM177" s="5"/>
      <c r="JUN177" s="5"/>
      <c r="JUO177" s="5"/>
      <c r="JUP177" s="5"/>
      <c r="JUQ177" s="5"/>
      <c r="JUR177" s="5"/>
      <c r="JUS177" s="5"/>
      <c r="JUT177" s="5"/>
      <c r="JUU177" s="5"/>
      <c r="JUV177" s="5"/>
      <c r="JUW177" s="5"/>
      <c r="JUX177" s="5"/>
      <c r="JUY177" s="5"/>
      <c r="JUZ177" s="5"/>
      <c r="JVA177" s="5"/>
      <c r="JVB177" s="5"/>
      <c r="JVC177" s="5"/>
      <c r="JVD177" s="5"/>
      <c r="JVE177" s="5"/>
      <c r="JVF177" s="5"/>
      <c r="JVG177" s="5"/>
      <c r="JVH177" s="5"/>
      <c r="JVI177" s="5"/>
      <c r="JVJ177" s="5"/>
      <c r="JVK177" s="5"/>
      <c r="JVL177" s="5"/>
      <c r="JVM177" s="5"/>
      <c r="JVN177" s="5"/>
      <c r="JVO177" s="5"/>
      <c r="JVP177" s="5"/>
      <c r="JVQ177" s="5"/>
      <c r="JVR177" s="5"/>
      <c r="JVS177" s="5"/>
      <c r="JVT177" s="5"/>
      <c r="JVU177" s="5"/>
      <c r="JVV177" s="5"/>
      <c r="JVW177" s="5"/>
      <c r="JVX177" s="5"/>
      <c r="JVY177" s="5"/>
      <c r="JVZ177" s="5"/>
      <c r="JWA177" s="5"/>
      <c r="JWB177" s="5"/>
      <c r="JWC177" s="5"/>
      <c r="JWD177" s="5"/>
      <c r="JWE177" s="5"/>
      <c r="JWF177" s="5"/>
      <c r="JWG177" s="5"/>
      <c r="JWH177" s="5"/>
      <c r="JWI177" s="5"/>
      <c r="JWJ177" s="5"/>
      <c r="JWK177" s="5"/>
      <c r="JWL177" s="5"/>
      <c r="JWM177" s="5"/>
      <c r="JWN177" s="5"/>
      <c r="JWO177" s="5"/>
      <c r="JWP177" s="5"/>
      <c r="JWQ177" s="5"/>
      <c r="JWR177" s="5"/>
      <c r="JWS177" s="5"/>
      <c r="JWT177" s="5"/>
      <c r="JWU177" s="5"/>
      <c r="JWV177" s="5"/>
      <c r="JWW177" s="5"/>
      <c r="JWX177" s="5"/>
      <c r="JWY177" s="5"/>
      <c r="JWZ177" s="5"/>
      <c r="JXA177" s="5"/>
      <c r="JXB177" s="5"/>
      <c r="JXC177" s="5"/>
      <c r="JXD177" s="5"/>
      <c r="JXE177" s="5"/>
      <c r="JXF177" s="5"/>
      <c r="JXG177" s="5"/>
      <c r="JXH177" s="5"/>
      <c r="JXI177" s="5"/>
      <c r="JXJ177" s="5"/>
      <c r="JXK177" s="5"/>
      <c r="JXL177" s="5"/>
      <c r="JXM177" s="5"/>
      <c r="JXN177" s="5"/>
      <c r="JXO177" s="5"/>
      <c r="JXP177" s="5"/>
      <c r="JXQ177" s="5"/>
      <c r="JXR177" s="5"/>
      <c r="JXS177" s="5"/>
      <c r="JXT177" s="5"/>
      <c r="JXU177" s="5"/>
      <c r="JXV177" s="5"/>
      <c r="JXW177" s="5"/>
      <c r="JXX177" s="5"/>
      <c r="JXY177" s="5"/>
      <c r="JXZ177" s="5"/>
      <c r="JYA177" s="5"/>
      <c r="JYB177" s="5"/>
      <c r="JYC177" s="5"/>
      <c r="JYD177" s="5"/>
      <c r="JYE177" s="5"/>
      <c r="JYF177" s="5"/>
      <c r="JYG177" s="5"/>
      <c r="JYH177" s="5"/>
      <c r="JYI177" s="5"/>
      <c r="JYJ177" s="5"/>
      <c r="JYK177" s="5"/>
      <c r="JYL177" s="5"/>
      <c r="JYM177" s="5"/>
      <c r="JYN177" s="5"/>
      <c r="JYO177" s="5"/>
      <c r="JYP177" s="5"/>
      <c r="JYQ177" s="5"/>
      <c r="JYR177" s="5"/>
      <c r="JYS177" s="5"/>
      <c r="JYT177" s="5"/>
      <c r="JYU177" s="5"/>
      <c r="JYV177" s="5"/>
      <c r="JYW177" s="5"/>
      <c r="JYX177" s="5"/>
      <c r="JYY177" s="5"/>
      <c r="JYZ177" s="5"/>
      <c r="JZA177" s="5"/>
      <c r="JZB177" s="5"/>
      <c r="JZC177" s="5"/>
      <c r="JZD177" s="5"/>
      <c r="JZE177" s="5"/>
      <c r="JZF177" s="5"/>
      <c r="JZG177" s="5"/>
      <c r="JZH177" s="5"/>
      <c r="JZI177" s="5"/>
      <c r="JZJ177" s="5"/>
      <c r="JZK177" s="5"/>
      <c r="JZL177" s="5"/>
      <c r="JZM177" s="5"/>
      <c r="JZN177" s="5"/>
      <c r="JZO177" s="5"/>
      <c r="JZP177" s="5"/>
      <c r="JZQ177" s="5"/>
      <c r="JZR177" s="5"/>
      <c r="JZS177" s="5"/>
      <c r="JZT177" s="5"/>
      <c r="JZU177" s="5"/>
      <c r="JZV177" s="5"/>
      <c r="JZW177" s="5"/>
      <c r="JZX177" s="5"/>
      <c r="JZY177" s="5"/>
      <c r="JZZ177" s="5"/>
      <c r="KAA177" s="5"/>
      <c r="KAB177" s="5"/>
      <c r="KAC177" s="5"/>
      <c r="KAD177" s="5"/>
      <c r="KAE177" s="5"/>
      <c r="KAF177" s="5"/>
      <c r="KAG177" s="5"/>
      <c r="KAH177" s="5"/>
      <c r="KAI177" s="5"/>
      <c r="KAJ177" s="5"/>
      <c r="KAK177" s="5"/>
      <c r="KAL177" s="5"/>
      <c r="KAM177" s="5"/>
      <c r="KAN177" s="5"/>
      <c r="KAO177" s="5"/>
      <c r="KAP177" s="5"/>
      <c r="KAQ177" s="5"/>
      <c r="KAR177" s="5"/>
      <c r="KAS177" s="5"/>
      <c r="KAT177" s="5"/>
      <c r="KAU177" s="5"/>
      <c r="KAV177" s="5"/>
      <c r="KAW177" s="5"/>
      <c r="KAX177" s="5"/>
      <c r="KAY177" s="5"/>
      <c r="KAZ177" s="5"/>
      <c r="KBA177" s="5"/>
      <c r="KBB177" s="5"/>
      <c r="KBC177" s="5"/>
      <c r="KBD177" s="5"/>
      <c r="KBE177" s="5"/>
      <c r="KBF177" s="5"/>
      <c r="KBG177" s="5"/>
      <c r="KBH177" s="5"/>
      <c r="KBI177" s="5"/>
      <c r="KBJ177" s="5"/>
      <c r="KBK177" s="5"/>
      <c r="KBL177" s="5"/>
      <c r="KBM177" s="5"/>
      <c r="KBN177" s="5"/>
      <c r="KBO177" s="5"/>
      <c r="KBP177" s="5"/>
      <c r="KBQ177" s="5"/>
      <c r="KBR177" s="5"/>
      <c r="KBS177" s="5"/>
      <c r="KBT177" s="5"/>
      <c r="KBU177" s="5"/>
      <c r="KBV177" s="5"/>
      <c r="KBW177" s="5"/>
      <c r="KBX177" s="5"/>
      <c r="KBY177" s="5"/>
      <c r="KBZ177" s="5"/>
      <c r="KCA177" s="5"/>
      <c r="KCB177" s="5"/>
      <c r="KCC177" s="5"/>
      <c r="KCD177" s="5"/>
      <c r="KCE177" s="5"/>
      <c r="KCF177" s="5"/>
      <c r="KCG177" s="5"/>
      <c r="KCH177" s="5"/>
      <c r="KCI177" s="5"/>
      <c r="KCJ177" s="5"/>
      <c r="KCK177" s="5"/>
      <c r="KCL177" s="5"/>
      <c r="KCM177" s="5"/>
      <c r="KCN177" s="5"/>
      <c r="KCO177" s="5"/>
      <c r="KCP177" s="5"/>
      <c r="KCQ177" s="5"/>
      <c r="KCR177" s="5"/>
      <c r="KCS177" s="5"/>
      <c r="KCT177" s="5"/>
      <c r="KCU177" s="5"/>
      <c r="KCV177" s="5"/>
      <c r="KCW177" s="5"/>
      <c r="KCX177" s="5"/>
      <c r="KCY177" s="5"/>
      <c r="KCZ177" s="5"/>
      <c r="KDA177" s="5"/>
      <c r="KDB177" s="5"/>
      <c r="KDC177" s="5"/>
      <c r="KDD177" s="5"/>
      <c r="KDE177" s="5"/>
      <c r="KDF177" s="5"/>
      <c r="KDG177" s="5"/>
      <c r="KDH177" s="5"/>
      <c r="KDI177" s="5"/>
      <c r="KDJ177" s="5"/>
      <c r="KDK177" s="5"/>
      <c r="KDL177" s="5"/>
      <c r="KDM177" s="5"/>
      <c r="KDN177" s="5"/>
      <c r="KDO177" s="5"/>
      <c r="KDP177" s="5"/>
      <c r="KDQ177" s="5"/>
      <c r="KDR177" s="5"/>
      <c r="KDS177" s="5"/>
      <c r="KDT177" s="5"/>
      <c r="KDU177" s="5"/>
      <c r="KDV177" s="5"/>
      <c r="KDW177" s="5"/>
      <c r="KDX177" s="5"/>
      <c r="KDY177" s="5"/>
      <c r="KDZ177" s="5"/>
      <c r="KEA177" s="5"/>
      <c r="KEB177" s="5"/>
      <c r="KEC177" s="5"/>
      <c r="KED177" s="5"/>
      <c r="KEE177" s="5"/>
      <c r="KEF177" s="5"/>
      <c r="KEG177" s="5"/>
      <c r="KEH177" s="5"/>
      <c r="KEI177" s="5"/>
      <c r="KEJ177" s="5"/>
      <c r="KEK177" s="5"/>
      <c r="KEL177" s="5"/>
      <c r="KEM177" s="5"/>
      <c r="KEN177" s="5"/>
      <c r="KEO177" s="5"/>
      <c r="KEP177" s="5"/>
      <c r="KEQ177" s="5"/>
      <c r="KER177" s="5"/>
      <c r="KES177" s="5"/>
      <c r="KET177" s="5"/>
      <c r="KEU177" s="5"/>
      <c r="KEV177" s="5"/>
      <c r="KEW177" s="5"/>
      <c r="KEX177" s="5"/>
      <c r="KEY177" s="5"/>
      <c r="KEZ177" s="5"/>
      <c r="KFA177" s="5"/>
      <c r="KFB177" s="5"/>
      <c r="KFC177" s="5"/>
      <c r="KFD177" s="5"/>
      <c r="KFE177" s="5"/>
      <c r="KFF177" s="5"/>
      <c r="KFG177" s="5"/>
      <c r="KFH177" s="5"/>
      <c r="KFI177" s="5"/>
      <c r="KFJ177" s="5"/>
      <c r="KFK177" s="5"/>
      <c r="KFL177" s="5"/>
      <c r="KFM177" s="5"/>
      <c r="KFN177" s="5"/>
      <c r="KFO177" s="5"/>
      <c r="KFP177" s="5"/>
      <c r="KFQ177" s="5"/>
      <c r="KFR177" s="5"/>
      <c r="KFS177" s="5"/>
      <c r="KFT177" s="5"/>
      <c r="KFU177" s="5"/>
      <c r="KFV177" s="5"/>
      <c r="KFW177" s="5"/>
      <c r="KFX177" s="5"/>
      <c r="KFY177" s="5"/>
      <c r="KFZ177" s="5"/>
      <c r="KGA177" s="5"/>
      <c r="KGB177" s="5"/>
      <c r="KGC177" s="5"/>
      <c r="KGD177" s="5"/>
      <c r="KGE177" s="5"/>
      <c r="KGF177" s="5"/>
      <c r="KGG177" s="5"/>
      <c r="KGH177" s="5"/>
      <c r="KGI177" s="5"/>
      <c r="KGJ177" s="5"/>
      <c r="KGK177" s="5"/>
      <c r="KGL177" s="5"/>
      <c r="KGM177" s="5"/>
      <c r="KGN177" s="5"/>
      <c r="KGO177" s="5"/>
      <c r="KGP177" s="5"/>
      <c r="KGQ177" s="5"/>
      <c r="KGR177" s="5"/>
      <c r="KGS177" s="5"/>
      <c r="KGT177" s="5"/>
      <c r="KGU177" s="5"/>
      <c r="KGV177" s="5"/>
      <c r="KGW177" s="5"/>
      <c r="KGX177" s="5"/>
      <c r="KGY177" s="5"/>
      <c r="KGZ177" s="5"/>
      <c r="KHA177" s="5"/>
      <c r="KHB177" s="5"/>
      <c r="KHC177" s="5"/>
      <c r="KHD177" s="5"/>
      <c r="KHE177" s="5"/>
      <c r="KHF177" s="5"/>
      <c r="KHG177" s="5"/>
      <c r="KHH177" s="5"/>
      <c r="KHI177" s="5"/>
      <c r="KHJ177" s="5"/>
      <c r="KHK177" s="5"/>
      <c r="KHL177" s="5"/>
      <c r="KHM177" s="5"/>
      <c r="KHN177" s="5"/>
      <c r="KHO177" s="5"/>
      <c r="KHP177" s="5"/>
      <c r="KHQ177" s="5"/>
      <c r="KHR177" s="5"/>
      <c r="KHS177" s="5"/>
      <c r="KHT177" s="5"/>
      <c r="KHU177" s="5"/>
      <c r="KHV177" s="5"/>
      <c r="KHW177" s="5"/>
      <c r="KHX177" s="5"/>
      <c r="KHY177" s="5"/>
      <c r="KHZ177" s="5"/>
      <c r="KIA177" s="5"/>
      <c r="KIB177" s="5"/>
      <c r="KIC177" s="5"/>
      <c r="KID177" s="5"/>
      <c r="KIE177" s="5"/>
      <c r="KIF177" s="5"/>
      <c r="KIG177" s="5"/>
      <c r="KIH177" s="5"/>
      <c r="KII177" s="5"/>
      <c r="KIJ177" s="5"/>
      <c r="KIK177" s="5"/>
      <c r="KIL177" s="5"/>
      <c r="KIM177" s="5"/>
      <c r="KIN177" s="5"/>
      <c r="KIO177" s="5"/>
      <c r="KIP177" s="5"/>
      <c r="KIQ177" s="5"/>
      <c r="KIR177" s="5"/>
      <c r="KIS177" s="5"/>
      <c r="KIT177" s="5"/>
      <c r="KIU177" s="5"/>
      <c r="KIV177" s="5"/>
      <c r="KIW177" s="5"/>
      <c r="KIX177" s="5"/>
      <c r="KIY177" s="5"/>
      <c r="KIZ177" s="5"/>
      <c r="KJA177" s="5"/>
      <c r="KJB177" s="5"/>
      <c r="KJC177" s="5"/>
      <c r="KJD177" s="5"/>
      <c r="KJE177" s="5"/>
      <c r="KJF177" s="5"/>
      <c r="KJG177" s="5"/>
      <c r="KJH177" s="5"/>
      <c r="KJI177" s="5"/>
      <c r="KJJ177" s="5"/>
      <c r="KJK177" s="5"/>
      <c r="KJL177" s="5"/>
      <c r="KJM177" s="5"/>
      <c r="KJN177" s="5"/>
      <c r="KJO177" s="5"/>
      <c r="KJP177" s="5"/>
      <c r="KJQ177" s="5"/>
      <c r="KJR177" s="5"/>
      <c r="KJS177" s="5"/>
      <c r="KJT177" s="5"/>
      <c r="KJU177" s="5"/>
      <c r="KJV177" s="5"/>
      <c r="KJW177" s="5"/>
      <c r="KJX177" s="5"/>
      <c r="KJY177" s="5"/>
      <c r="KJZ177" s="5"/>
      <c r="KKA177" s="5"/>
      <c r="KKB177" s="5"/>
      <c r="KKC177" s="5"/>
      <c r="KKD177" s="5"/>
      <c r="KKE177" s="5"/>
      <c r="KKF177" s="5"/>
      <c r="KKG177" s="5"/>
      <c r="KKH177" s="5"/>
      <c r="KKI177" s="5"/>
      <c r="KKJ177" s="5"/>
      <c r="KKK177" s="5"/>
      <c r="KKL177" s="5"/>
      <c r="KKM177" s="5"/>
      <c r="KKN177" s="5"/>
      <c r="KKO177" s="5"/>
      <c r="KKP177" s="5"/>
      <c r="KKQ177" s="5"/>
      <c r="KKR177" s="5"/>
      <c r="KKS177" s="5"/>
      <c r="KKT177" s="5"/>
      <c r="KKU177" s="5"/>
      <c r="KKV177" s="5"/>
      <c r="KKW177" s="5"/>
      <c r="KKX177" s="5"/>
      <c r="KKY177" s="5"/>
      <c r="KKZ177" s="5"/>
      <c r="KLA177" s="5"/>
      <c r="KLB177" s="5"/>
      <c r="KLC177" s="5"/>
      <c r="KLD177" s="5"/>
      <c r="KLE177" s="5"/>
      <c r="KLF177" s="5"/>
      <c r="KLG177" s="5"/>
      <c r="KLH177" s="5"/>
      <c r="KLI177" s="5"/>
      <c r="KLJ177" s="5"/>
      <c r="KLK177" s="5"/>
      <c r="KLL177" s="5"/>
      <c r="KLM177" s="5"/>
      <c r="KLN177" s="5"/>
      <c r="KLO177" s="5"/>
      <c r="KLP177" s="5"/>
      <c r="KLQ177" s="5"/>
      <c r="KLR177" s="5"/>
      <c r="KLS177" s="5"/>
      <c r="KLT177" s="5"/>
      <c r="KLU177" s="5"/>
      <c r="KLV177" s="5"/>
      <c r="KLW177" s="5"/>
      <c r="KLX177" s="5"/>
      <c r="KLY177" s="5"/>
      <c r="KLZ177" s="5"/>
      <c r="KMA177" s="5"/>
      <c r="KMB177" s="5"/>
      <c r="KMC177" s="5"/>
      <c r="KMD177" s="5"/>
      <c r="KME177" s="5"/>
      <c r="KMF177" s="5"/>
      <c r="KMG177" s="5"/>
      <c r="KMH177" s="5"/>
      <c r="KMI177" s="5"/>
      <c r="KMJ177" s="5"/>
      <c r="KMK177" s="5"/>
      <c r="KML177" s="5"/>
      <c r="KMM177" s="5"/>
      <c r="KMN177" s="5"/>
      <c r="KMO177" s="5"/>
      <c r="KMP177" s="5"/>
      <c r="KMQ177" s="5"/>
      <c r="KMR177" s="5"/>
      <c r="KMS177" s="5"/>
      <c r="KMT177" s="5"/>
      <c r="KMU177" s="5"/>
      <c r="KMV177" s="5"/>
      <c r="KMW177" s="5"/>
      <c r="KMX177" s="5"/>
      <c r="KMY177" s="5"/>
      <c r="KMZ177" s="5"/>
      <c r="KNA177" s="5"/>
      <c r="KNB177" s="5"/>
      <c r="KNC177" s="5"/>
      <c r="KND177" s="5"/>
      <c r="KNE177" s="5"/>
      <c r="KNF177" s="5"/>
      <c r="KNG177" s="5"/>
      <c r="KNH177" s="5"/>
      <c r="KNI177" s="5"/>
      <c r="KNJ177" s="5"/>
      <c r="KNK177" s="5"/>
      <c r="KNL177" s="5"/>
      <c r="KNM177" s="5"/>
      <c r="KNN177" s="5"/>
      <c r="KNO177" s="5"/>
      <c r="KNP177" s="5"/>
      <c r="KNQ177" s="5"/>
      <c r="KNR177" s="5"/>
      <c r="KNS177" s="5"/>
      <c r="KNT177" s="5"/>
      <c r="KNU177" s="5"/>
      <c r="KNV177" s="5"/>
      <c r="KNW177" s="5"/>
      <c r="KNX177" s="5"/>
      <c r="KNY177" s="5"/>
      <c r="KNZ177" s="5"/>
      <c r="KOA177" s="5"/>
      <c r="KOB177" s="5"/>
      <c r="KOC177" s="5"/>
      <c r="KOD177" s="5"/>
      <c r="KOE177" s="5"/>
      <c r="KOF177" s="5"/>
      <c r="KOG177" s="5"/>
      <c r="KOH177" s="5"/>
      <c r="KOI177" s="5"/>
      <c r="KOJ177" s="5"/>
      <c r="KOK177" s="5"/>
      <c r="KOL177" s="5"/>
      <c r="KOM177" s="5"/>
      <c r="KON177" s="5"/>
      <c r="KOO177" s="5"/>
      <c r="KOP177" s="5"/>
      <c r="KOQ177" s="5"/>
      <c r="KOR177" s="5"/>
      <c r="KOS177" s="5"/>
      <c r="KOT177" s="5"/>
      <c r="KOU177" s="5"/>
      <c r="KOV177" s="5"/>
      <c r="KOW177" s="5"/>
      <c r="KOX177" s="5"/>
      <c r="KOY177" s="5"/>
      <c r="KOZ177" s="5"/>
      <c r="KPA177" s="5"/>
      <c r="KPB177" s="5"/>
      <c r="KPC177" s="5"/>
      <c r="KPD177" s="5"/>
      <c r="KPE177" s="5"/>
      <c r="KPF177" s="5"/>
      <c r="KPG177" s="5"/>
      <c r="KPH177" s="5"/>
      <c r="KPI177" s="5"/>
      <c r="KPJ177" s="5"/>
      <c r="KPK177" s="5"/>
      <c r="KPL177" s="5"/>
      <c r="KPM177" s="5"/>
      <c r="KPN177" s="5"/>
      <c r="KPO177" s="5"/>
      <c r="KPP177" s="5"/>
      <c r="KPQ177" s="5"/>
      <c r="KPR177" s="5"/>
      <c r="KPS177" s="5"/>
      <c r="KPT177" s="5"/>
      <c r="KPU177" s="5"/>
      <c r="KPV177" s="5"/>
      <c r="KPW177" s="5"/>
      <c r="KPX177" s="5"/>
      <c r="KPY177" s="5"/>
      <c r="KPZ177" s="5"/>
      <c r="KQA177" s="5"/>
      <c r="KQB177" s="5"/>
      <c r="KQC177" s="5"/>
      <c r="KQD177" s="5"/>
      <c r="KQE177" s="5"/>
      <c r="KQF177" s="5"/>
      <c r="KQG177" s="5"/>
      <c r="KQH177" s="5"/>
      <c r="KQI177" s="5"/>
      <c r="KQJ177" s="5"/>
      <c r="KQK177" s="5"/>
      <c r="KQL177" s="5"/>
      <c r="KQM177" s="5"/>
      <c r="KQN177" s="5"/>
      <c r="KQO177" s="5"/>
      <c r="KQP177" s="5"/>
      <c r="KQQ177" s="5"/>
      <c r="KQR177" s="5"/>
      <c r="KQS177" s="5"/>
      <c r="KQT177" s="5"/>
      <c r="KQU177" s="5"/>
      <c r="KQV177" s="5"/>
      <c r="KQW177" s="5"/>
      <c r="KQX177" s="5"/>
      <c r="KQY177" s="5"/>
      <c r="KQZ177" s="5"/>
      <c r="KRA177" s="5"/>
      <c r="KRB177" s="5"/>
      <c r="KRC177" s="5"/>
      <c r="KRD177" s="5"/>
      <c r="KRE177" s="5"/>
      <c r="KRF177" s="5"/>
      <c r="KRG177" s="5"/>
      <c r="KRH177" s="5"/>
      <c r="KRI177" s="5"/>
      <c r="KRJ177" s="5"/>
      <c r="KRK177" s="5"/>
      <c r="KRL177" s="5"/>
      <c r="KRM177" s="5"/>
      <c r="KRN177" s="5"/>
      <c r="KRO177" s="5"/>
      <c r="KRP177" s="5"/>
      <c r="KRQ177" s="5"/>
      <c r="KRR177" s="5"/>
      <c r="KRS177" s="5"/>
      <c r="KRT177" s="5"/>
      <c r="KRU177" s="5"/>
      <c r="KRV177" s="5"/>
      <c r="KRW177" s="5"/>
      <c r="KRX177" s="5"/>
      <c r="KRY177" s="5"/>
      <c r="KRZ177" s="5"/>
      <c r="KSA177" s="5"/>
      <c r="KSB177" s="5"/>
      <c r="KSC177" s="5"/>
      <c r="KSD177" s="5"/>
      <c r="KSE177" s="5"/>
      <c r="KSF177" s="5"/>
      <c r="KSG177" s="5"/>
      <c r="KSH177" s="5"/>
      <c r="KSI177" s="5"/>
      <c r="KSJ177" s="5"/>
      <c r="KSK177" s="5"/>
      <c r="KSL177" s="5"/>
      <c r="KSM177" s="5"/>
      <c r="KSN177" s="5"/>
      <c r="KSO177" s="5"/>
      <c r="KSP177" s="5"/>
      <c r="KSQ177" s="5"/>
      <c r="KSR177" s="5"/>
      <c r="KSS177" s="5"/>
      <c r="KST177" s="5"/>
      <c r="KSU177" s="5"/>
      <c r="KSV177" s="5"/>
      <c r="KSW177" s="5"/>
      <c r="KSX177" s="5"/>
      <c r="KSY177" s="5"/>
      <c r="KSZ177" s="5"/>
      <c r="KTA177" s="5"/>
      <c r="KTB177" s="5"/>
      <c r="KTC177" s="5"/>
      <c r="KTD177" s="5"/>
      <c r="KTE177" s="5"/>
      <c r="KTF177" s="5"/>
      <c r="KTG177" s="5"/>
      <c r="KTH177" s="5"/>
      <c r="KTI177" s="5"/>
      <c r="KTJ177" s="5"/>
      <c r="KTK177" s="5"/>
      <c r="KTL177" s="5"/>
      <c r="KTM177" s="5"/>
      <c r="KTN177" s="5"/>
      <c r="KTO177" s="5"/>
      <c r="KTP177" s="5"/>
      <c r="KTQ177" s="5"/>
      <c r="KTR177" s="5"/>
      <c r="KTS177" s="5"/>
      <c r="KTT177" s="5"/>
      <c r="KTU177" s="5"/>
      <c r="KTV177" s="5"/>
      <c r="KTW177" s="5"/>
      <c r="KTX177" s="5"/>
      <c r="KTY177" s="5"/>
      <c r="KTZ177" s="5"/>
      <c r="KUA177" s="5"/>
      <c r="KUB177" s="5"/>
      <c r="KUC177" s="5"/>
      <c r="KUD177" s="5"/>
      <c r="KUE177" s="5"/>
      <c r="KUF177" s="5"/>
      <c r="KUG177" s="5"/>
      <c r="KUH177" s="5"/>
      <c r="KUI177" s="5"/>
      <c r="KUJ177" s="5"/>
      <c r="KUK177" s="5"/>
      <c r="KUL177" s="5"/>
      <c r="KUM177" s="5"/>
      <c r="KUN177" s="5"/>
      <c r="KUO177" s="5"/>
      <c r="KUP177" s="5"/>
      <c r="KUQ177" s="5"/>
      <c r="KUR177" s="5"/>
      <c r="KUS177" s="5"/>
      <c r="KUT177" s="5"/>
      <c r="KUU177" s="5"/>
      <c r="KUV177" s="5"/>
      <c r="KUW177" s="5"/>
      <c r="KUX177" s="5"/>
      <c r="KUY177" s="5"/>
      <c r="KUZ177" s="5"/>
      <c r="KVA177" s="5"/>
      <c r="KVB177" s="5"/>
      <c r="KVC177" s="5"/>
      <c r="KVD177" s="5"/>
      <c r="KVE177" s="5"/>
      <c r="KVF177" s="5"/>
      <c r="KVG177" s="5"/>
      <c r="KVH177" s="5"/>
      <c r="KVI177" s="5"/>
      <c r="KVJ177" s="5"/>
      <c r="KVK177" s="5"/>
      <c r="KVL177" s="5"/>
      <c r="KVM177" s="5"/>
      <c r="KVN177" s="5"/>
      <c r="KVO177" s="5"/>
      <c r="KVP177" s="5"/>
      <c r="KVQ177" s="5"/>
      <c r="KVR177" s="5"/>
      <c r="KVS177" s="5"/>
      <c r="KVT177" s="5"/>
      <c r="KVU177" s="5"/>
      <c r="KVV177" s="5"/>
      <c r="KVW177" s="5"/>
      <c r="KVX177" s="5"/>
      <c r="KVY177" s="5"/>
      <c r="KVZ177" s="5"/>
      <c r="KWA177" s="5"/>
      <c r="KWB177" s="5"/>
      <c r="KWC177" s="5"/>
      <c r="KWD177" s="5"/>
      <c r="KWE177" s="5"/>
      <c r="KWF177" s="5"/>
      <c r="KWG177" s="5"/>
      <c r="KWH177" s="5"/>
      <c r="KWI177" s="5"/>
      <c r="KWJ177" s="5"/>
      <c r="KWK177" s="5"/>
      <c r="KWL177" s="5"/>
      <c r="KWM177" s="5"/>
      <c r="KWN177" s="5"/>
      <c r="KWO177" s="5"/>
      <c r="KWP177" s="5"/>
      <c r="KWQ177" s="5"/>
      <c r="KWR177" s="5"/>
      <c r="KWS177" s="5"/>
      <c r="KWT177" s="5"/>
      <c r="KWU177" s="5"/>
      <c r="KWV177" s="5"/>
      <c r="KWW177" s="5"/>
      <c r="KWX177" s="5"/>
      <c r="KWY177" s="5"/>
      <c r="KWZ177" s="5"/>
      <c r="KXA177" s="5"/>
      <c r="KXB177" s="5"/>
      <c r="KXC177" s="5"/>
      <c r="KXD177" s="5"/>
      <c r="KXE177" s="5"/>
      <c r="KXF177" s="5"/>
      <c r="KXG177" s="5"/>
      <c r="KXH177" s="5"/>
      <c r="KXI177" s="5"/>
      <c r="KXJ177" s="5"/>
      <c r="KXK177" s="5"/>
      <c r="KXL177" s="5"/>
      <c r="KXM177" s="5"/>
      <c r="KXN177" s="5"/>
      <c r="KXO177" s="5"/>
      <c r="KXP177" s="5"/>
      <c r="KXQ177" s="5"/>
      <c r="KXR177" s="5"/>
      <c r="KXS177" s="5"/>
      <c r="KXT177" s="5"/>
      <c r="KXU177" s="5"/>
      <c r="KXV177" s="5"/>
      <c r="KXW177" s="5"/>
      <c r="KXX177" s="5"/>
      <c r="KXY177" s="5"/>
      <c r="KXZ177" s="5"/>
      <c r="KYA177" s="5"/>
      <c r="KYB177" s="5"/>
      <c r="KYC177" s="5"/>
      <c r="KYD177" s="5"/>
      <c r="KYE177" s="5"/>
      <c r="KYF177" s="5"/>
      <c r="KYG177" s="5"/>
      <c r="KYH177" s="5"/>
      <c r="KYI177" s="5"/>
      <c r="KYJ177" s="5"/>
      <c r="KYK177" s="5"/>
      <c r="KYL177" s="5"/>
      <c r="KYM177" s="5"/>
      <c r="KYN177" s="5"/>
      <c r="KYO177" s="5"/>
      <c r="KYP177" s="5"/>
      <c r="KYQ177" s="5"/>
      <c r="KYR177" s="5"/>
      <c r="KYS177" s="5"/>
      <c r="KYT177" s="5"/>
      <c r="KYU177" s="5"/>
      <c r="KYV177" s="5"/>
      <c r="KYW177" s="5"/>
      <c r="KYX177" s="5"/>
      <c r="KYY177" s="5"/>
      <c r="KYZ177" s="5"/>
      <c r="KZA177" s="5"/>
      <c r="KZB177" s="5"/>
      <c r="KZC177" s="5"/>
      <c r="KZD177" s="5"/>
      <c r="KZE177" s="5"/>
      <c r="KZF177" s="5"/>
      <c r="KZG177" s="5"/>
      <c r="KZH177" s="5"/>
      <c r="KZI177" s="5"/>
      <c r="KZJ177" s="5"/>
      <c r="KZK177" s="5"/>
      <c r="KZL177" s="5"/>
      <c r="KZM177" s="5"/>
      <c r="KZN177" s="5"/>
      <c r="KZO177" s="5"/>
      <c r="KZP177" s="5"/>
      <c r="KZQ177" s="5"/>
      <c r="KZR177" s="5"/>
      <c r="KZS177" s="5"/>
      <c r="KZT177" s="5"/>
      <c r="KZU177" s="5"/>
      <c r="KZV177" s="5"/>
      <c r="KZW177" s="5"/>
      <c r="KZX177" s="5"/>
      <c r="KZY177" s="5"/>
      <c r="KZZ177" s="5"/>
      <c r="LAA177" s="5"/>
      <c r="LAB177" s="5"/>
      <c r="LAC177" s="5"/>
      <c r="LAD177" s="5"/>
      <c r="LAE177" s="5"/>
      <c r="LAF177" s="5"/>
      <c r="LAG177" s="5"/>
      <c r="LAH177" s="5"/>
      <c r="LAI177" s="5"/>
      <c r="LAJ177" s="5"/>
      <c r="LAK177" s="5"/>
      <c r="LAL177" s="5"/>
      <c r="LAM177" s="5"/>
      <c r="LAN177" s="5"/>
      <c r="LAO177" s="5"/>
      <c r="LAP177" s="5"/>
      <c r="LAQ177" s="5"/>
      <c r="LAR177" s="5"/>
      <c r="LAS177" s="5"/>
      <c r="LAT177" s="5"/>
      <c r="LAU177" s="5"/>
      <c r="LAV177" s="5"/>
      <c r="LAW177" s="5"/>
      <c r="LAX177" s="5"/>
      <c r="LAY177" s="5"/>
      <c r="LAZ177" s="5"/>
      <c r="LBA177" s="5"/>
      <c r="LBB177" s="5"/>
      <c r="LBC177" s="5"/>
      <c r="LBD177" s="5"/>
      <c r="LBE177" s="5"/>
      <c r="LBF177" s="5"/>
      <c r="LBG177" s="5"/>
      <c r="LBH177" s="5"/>
      <c r="LBI177" s="5"/>
      <c r="LBJ177" s="5"/>
      <c r="LBK177" s="5"/>
      <c r="LBL177" s="5"/>
      <c r="LBM177" s="5"/>
      <c r="LBN177" s="5"/>
      <c r="LBO177" s="5"/>
      <c r="LBP177" s="5"/>
      <c r="LBQ177" s="5"/>
      <c r="LBR177" s="5"/>
      <c r="LBS177" s="5"/>
      <c r="LBT177" s="5"/>
      <c r="LBU177" s="5"/>
      <c r="LBV177" s="5"/>
      <c r="LBW177" s="5"/>
      <c r="LBX177" s="5"/>
      <c r="LBY177" s="5"/>
      <c r="LBZ177" s="5"/>
      <c r="LCA177" s="5"/>
      <c r="LCB177" s="5"/>
      <c r="LCC177" s="5"/>
      <c r="LCD177" s="5"/>
      <c r="LCE177" s="5"/>
      <c r="LCF177" s="5"/>
      <c r="LCG177" s="5"/>
      <c r="LCH177" s="5"/>
      <c r="LCI177" s="5"/>
      <c r="LCJ177" s="5"/>
      <c r="LCK177" s="5"/>
      <c r="LCL177" s="5"/>
      <c r="LCM177" s="5"/>
      <c r="LCN177" s="5"/>
      <c r="LCO177" s="5"/>
      <c r="LCP177" s="5"/>
      <c r="LCQ177" s="5"/>
      <c r="LCR177" s="5"/>
      <c r="LCS177" s="5"/>
      <c r="LCT177" s="5"/>
      <c r="LCU177" s="5"/>
      <c r="LCV177" s="5"/>
      <c r="LCW177" s="5"/>
      <c r="LCX177" s="5"/>
      <c r="LCY177" s="5"/>
      <c r="LCZ177" s="5"/>
      <c r="LDA177" s="5"/>
      <c r="LDB177" s="5"/>
      <c r="LDC177" s="5"/>
      <c r="LDD177" s="5"/>
      <c r="LDE177" s="5"/>
      <c r="LDF177" s="5"/>
      <c r="LDG177" s="5"/>
      <c r="LDH177" s="5"/>
      <c r="LDI177" s="5"/>
      <c r="LDJ177" s="5"/>
      <c r="LDK177" s="5"/>
      <c r="LDL177" s="5"/>
      <c r="LDM177" s="5"/>
      <c r="LDN177" s="5"/>
      <c r="LDO177" s="5"/>
      <c r="LDP177" s="5"/>
      <c r="LDQ177" s="5"/>
      <c r="LDR177" s="5"/>
      <c r="LDS177" s="5"/>
      <c r="LDT177" s="5"/>
      <c r="LDU177" s="5"/>
      <c r="LDV177" s="5"/>
      <c r="LDW177" s="5"/>
      <c r="LDX177" s="5"/>
      <c r="LDY177" s="5"/>
      <c r="LDZ177" s="5"/>
      <c r="LEA177" s="5"/>
      <c r="LEB177" s="5"/>
      <c r="LEC177" s="5"/>
      <c r="LED177" s="5"/>
      <c r="LEE177" s="5"/>
      <c r="LEF177" s="5"/>
      <c r="LEG177" s="5"/>
      <c r="LEH177" s="5"/>
      <c r="LEI177" s="5"/>
      <c r="LEJ177" s="5"/>
      <c r="LEK177" s="5"/>
      <c r="LEL177" s="5"/>
      <c r="LEM177" s="5"/>
      <c r="LEN177" s="5"/>
      <c r="LEO177" s="5"/>
      <c r="LEP177" s="5"/>
      <c r="LEQ177" s="5"/>
      <c r="LER177" s="5"/>
      <c r="LES177" s="5"/>
      <c r="LET177" s="5"/>
      <c r="LEU177" s="5"/>
      <c r="LEV177" s="5"/>
      <c r="LEW177" s="5"/>
      <c r="LEX177" s="5"/>
      <c r="LEY177" s="5"/>
      <c r="LEZ177" s="5"/>
      <c r="LFA177" s="5"/>
      <c r="LFB177" s="5"/>
      <c r="LFC177" s="5"/>
      <c r="LFD177" s="5"/>
      <c r="LFE177" s="5"/>
      <c r="LFF177" s="5"/>
      <c r="LFG177" s="5"/>
      <c r="LFH177" s="5"/>
      <c r="LFI177" s="5"/>
      <c r="LFJ177" s="5"/>
      <c r="LFK177" s="5"/>
      <c r="LFL177" s="5"/>
      <c r="LFM177" s="5"/>
      <c r="LFN177" s="5"/>
      <c r="LFO177" s="5"/>
      <c r="LFP177" s="5"/>
      <c r="LFQ177" s="5"/>
      <c r="LFR177" s="5"/>
      <c r="LFS177" s="5"/>
      <c r="LFT177" s="5"/>
      <c r="LFU177" s="5"/>
      <c r="LFV177" s="5"/>
      <c r="LFW177" s="5"/>
      <c r="LFX177" s="5"/>
      <c r="LFY177" s="5"/>
      <c r="LFZ177" s="5"/>
      <c r="LGA177" s="5"/>
      <c r="LGB177" s="5"/>
      <c r="LGC177" s="5"/>
      <c r="LGD177" s="5"/>
      <c r="LGE177" s="5"/>
      <c r="LGF177" s="5"/>
      <c r="LGG177" s="5"/>
      <c r="LGH177" s="5"/>
      <c r="LGI177" s="5"/>
      <c r="LGJ177" s="5"/>
      <c r="LGK177" s="5"/>
      <c r="LGL177" s="5"/>
      <c r="LGM177" s="5"/>
      <c r="LGN177" s="5"/>
      <c r="LGO177" s="5"/>
      <c r="LGP177" s="5"/>
      <c r="LGQ177" s="5"/>
      <c r="LGR177" s="5"/>
      <c r="LGS177" s="5"/>
      <c r="LGT177" s="5"/>
      <c r="LGU177" s="5"/>
      <c r="LGV177" s="5"/>
      <c r="LGW177" s="5"/>
      <c r="LGX177" s="5"/>
      <c r="LGY177" s="5"/>
      <c r="LGZ177" s="5"/>
      <c r="LHA177" s="5"/>
      <c r="LHB177" s="5"/>
      <c r="LHC177" s="5"/>
      <c r="LHD177" s="5"/>
      <c r="LHE177" s="5"/>
      <c r="LHF177" s="5"/>
      <c r="LHG177" s="5"/>
      <c r="LHH177" s="5"/>
      <c r="LHI177" s="5"/>
      <c r="LHJ177" s="5"/>
      <c r="LHK177" s="5"/>
      <c r="LHL177" s="5"/>
      <c r="LHM177" s="5"/>
      <c r="LHN177" s="5"/>
      <c r="LHO177" s="5"/>
      <c r="LHP177" s="5"/>
      <c r="LHQ177" s="5"/>
      <c r="LHR177" s="5"/>
      <c r="LHS177" s="5"/>
      <c r="LHT177" s="5"/>
      <c r="LHU177" s="5"/>
      <c r="LHV177" s="5"/>
      <c r="LHW177" s="5"/>
      <c r="LHX177" s="5"/>
      <c r="LHY177" s="5"/>
      <c r="LHZ177" s="5"/>
      <c r="LIA177" s="5"/>
      <c r="LIB177" s="5"/>
      <c r="LIC177" s="5"/>
      <c r="LID177" s="5"/>
      <c r="LIE177" s="5"/>
      <c r="LIF177" s="5"/>
      <c r="LIG177" s="5"/>
      <c r="LIH177" s="5"/>
      <c r="LII177" s="5"/>
      <c r="LIJ177" s="5"/>
      <c r="LIK177" s="5"/>
      <c r="LIL177" s="5"/>
      <c r="LIM177" s="5"/>
      <c r="LIN177" s="5"/>
      <c r="LIO177" s="5"/>
      <c r="LIP177" s="5"/>
      <c r="LIQ177" s="5"/>
      <c r="LIR177" s="5"/>
      <c r="LIS177" s="5"/>
      <c r="LIT177" s="5"/>
      <c r="LIU177" s="5"/>
      <c r="LIV177" s="5"/>
      <c r="LIW177" s="5"/>
      <c r="LIX177" s="5"/>
      <c r="LIY177" s="5"/>
      <c r="LIZ177" s="5"/>
      <c r="LJA177" s="5"/>
      <c r="LJB177" s="5"/>
      <c r="LJC177" s="5"/>
      <c r="LJD177" s="5"/>
      <c r="LJE177" s="5"/>
      <c r="LJF177" s="5"/>
      <c r="LJG177" s="5"/>
      <c r="LJH177" s="5"/>
      <c r="LJI177" s="5"/>
      <c r="LJJ177" s="5"/>
      <c r="LJK177" s="5"/>
      <c r="LJL177" s="5"/>
      <c r="LJM177" s="5"/>
      <c r="LJN177" s="5"/>
      <c r="LJO177" s="5"/>
      <c r="LJP177" s="5"/>
      <c r="LJQ177" s="5"/>
      <c r="LJR177" s="5"/>
      <c r="LJS177" s="5"/>
      <c r="LJT177" s="5"/>
      <c r="LJU177" s="5"/>
      <c r="LJV177" s="5"/>
      <c r="LJW177" s="5"/>
      <c r="LJX177" s="5"/>
      <c r="LJY177" s="5"/>
      <c r="LJZ177" s="5"/>
      <c r="LKA177" s="5"/>
      <c r="LKB177" s="5"/>
      <c r="LKC177" s="5"/>
      <c r="LKD177" s="5"/>
      <c r="LKE177" s="5"/>
      <c r="LKF177" s="5"/>
      <c r="LKG177" s="5"/>
      <c r="LKH177" s="5"/>
      <c r="LKI177" s="5"/>
      <c r="LKJ177" s="5"/>
      <c r="LKK177" s="5"/>
      <c r="LKL177" s="5"/>
      <c r="LKM177" s="5"/>
      <c r="LKN177" s="5"/>
      <c r="LKO177" s="5"/>
      <c r="LKP177" s="5"/>
      <c r="LKQ177" s="5"/>
      <c r="LKR177" s="5"/>
      <c r="LKS177" s="5"/>
      <c r="LKT177" s="5"/>
      <c r="LKU177" s="5"/>
      <c r="LKV177" s="5"/>
      <c r="LKW177" s="5"/>
      <c r="LKX177" s="5"/>
      <c r="LKY177" s="5"/>
      <c r="LKZ177" s="5"/>
      <c r="LLA177" s="5"/>
      <c r="LLB177" s="5"/>
      <c r="LLC177" s="5"/>
      <c r="LLD177" s="5"/>
      <c r="LLE177" s="5"/>
      <c r="LLF177" s="5"/>
      <c r="LLG177" s="5"/>
      <c r="LLH177" s="5"/>
      <c r="LLI177" s="5"/>
      <c r="LLJ177" s="5"/>
      <c r="LLK177" s="5"/>
      <c r="LLL177" s="5"/>
      <c r="LLM177" s="5"/>
      <c r="LLN177" s="5"/>
      <c r="LLO177" s="5"/>
      <c r="LLP177" s="5"/>
      <c r="LLQ177" s="5"/>
      <c r="LLR177" s="5"/>
      <c r="LLS177" s="5"/>
      <c r="LLT177" s="5"/>
      <c r="LLU177" s="5"/>
      <c r="LLV177" s="5"/>
      <c r="LLW177" s="5"/>
      <c r="LLX177" s="5"/>
      <c r="LLY177" s="5"/>
      <c r="LLZ177" s="5"/>
      <c r="LMA177" s="5"/>
      <c r="LMB177" s="5"/>
      <c r="LMC177" s="5"/>
      <c r="LMD177" s="5"/>
      <c r="LME177" s="5"/>
      <c r="LMF177" s="5"/>
      <c r="LMG177" s="5"/>
      <c r="LMH177" s="5"/>
      <c r="LMI177" s="5"/>
      <c r="LMJ177" s="5"/>
      <c r="LMK177" s="5"/>
      <c r="LML177" s="5"/>
      <c r="LMM177" s="5"/>
      <c r="LMN177" s="5"/>
      <c r="LMO177" s="5"/>
      <c r="LMP177" s="5"/>
      <c r="LMQ177" s="5"/>
      <c r="LMR177" s="5"/>
      <c r="LMS177" s="5"/>
      <c r="LMT177" s="5"/>
      <c r="LMU177" s="5"/>
      <c r="LMV177" s="5"/>
      <c r="LMW177" s="5"/>
      <c r="LMX177" s="5"/>
      <c r="LMY177" s="5"/>
      <c r="LMZ177" s="5"/>
      <c r="LNA177" s="5"/>
      <c r="LNB177" s="5"/>
      <c r="LNC177" s="5"/>
      <c r="LND177" s="5"/>
      <c r="LNE177" s="5"/>
      <c r="LNF177" s="5"/>
      <c r="LNG177" s="5"/>
      <c r="LNH177" s="5"/>
      <c r="LNI177" s="5"/>
      <c r="LNJ177" s="5"/>
      <c r="LNK177" s="5"/>
      <c r="LNL177" s="5"/>
      <c r="LNM177" s="5"/>
      <c r="LNN177" s="5"/>
      <c r="LNO177" s="5"/>
      <c r="LNP177" s="5"/>
      <c r="LNQ177" s="5"/>
      <c r="LNR177" s="5"/>
      <c r="LNS177" s="5"/>
      <c r="LNT177" s="5"/>
      <c r="LNU177" s="5"/>
      <c r="LNV177" s="5"/>
      <c r="LNW177" s="5"/>
      <c r="LNX177" s="5"/>
      <c r="LNY177" s="5"/>
      <c r="LNZ177" s="5"/>
      <c r="LOA177" s="5"/>
      <c r="LOB177" s="5"/>
      <c r="LOC177" s="5"/>
      <c r="LOD177" s="5"/>
      <c r="LOE177" s="5"/>
      <c r="LOF177" s="5"/>
      <c r="LOG177" s="5"/>
      <c r="LOH177" s="5"/>
      <c r="LOI177" s="5"/>
      <c r="LOJ177" s="5"/>
      <c r="LOK177" s="5"/>
      <c r="LOL177" s="5"/>
      <c r="LOM177" s="5"/>
      <c r="LON177" s="5"/>
      <c r="LOO177" s="5"/>
      <c r="LOP177" s="5"/>
      <c r="LOQ177" s="5"/>
      <c r="LOR177" s="5"/>
      <c r="LOS177" s="5"/>
      <c r="LOT177" s="5"/>
      <c r="LOU177" s="5"/>
      <c r="LOV177" s="5"/>
      <c r="LOW177" s="5"/>
      <c r="LOX177" s="5"/>
      <c r="LOY177" s="5"/>
      <c r="LOZ177" s="5"/>
      <c r="LPA177" s="5"/>
      <c r="LPB177" s="5"/>
      <c r="LPC177" s="5"/>
      <c r="LPD177" s="5"/>
      <c r="LPE177" s="5"/>
      <c r="LPF177" s="5"/>
      <c r="LPG177" s="5"/>
      <c r="LPH177" s="5"/>
      <c r="LPI177" s="5"/>
      <c r="LPJ177" s="5"/>
      <c r="LPK177" s="5"/>
      <c r="LPL177" s="5"/>
      <c r="LPM177" s="5"/>
      <c r="LPN177" s="5"/>
      <c r="LPO177" s="5"/>
      <c r="LPP177" s="5"/>
      <c r="LPQ177" s="5"/>
      <c r="LPR177" s="5"/>
      <c r="LPS177" s="5"/>
      <c r="LPT177" s="5"/>
      <c r="LPU177" s="5"/>
      <c r="LPV177" s="5"/>
      <c r="LPW177" s="5"/>
      <c r="LPX177" s="5"/>
      <c r="LPY177" s="5"/>
      <c r="LPZ177" s="5"/>
      <c r="LQA177" s="5"/>
      <c r="LQB177" s="5"/>
      <c r="LQC177" s="5"/>
      <c r="LQD177" s="5"/>
      <c r="LQE177" s="5"/>
      <c r="LQF177" s="5"/>
      <c r="LQG177" s="5"/>
      <c r="LQH177" s="5"/>
      <c r="LQI177" s="5"/>
      <c r="LQJ177" s="5"/>
      <c r="LQK177" s="5"/>
      <c r="LQL177" s="5"/>
      <c r="LQM177" s="5"/>
      <c r="LQN177" s="5"/>
      <c r="LQO177" s="5"/>
      <c r="LQP177" s="5"/>
      <c r="LQQ177" s="5"/>
      <c r="LQR177" s="5"/>
      <c r="LQS177" s="5"/>
      <c r="LQT177" s="5"/>
      <c r="LQU177" s="5"/>
      <c r="LQV177" s="5"/>
      <c r="LQW177" s="5"/>
      <c r="LQX177" s="5"/>
      <c r="LQY177" s="5"/>
      <c r="LQZ177" s="5"/>
      <c r="LRA177" s="5"/>
      <c r="LRB177" s="5"/>
      <c r="LRC177" s="5"/>
      <c r="LRD177" s="5"/>
      <c r="LRE177" s="5"/>
      <c r="LRF177" s="5"/>
      <c r="LRG177" s="5"/>
      <c r="LRH177" s="5"/>
      <c r="LRI177" s="5"/>
      <c r="LRJ177" s="5"/>
      <c r="LRK177" s="5"/>
      <c r="LRL177" s="5"/>
      <c r="LRM177" s="5"/>
      <c r="LRN177" s="5"/>
      <c r="LRO177" s="5"/>
      <c r="LRP177" s="5"/>
      <c r="LRQ177" s="5"/>
      <c r="LRR177" s="5"/>
      <c r="LRS177" s="5"/>
      <c r="LRT177" s="5"/>
      <c r="LRU177" s="5"/>
      <c r="LRV177" s="5"/>
      <c r="LRW177" s="5"/>
      <c r="LRX177" s="5"/>
      <c r="LRY177" s="5"/>
      <c r="LRZ177" s="5"/>
      <c r="LSA177" s="5"/>
      <c r="LSB177" s="5"/>
      <c r="LSC177" s="5"/>
      <c r="LSD177" s="5"/>
      <c r="LSE177" s="5"/>
      <c r="LSF177" s="5"/>
      <c r="LSG177" s="5"/>
      <c r="LSH177" s="5"/>
      <c r="LSI177" s="5"/>
      <c r="LSJ177" s="5"/>
      <c r="LSK177" s="5"/>
      <c r="LSL177" s="5"/>
      <c r="LSM177" s="5"/>
      <c r="LSN177" s="5"/>
      <c r="LSO177" s="5"/>
      <c r="LSP177" s="5"/>
      <c r="LSQ177" s="5"/>
      <c r="LSR177" s="5"/>
      <c r="LSS177" s="5"/>
      <c r="LST177" s="5"/>
      <c r="LSU177" s="5"/>
      <c r="LSV177" s="5"/>
      <c r="LSW177" s="5"/>
      <c r="LSX177" s="5"/>
      <c r="LSY177" s="5"/>
      <c r="LSZ177" s="5"/>
      <c r="LTA177" s="5"/>
      <c r="LTB177" s="5"/>
      <c r="LTC177" s="5"/>
      <c r="LTD177" s="5"/>
      <c r="LTE177" s="5"/>
      <c r="LTF177" s="5"/>
      <c r="LTG177" s="5"/>
      <c r="LTH177" s="5"/>
      <c r="LTI177" s="5"/>
      <c r="LTJ177" s="5"/>
      <c r="LTK177" s="5"/>
      <c r="LTL177" s="5"/>
      <c r="LTM177" s="5"/>
      <c r="LTN177" s="5"/>
      <c r="LTO177" s="5"/>
      <c r="LTP177" s="5"/>
      <c r="LTQ177" s="5"/>
      <c r="LTR177" s="5"/>
      <c r="LTS177" s="5"/>
      <c r="LTT177" s="5"/>
      <c r="LTU177" s="5"/>
      <c r="LTV177" s="5"/>
      <c r="LTW177" s="5"/>
      <c r="LTX177" s="5"/>
      <c r="LTY177" s="5"/>
      <c r="LTZ177" s="5"/>
      <c r="LUA177" s="5"/>
      <c r="LUB177" s="5"/>
      <c r="LUC177" s="5"/>
      <c r="LUD177" s="5"/>
      <c r="LUE177" s="5"/>
      <c r="LUF177" s="5"/>
      <c r="LUG177" s="5"/>
      <c r="LUH177" s="5"/>
      <c r="LUI177" s="5"/>
      <c r="LUJ177" s="5"/>
      <c r="LUK177" s="5"/>
      <c r="LUL177" s="5"/>
      <c r="LUM177" s="5"/>
      <c r="LUN177" s="5"/>
      <c r="LUO177" s="5"/>
      <c r="LUP177" s="5"/>
      <c r="LUQ177" s="5"/>
      <c r="LUR177" s="5"/>
      <c r="LUS177" s="5"/>
      <c r="LUT177" s="5"/>
      <c r="LUU177" s="5"/>
      <c r="LUV177" s="5"/>
      <c r="LUW177" s="5"/>
      <c r="LUX177" s="5"/>
      <c r="LUY177" s="5"/>
      <c r="LUZ177" s="5"/>
      <c r="LVA177" s="5"/>
      <c r="LVB177" s="5"/>
      <c r="LVC177" s="5"/>
      <c r="LVD177" s="5"/>
      <c r="LVE177" s="5"/>
      <c r="LVF177" s="5"/>
      <c r="LVG177" s="5"/>
      <c r="LVH177" s="5"/>
      <c r="LVI177" s="5"/>
      <c r="LVJ177" s="5"/>
      <c r="LVK177" s="5"/>
      <c r="LVL177" s="5"/>
      <c r="LVM177" s="5"/>
      <c r="LVN177" s="5"/>
      <c r="LVO177" s="5"/>
      <c r="LVP177" s="5"/>
      <c r="LVQ177" s="5"/>
      <c r="LVR177" s="5"/>
      <c r="LVS177" s="5"/>
      <c r="LVT177" s="5"/>
      <c r="LVU177" s="5"/>
      <c r="LVV177" s="5"/>
      <c r="LVW177" s="5"/>
      <c r="LVX177" s="5"/>
      <c r="LVY177" s="5"/>
      <c r="LVZ177" s="5"/>
      <c r="LWA177" s="5"/>
      <c r="LWB177" s="5"/>
      <c r="LWC177" s="5"/>
      <c r="LWD177" s="5"/>
      <c r="LWE177" s="5"/>
      <c r="LWF177" s="5"/>
      <c r="LWG177" s="5"/>
      <c r="LWH177" s="5"/>
      <c r="LWI177" s="5"/>
      <c r="LWJ177" s="5"/>
      <c r="LWK177" s="5"/>
      <c r="LWL177" s="5"/>
      <c r="LWM177" s="5"/>
      <c r="LWN177" s="5"/>
      <c r="LWO177" s="5"/>
      <c r="LWP177" s="5"/>
      <c r="LWQ177" s="5"/>
      <c r="LWR177" s="5"/>
      <c r="LWS177" s="5"/>
      <c r="LWT177" s="5"/>
      <c r="LWU177" s="5"/>
      <c r="LWV177" s="5"/>
      <c r="LWW177" s="5"/>
      <c r="LWX177" s="5"/>
      <c r="LWY177" s="5"/>
      <c r="LWZ177" s="5"/>
      <c r="LXA177" s="5"/>
      <c r="LXB177" s="5"/>
      <c r="LXC177" s="5"/>
      <c r="LXD177" s="5"/>
      <c r="LXE177" s="5"/>
      <c r="LXF177" s="5"/>
      <c r="LXG177" s="5"/>
      <c r="LXH177" s="5"/>
      <c r="LXI177" s="5"/>
      <c r="LXJ177" s="5"/>
      <c r="LXK177" s="5"/>
      <c r="LXL177" s="5"/>
      <c r="LXM177" s="5"/>
      <c r="LXN177" s="5"/>
      <c r="LXO177" s="5"/>
      <c r="LXP177" s="5"/>
      <c r="LXQ177" s="5"/>
      <c r="LXR177" s="5"/>
      <c r="LXS177" s="5"/>
      <c r="LXT177" s="5"/>
      <c r="LXU177" s="5"/>
      <c r="LXV177" s="5"/>
      <c r="LXW177" s="5"/>
      <c r="LXX177" s="5"/>
      <c r="LXY177" s="5"/>
      <c r="LXZ177" s="5"/>
      <c r="LYA177" s="5"/>
      <c r="LYB177" s="5"/>
      <c r="LYC177" s="5"/>
      <c r="LYD177" s="5"/>
      <c r="LYE177" s="5"/>
      <c r="LYF177" s="5"/>
      <c r="LYG177" s="5"/>
      <c r="LYH177" s="5"/>
      <c r="LYI177" s="5"/>
      <c r="LYJ177" s="5"/>
      <c r="LYK177" s="5"/>
      <c r="LYL177" s="5"/>
      <c r="LYM177" s="5"/>
      <c r="LYN177" s="5"/>
      <c r="LYO177" s="5"/>
      <c r="LYP177" s="5"/>
      <c r="LYQ177" s="5"/>
      <c r="LYR177" s="5"/>
      <c r="LYS177" s="5"/>
      <c r="LYT177" s="5"/>
      <c r="LYU177" s="5"/>
      <c r="LYV177" s="5"/>
      <c r="LYW177" s="5"/>
      <c r="LYX177" s="5"/>
      <c r="LYY177" s="5"/>
      <c r="LYZ177" s="5"/>
      <c r="LZA177" s="5"/>
      <c r="LZB177" s="5"/>
      <c r="LZC177" s="5"/>
      <c r="LZD177" s="5"/>
      <c r="LZE177" s="5"/>
      <c r="LZF177" s="5"/>
      <c r="LZG177" s="5"/>
      <c r="LZH177" s="5"/>
      <c r="LZI177" s="5"/>
      <c r="LZJ177" s="5"/>
      <c r="LZK177" s="5"/>
      <c r="LZL177" s="5"/>
      <c r="LZM177" s="5"/>
      <c r="LZN177" s="5"/>
      <c r="LZO177" s="5"/>
      <c r="LZP177" s="5"/>
      <c r="LZQ177" s="5"/>
      <c r="LZR177" s="5"/>
      <c r="LZS177" s="5"/>
      <c r="LZT177" s="5"/>
      <c r="LZU177" s="5"/>
      <c r="LZV177" s="5"/>
      <c r="LZW177" s="5"/>
      <c r="LZX177" s="5"/>
      <c r="LZY177" s="5"/>
      <c r="LZZ177" s="5"/>
      <c r="MAA177" s="5"/>
      <c r="MAB177" s="5"/>
      <c r="MAC177" s="5"/>
      <c r="MAD177" s="5"/>
      <c r="MAE177" s="5"/>
      <c r="MAF177" s="5"/>
      <c r="MAG177" s="5"/>
      <c r="MAH177" s="5"/>
      <c r="MAI177" s="5"/>
      <c r="MAJ177" s="5"/>
      <c r="MAK177" s="5"/>
      <c r="MAL177" s="5"/>
      <c r="MAM177" s="5"/>
      <c r="MAN177" s="5"/>
      <c r="MAO177" s="5"/>
      <c r="MAP177" s="5"/>
      <c r="MAQ177" s="5"/>
      <c r="MAR177" s="5"/>
      <c r="MAS177" s="5"/>
      <c r="MAT177" s="5"/>
      <c r="MAU177" s="5"/>
      <c r="MAV177" s="5"/>
      <c r="MAW177" s="5"/>
      <c r="MAX177" s="5"/>
      <c r="MAY177" s="5"/>
      <c r="MAZ177" s="5"/>
      <c r="MBA177" s="5"/>
      <c r="MBB177" s="5"/>
      <c r="MBC177" s="5"/>
      <c r="MBD177" s="5"/>
      <c r="MBE177" s="5"/>
      <c r="MBF177" s="5"/>
      <c r="MBG177" s="5"/>
      <c r="MBH177" s="5"/>
      <c r="MBI177" s="5"/>
      <c r="MBJ177" s="5"/>
      <c r="MBK177" s="5"/>
      <c r="MBL177" s="5"/>
      <c r="MBM177" s="5"/>
      <c r="MBN177" s="5"/>
      <c r="MBO177" s="5"/>
      <c r="MBP177" s="5"/>
      <c r="MBQ177" s="5"/>
      <c r="MBR177" s="5"/>
      <c r="MBS177" s="5"/>
      <c r="MBT177" s="5"/>
      <c r="MBU177" s="5"/>
      <c r="MBV177" s="5"/>
      <c r="MBW177" s="5"/>
      <c r="MBX177" s="5"/>
      <c r="MBY177" s="5"/>
      <c r="MBZ177" s="5"/>
      <c r="MCA177" s="5"/>
      <c r="MCB177" s="5"/>
      <c r="MCC177" s="5"/>
      <c r="MCD177" s="5"/>
      <c r="MCE177" s="5"/>
      <c r="MCF177" s="5"/>
      <c r="MCG177" s="5"/>
      <c r="MCH177" s="5"/>
      <c r="MCI177" s="5"/>
      <c r="MCJ177" s="5"/>
      <c r="MCK177" s="5"/>
      <c r="MCL177" s="5"/>
      <c r="MCM177" s="5"/>
      <c r="MCN177" s="5"/>
      <c r="MCO177" s="5"/>
      <c r="MCP177" s="5"/>
      <c r="MCQ177" s="5"/>
      <c r="MCR177" s="5"/>
      <c r="MCS177" s="5"/>
      <c r="MCT177" s="5"/>
      <c r="MCU177" s="5"/>
      <c r="MCV177" s="5"/>
      <c r="MCW177" s="5"/>
      <c r="MCX177" s="5"/>
      <c r="MCY177" s="5"/>
      <c r="MCZ177" s="5"/>
      <c r="MDA177" s="5"/>
      <c r="MDB177" s="5"/>
      <c r="MDC177" s="5"/>
      <c r="MDD177" s="5"/>
      <c r="MDE177" s="5"/>
      <c r="MDF177" s="5"/>
      <c r="MDG177" s="5"/>
      <c r="MDH177" s="5"/>
      <c r="MDI177" s="5"/>
      <c r="MDJ177" s="5"/>
      <c r="MDK177" s="5"/>
      <c r="MDL177" s="5"/>
      <c r="MDM177" s="5"/>
      <c r="MDN177" s="5"/>
      <c r="MDO177" s="5"/>
      <c r="MDP177" s="5"/>
      <c r="MDQ177" s="5"/>
      <c r="MDR177" s="5"/>
      <c r="MDS177" s="5"/>
      <c r="MDT177" s="5"/>
      <c r="MDU177" s="5"/>
      <c r="MDV177" s="5"/>
      <c r="MDW177" s="5"/>
      <c r="MDX177" s="5"/>
      <c r="MDY177" s="5"/>
      <c r="MDZ177" s="5"/>
      <c r="MEA177" s="5"/>
      <c r="MEB177" s="5"/>
      <c r="MEC177" s="5"/>
      <c r="MED177" s="5"/>
      <c r="MEE177" s="5"/>
      <c r="MEF177" s="5"/>
      <c r="MEG177" s="5"/>
      <c r="MEH177" s="5"/>
      <c r="MEI177" s="5"/>
      <c r="MEJ177" s="5"/>
      <c r="MEK177" s="5"/>
      <c r="MEL177" s="5"/>
      <c r="MEM177" s="5"/>
      <c r="MEN177" s="5"/>
      <c r="MEO177" s="5"/>
      <c r="MEP177" s="5"/>
      <c r="MEQ177" s="5"/>
      <c r="MER177" s="5"/>
      <c r="MES177" s="5"/>
      <c r="MET177" s="5"/>
      <c r="MEU177" s="5"/>
      <c r="MEV177" s="5"/>
      <c r="MEW177" s="5"/>
      <c r="MEX177" s="5"/>
      <c r="MEY177" s="5"/>
      <c r="MEZ177" s="5"/>
      <c r="MFA177" s="5"/>
      <c r="MFB177" s="5"/>
      <c r="MFC177" s="5"/>
      <c r="MFD177" s="5"/>
      <c r="MFE177" s="5"/>
      <c r="MFF177" s="5"/>
      <c r="MFG177" s="5"/>
      <c r="MFH177" s="5"/>
      <c r="MFI177" s="5"/>
      <c r="MFJ177" s="5"/>
      <c r="MFK177" s="5"/>
      <c r="MFL177" s="5"/>
      <c r="MFM177" s="5"/>
      <c r="MFN177" s="5"/>
      <c r="MFO177" s="5"/>
      <c r="MFP177" s="5"/>
      <c r="MFQ177" s="5"/>
      <c r="MFR177" s="5"/>
      <c r="MFS177" s="5"/>
      <c r="MFT177" s="5"/>
      <c r="MFU177" s="5"/>
      <c r="MFV177" s="5"/>
      <c r="MFW177" s="5"/>
      <c r="MFX177" s="5"/>
      <c r="MFY177" s="5"/>
      <c r="MFZ177" s="5"/>
      <c r="MGA177" s="5"/>
      <c r="MGB177" s="5"/>
      <c r="MGC177" s="5"/>
      <c r="MGD177" s="5"/>
      <c r="MGE177" s="5"/>
      <c r="MGF177" s="5"/>
      <c r="MGG177" s="5"/>
      <c r="MGH177" s="5"/>
      <c r="MGI177" s="5"/>
      <c r="MGJ177" s="5"/>
      <c r="MGK177" s="5"/>
      <c r="MGL177" s="5"/>
      <c r="MGM177" s="5"/>
      <c r="MGN177" s="5"/>
      <c r="MGO177" s="5"/>
      <c r="MGP177" s="5"/>
      <c r="MGQ177" s="5"/>
      <c r="MGR177" s="5"/>
      <c r="MGS177" s="5"/>
      <c r="MGT177" s="5"/>
      <c r="MGU177" s="5"/>
      <c r="MGV177" s="5"/>
      <c r="MGW177" s="5"/>
      <c r="MGX177" s="5"/>
      <c r="MGY177" s="5"/>
      <c r="MGZ177" s="5"/>
      <c r="MHA177" s="5"/>
      <c r="MHB177" s="5"/>
      <c r="MHC177" s="5"/>
      <c r="MHD177" s="5"/>
      <c r="MHE177" s="5"/>
      <c r="MHF177" s="5"/>
      <c r="MHG177" s="5"/>
      <c r="MHH177" s="5"/>
      <c r="MHI177" s="5"/>
      <c r="MHJ177" s="5"/>
      <c r="MHK177" s="5"/>
      <c r="MHL177" s="5"/>
      <c r="MHM177" s="5"/>
      <c r="MHN177" s="5"/>
      <c r="MHO177" s="5"/>
      <c r="MHP177" s="5"/>
      <c r="MHQ177" s="5"/>
      <c r="MHR177" s="5"/>
      <c r="MHS177" s="5"/>
      <c r="MHT177" s="5"/>
      <c r="MHU177" s="5"/>
      <c r="MHV177" s="5"/>
      <c r="MHW177" s="5"/>
      <c r="MHX177" s="5"/>
      <c r="MHY177" s="5"/>
      <c r="MHZ177" s="5"/>
      <c r="MIA177" s="5"/>
      <c r="MIB177" s="5"/>
      <c r="MIC177" s="5"/>
      <c r="MID177" s="5"/>
      <c r="MIE177" s="5"/>
      <c r="MIF177" s="5"/>
      <c r="MIG177" s="5"/>
      <c r="MIH177" s="5"/>
      <c r="MII177" s="5"/>
      <c r="MIJ177" s="5"/>
      <c r="MIK177" s="5"/>
      <c r="MIL177" s="5"/>
      <c r="MIM177" s="5"/>
      <c r="MIN177" s="5"/>
      <c r="MIO177" s="5"/>
      <c r="MIP177" s="5"/>
      <c r="MIQ177" s="5"/>
      <c r="MIR177" s="5"/>
      <c r="MIS177" s="5"/>
      <c r="MIT177" s="5"/>
      <c r="MIU177" s="5"/>
      <c r="MIV177" s="5"/>
      <c r="MIW177" s="5"/>
      <c r="MIX177" s="5"/>
      <c r="MIY177" s="5"/>
      <c r="MIZ177" s="5"/>
      <c r="MJA177" s="5"/>
      <c r="MJB177" s="5"/>
      <c r="MJC177" s="5"/>
      <c r="MJD177" s="5"/>
      <c r="MJE177" s="5"/>
      <c r="MJF177" s="5"/>
      <c r="MJG177" s="5"/>
      <c r="MJH177" s="5"/>
      <c r="MJI177" s="5"/>
      <c r="MJJ177" s="5"/>
      <c r="MJK177" s="5"/>
      <c r="MJL177" s="5"/>
      <c r="MJM177" s="5"/>
      <c r="MJN177" s="5"/>
      <c r="MJO177" s="5"/>
      <c r="MJP177" s="5"/>
      <c r="MJQ177" s="5"/>
      <c r="MJR177" s="5"/>
      <c r="MJS177" s="5"/>
      <c r="MJT177" s="5"/>
      <c r="MJU177" s="5"/>
      <c r="MJV177" s="5"/>
      <c r="MJW177" s="5"/>
      <c r="MJX177" s="5"/>
      <c r="MJY177" s="5"/>
      <c r="MJZ177" s="5"/>
      <c r="MKA177" s="5"/>
      <c r="MKB177" s="5"/>
      <c r="MKC177" s="5"/>
      <c r="MKD177" s="5"/>
      <c r="MKE177" s="5"/>
      <c r="MKF177" s="5"/>
      <c r="MKG177" s="5"/>
      <c r="MKH177" s="5"/>
      <c r="MKI177" s="5"/>
      <c r="MKJ177" s="5"/>
      <c r="MKK177" s="5"/>
      <c r="MKL177" s="5"/>
      <c r="MKM177" s="5"/>
      <c r="MKN177" s="5"/>
      <c r="MKO177" s="5"/>
      <c r="MKP177" s="5"/>
      <c r="MKQ177" s="5"/>
      <c r="MKR177" s="5"/>
      <c r="MKS177" s="5"/>
      <c r="MKT177" s="5"/>
      <c r="MKU177" s="5"/>
      <c r="MKV177" s="5"/>
      <c r="MKW177" s="5"/>
      <c r="MKX177" s="5"/>
      <c r="MKY177" s="5"/>
      <c r="MKZ177" s="5"/>
      <c r="MLA177" s="5"/>
      <c r="MLB177" s="5"/>
      <c r="MLC177" s="5"/>
      <c r="MLD177" s="5"/>
      <c r="MLE177" s="5"/>
      <c r="MLF177" s="5"/>
      <c r="MLG177" s="5"/>
      <c r="MLH177" s="5"/>
      <c r="MLI177" s="5"/>
      <c r="MLJ177" s="5"/>
      <c r="MLK177" s="5"/>
      <c r="MLL177" s="5"/>
      <c r="MLM177" s="5"/>
      <c r="MLN177" s="5"/>
      <c r="MLO177" s="5"/>
      <c r="MLP177" s="5"/>
      <c r="MLQ177" s="5"/>
      <c r="MLR177" s="5"/>
      <c r="MLS177" s="5"/>
      <c r="MLT177" s="5"/>
      <c r="MLU177" s="5"/>
      <c r="MLV177" s="5"/>
      <c r="MLW177" s="5"/>
      <c r="MLX177" s="5"/>
      <c r="MLY177" s="5"/>
      <c r="MLZ177" s="5"/>
      <c r="MMA177" s="5"/>
      <c r="MMB177" s="5"/>
      <c r="MMC177" s="5"/>
      <c r="MMD177" s="5"/>
      <c r="MME177" s="5"/>
      <c r="MMF177" s="5"/>
      <c r="MMG177" s="5"/>
      <c r="MMH177" s="5"/>
      <c r="MMI177" s="5"/>
      <c r="MMJ177" s="5"/>
      <c r="MMK177" s="5"/>
      <c r="MML177" s="5"/>
      <c r="MMM177" s="5"/>
      <c r="MMN177" s="5"/>
      <c r="MMO177" s="5"/>
      <c r="MMP177" s="5"/>
      <c r="MMQ177" s="5"/>
      <c r="MMR177" s="5"/>
      <c r="MMS177" s="5"/>
      <c r="MMT177" s="5"/>
      <c r="MMU177" s="5"/>
      <c r="MMV177" s="5"/>
      <c r="MMW177" s="5"/>
      <c r="MMX177" s="5"/>
      <c r="MMY177" s="5"/>
      <c r="MMZ177" s="5"/>
      <c r="MNA177" s="5"/>
      <c r="MNB177" s="5"/>
      <c r="MNC177" s="5"/>
      <c r="MND177" s="5"/>
      <c r="MNE177" s="5"/>
      <c r="MNF177" s="5"/>
      <c r="MNG177" s="5"/>
      <c r="MNH177" s="5"/>
      <c r="MNI177" s="5"/>
      <c r="MNJ177" s="5"/>
      <c r="MNK177" s="5"/>
      <c r="MNL177" s="5"/>
      <c r="MNM177" s="5"/>
      <c r="MNN177" s="5"/>
      <c r="MNO177" s="5"/>
      <c r="MNP177" s="5"/>
      <c r="MNQ177" s="5"/>
      <c r="MNR177" s="5"/>
      <c r="MNS177" s="5"/>
      <c r="MNT177" s="5"/>
      <c r="MNU177" s="5"/>
      <c r="MNV177" s="5"/>
      <c r="MNW177" s="5"/>
      <c r="MNX177" s="5"/>
      <c r="MNY177" s="5"/>
      <c r="MNZ177" s="5"/>
      <c r="MOA177" s="5"/>
      <c r="MOB177" s="5"/>
      <c r="MOC177" s="5"/>
      <c r="MOD177" s="5"/>
      <c r="MOE177" s="5"/>
      <c r="MOF177" s="5"/>
      <c r="MOG177" s="5"/>
      <c r="MOH177" s="5"/>
      <c r="MOI177" s="5"/>
      <c r="MOJ177" s="5"/>
      <c r="MOK177" s="5"/>
      <c r="MOL177" s="5"/>
      <c r="MOM177" s="5"/>
      <c r="MON177" s="5"/>
      <c r="MOO177" s="5"/>
      <c r="MOP177" s="5"/>
      <c r="MOQ177" s="5"/>
      <c r="MOR177" s="5"/>
      <c r="MOS177" s="5"/>
      <c r="MOT177" s="5"/>
      <c r="MOU177" s="5"/>
      <c r="MOV177" s="5"/>
      <c r="MOW177" s="5"/>
      <c r="MOX177" s="5"/>
      <c r="MOY177" s="5"/>
      <c r="MOZ177" s="5"/>
      <c r="MPA177" s="5"/>
      <c r="MPB177" s="5"/>
      <c r="MPC177" s="5"/>
      <c r="MPD177" s="5"/>
      <c r="MPE177" s="5"/>
      <c r="MPF177" s="5"/>
      <c r="MPG177" s="5"/>
      <c r="MPH177" s="5"/>
      <c r="MPI177" s="5"/>
      <c r="MPJ177" s="5"/>
      <c r="MPK177" s="5"/>
      <c r="MPL177" s="5"/>
      <c r="MPM177" s="5"/>
      <c r="MPN177" s="5"/>
      <c r="MPO177" s="5"/>
      <c r="MPP177" s="5"/>
      <c r="MPQ177" s="5"/>
      <c r="MPR177" s="5"/>
      <c r="MPS177" s="5"/>
      <c r="MPT177" s="5"/>
      <c r="MPU177" s="5"/>
      <c r="MPV177" s="5"/>
      <c r="MPW177" s="5"/>
      <c r="MPX177" s="5"/>
      <c r="MPY177" s="5"/>
      <c r="MPZ177" s="5"/>
      <c r="MQA177" s="5"/>
      <c r="MQB177" s="5"/>
      <c r="MQC177" s="5"/>
      <c r="MQD177" s="5"/>
      <c r="MQE177" s="5"/>
      <c r="MQF177" s="5"/>
      <c r="MQG177" s="5"/>
      <c r="MQH177" s="5"/>
      <c r="MQI177" s="5"/>
      <c r="MQJ177" s="5"/>
      <c r="MQK177" s="5"/>
      <c r="MQL177" s="5"/>
      <c r="MQM177" s="5"/>
      <c r="MQN177" s="5"/>
      <c r="MQO177" s="5"/>
      <c r="MQP177" s="5"/>
      <c r="MQQ177" s="5"/>
      <c r="MQR177" s="5"/>
      <c r="MQS177" s="5"/>
      <c r="MQT177" s="5"/>
      <c r="MQU177" s="5"/>
      <c r="MQV177" s="5"/>
      <c r="MQW177" s="5"/>
      <c r="MQX177" s="5"/>
      <c r="MQY177" s="5"/>
      <c r="MQZ177" s="5"/>
      <c r="MRA177" s="5"/>
      <c r="MRB177" s="5"/>
      <c r="MRC177" s="5"/>
      <c r="MRD177" s="5"/>
      <c r="MRE177" s="5"/>
      <c r="MRF177" s="5"/>
      <c r="MRG177" s="5"/>
      <c r="MRH177" s="5"/>
      <c r="MRI177" s="5"/>
      <c r="MRJ177" s="5"/>
      <c r="MRK177" s="5"/>
      <c r="MRL177" s="5"/>
      <c r="MRM177" s="5"/>
      <c r="MRN177" s="5"/>
      <c r="MRO177" s="5"/>
      <c r="MRP177" s="5"/>
      <c r="MRQ177" s="5"/>
      <c r="MRR177" s="5"/>
      <c r="MRS177" s="5"/>
      <c r="MRT177" s="5"/>
      <c r="MRU177" s="5"/>
      <c r="MRV177" s="5"/>
      <c r="MRW177" s="5"/>
      <c r="MRX177" s="5"/>
      <c r="MRY177" s="5"/>
      <c r="MRZ177" s="5"/>
      <c r="MSA177" s="5"/>
      <c r="MSB177" s="5"/>
      <c r="MSC177" s="5"/>
      <c r="MSD177" s="5"/>
      <c r="MSE177" s="5"/>
      <c r="MSF177" s="5"/>
      <c r="MSG177" s="5"/>
      <c r="MSH177" s="5"/>
      <c r="MSI177" s="5"/>
      <c r="MSJ177" s="5"/>
      <c r="MSK177" s="5"/>
      <c r="MSL177" s="5"/>
      <c r="MSM177" s="5"/>
      <c r="MSN177" s="5"/>
      <c r="MSO177" s="5"/>
      <c r="MSP177" s="5"/>
      <c r="MSQ177" s="5"/>
      <c r="MSR177" s="5"/>
      <c r="MSS177" s="5"/>
      <c r="MST177" s="5"/>
      <c r="MSU177" s="5"/>
      <c r="MSV177" s="5"/>
      <c r="MSW177" s="5"/>
      <c r="MSX177" s="5"/>
      <c r="MSY177" s="5"/>
      <c r="MSZ177" s="5"/>
      <c r="MTA177" s="5"/>
      <c r="MTB177" s="5"/>
      <c r="MTC177" s="5"/>
      <c r="MTD177" s="5"/>
      <c r="MTE177" s="5"/>
      <c r="MTF177" s="5"/>
      <c r="MTG177" s="5"/>
      <c r="MTH177" s="5"/>
      <c r="MTI177" s="5"/>
      <c r="MTJ177" s="5"/>
      <c r="MTK177" s="5"/>
      <c r="MTL177" s="5"/>
      <c r="MTM177" s="5"/>
      <c r="MTN177" s="5"/>
      <c r="MTO177" s="5"/>
      <c r="MTP177" s="5"/>
      <c r="MTQ177" s="5"/>
      <c r="MTR177" s="5"/>
      <c r="MTS177" s="5"/>
      <c r="MTT177" s="5"/>
      <c r="MTU177" s="5"/>
      <c r="MTV177" s="5"/>
      <c r="MTW177" s="5"/>
      <c r="MTX177" s="5"/>
      <c r="MTY177" s="5"/>
      <c r="MTZ177" s="5"/>
      <c r="MUA177" s="5"/>
      <c r="MUB177" s="5"/>
      <c r="MUC177" s="5"/>
      <c r="MUD177" s="5"/>
      <c r="MUE177" s="5"/>
      <c r="MUF177" s="5"/>
      <c r="MUG177" s="5"/>
      <c r="MUH177" s="5"/>
      <c r="MUI177" s="5"/>
      <c r="MUJ177" s="5"/>
      <c r="MUK177" s="5"/>
      <c r="MUL177" s="5"/>
      <c r="MUM177" s="5"/>
      <c r="MUN177" s="5"/>
      <c r="MUO177" s="5"/>
      <c r="MUP177" s="5"/>
      <c r="MUQ177" s="5"/>
      <c r="MUR177" s="5"/>
      <c r="MUS177" s="5"/>
      <c r="MUT177" s="5"/>
      <c r="MUU177" s="5"/>
      <c r="MUV177" s="5"/>
      <c r="MUW177" s="5"/>
      <c r="MUX177" s="5"/>
      <c r="MUY177" s="5"/>
      <c r="MUZ177" s="5"/>
      <c r="MVA177" s="5"/>
      <c r="MVB177" s="5"/>
      <c r="MVC177" s="5"/>
      <c r="MVD177" s="5"/>
      <c r="MVE177" s="5"/>
      <c r="MVF177" s="5"/>
      <c r="MVG177" s="5"/>
      <c r="MVH177" s="5"/>
      <c r="MVI177" s="5"/>
      <c r="MVJ177" s="5"/>
      <c r="MVK177" s="5"/>
      <c r="MVL177" s="5"/>
      <c r="MVM177" s="5"/>
      <c r="MVN177" s="5"/>
      <c r="MVO177" s="5"/>
      <c r="MVP177" s="5"/>
      <c r="MVQ177" s="5"/>
      <c r="MVR177" s="5"/>
      <c r="MVS177" s="5"/>
      <c r="MVT177" s="5"/>
      <c r="MVU177" s="5"/>
      <c r="MVV177" s="5"/>
      <c r="MVW177" s="5"/>
      <c r="MVX177" s="5"/>
      <c r="MVY177" s="5"/>
      <c r="MVZ177" s="5"/>
      <c r="MWA177" s="5"/>
      <c r="MWB177" s="5"/>
      <c r="MWC177" s="5"/>
      <c r="MWD177" s="5"/>
      <c r="MWE177" s="5"/>
      <c r="MWF177" s="5"/>
      <c r="MWG177" s="5"/>
      <c r="MWH177" s="5"/>
      <c r="MWI177" s="5"/>
      <c r="MWJ177" s="5"/>
      <c r="MWK177" s="5"/>
      <c r="MWL177" s="5"/>
      <c r="MWM177" s="5"/>
      <c r="MWN177" s="5"/>
      <c r="MWO177" s="5"/>
      <c r="MWP177" s="5"/>
      <c r="MWQ177" s="5"/>
      <c r="MWR177" s="5"/>
      <c r="MWS177" s="5"/>
      <c r="MWT177" s="5"/>
      <c r="MWU177" s="5"/>
      <c r="MWV177" s="5"/>
      <c r="MWW177" s="5"/>
      <c r="MWX177" s="5"/>
      <c r="MWY177" s="5"/>
      <c r="MWZ177" s="5"/>
      <c r="MXA177" s="5"/>
      <c r="MXB177" s="5"/>
      <c r="MXC177" s="5"/>
      <c r="MXD177" s="5"/>
      <c r="MXE177" s="5"/>
      <c r="MXF177" s="5"/>
      <c r="MXG177" s="5"/>
      <c r="MXH177" s="5"/>
      <c r="MXI177" s="5"/>
      <c r="MXJ177" s="5"/>
      <c r="MXK177" s="5"/>
      <c r="MXL177" s="5"/>
      <c r="MXM177" s="5"/>
      <c r="MXN177" s="5"/>
      <c r="MXO177" s="5"/>
      <c r="MXP177" s="5"/>
      <c r="MXQ177" s="5"/>
      <c r="MXR177" s="5"/>
      <c r="MXS177" s="5"/>
      <c r="MXT177" s="5"/>
      <c r="MXU177" s="5"/>
      <c r="MXV177" s="5"/>
      <c r="MXW177" s="5"/>
      <c r="MXX177" s="5"/>
      <c r="MXY177" s="5"/>
      <c r="MXZ177" s="5"/>
      <c r="MYA177" s="5"/>
      <c r="MYB177" s="5"/>
      <c r="MYC177" s="5"/>
      <c r="MYD177" s="5"/>
      <c r="MYE177" s="5"/>
      <c r="MYF177" s="5"/>
      <c r="MYG177" s="5"/>
      <c r="MYH177" s="5"/>
      <c r="MYI177" s="5"/>
      <c r="MYJ177" s="5"/>
      <c r="MYK177" s="5"/>
      <c r="MYL177" s="5"/>
      <c r="MYM177" s="5"/>
      <c r="MYN177" s="5"/>
      <c r="MYO177" s="5"/>
      <c r="MYP177" s="5"/>
      <c r="MYQ177" s="5"/>
      <c r="MYR177" s="5"/>
      <c r="MYS177" s="5"/>
      <c r="MYT177" s="5"/>
      <c r="MYU177" s="5"/>
      <c r="MYV177" s="5"/>
      <c r="MYW177" s="5"/>
      <c r="MYX177" s="5"/>
      <c r="MYY177" s="5"/>
      <c r="MYZ177" s="5"/>
      <c r="MZA177" s="5"/>
      <c r="MZB177" s="5"/>
      <c r="MZC177" s="5"/>
      <c r="MZD177" s="5"/>
      <c r="MZE177" s="5"/>
      <c r="MZF177" s="5"/>
      <c r="MZG177" s="5"/>
      <c r="MZH177" s="5"/>
      <c r="MZI177" s="5"/>
      <c r="MZJ177" s="5"/>
      <c r="MZK177" s="5"/>
      <c r="MZL177" s="5"/>
      <c r="MZM177" s="5"/>
      <c r="MZN177" s="5"/>
      <c r="MZO177" s="5"/>
      <c r="MZP177" s="5"/>
      <c r="MZQ177" s="5"/>
      <c r="MZR177" s="5"/>
      <c r="MZS177" s="5"/>
      <c r="MZT177" s="5"/>
      <c r="MZU177" s="5"/>
      <c r="MZV177" s="5"/>
      <c r="MZW177" s="5"/>
      <c r="MZX177" s="5"/>
      <c r="MZY177" s="5"/>
      <c r="MZZ177" s="5"/>
      <c r="NAA177" s="5"/>
      <c r="NAB177" s="5"/>
      <c r="NAC177" s="5"/>
      <c r="NAD177" s="5"/>
      <c r="NAE177" s="5"/>
      <c r="NAF177" s="5"/>
      <c r="NAG177" s="5"/>
      <c r="NAH177" s="5"/>
      <c r="NAI177" s="5"/>
      <c r="NAJ177" s="5"/>
      <c r="NAK177" s="5"/>
      <c r="NAL177" s="5"/>
      <c r="NAM177" s="5"/>
      <c r="NAN177" s="5"/>
      <c r="NAO177" s="5"/>
      <c r="NAP177" s="5"/>
      <c r="NAQ177" s="5"/>
      <c r="NAR177" s="5"/>
      <c r="NAS177" s="5"/>
      <c r="NAT177" s="5"/>
      <c r="NAU177" s="5"/>
      <c r="NAV177" s="5"/>
      <c r="NAW177" s="5"/>
      <c r="NAX177" s="5"/>
      <c r="NAY177" s="5"/>
      <c r="NAZ177" s="5"/>
      <c r="NBA177" s="5"/>
      <c r="NBB177" s="5"/>
      <c r="NBC177" s="5"/>
      <c r="NBD177" s="5"/>
      <c r="NBE177" s="5"/>
      <c r="NBF177" s="5"/>
      <c r="NBG177" s="5"/>
      <c r="NBH177" s="5"/>
      <c r="NBI177" s="5"/>
      <c r="NBJ177" s="5"/>
      <c r="NBK177" s="5"/>
      <c r="NBL177" s="5"/>
      <c r="NBM177" s="5"/>
      <c r="NBN177" s="5"/>
      <c r="NBO177" s="5"/>
      <c r="NBP177" s="5"/>
      <c r="NBQ177" s="5"/>
      <c r="NBR177" s="5"/>
      <c r="NBS177" s="5"/>
      <c r="NBT177" s="5"/>
      <c r="NBU177" s="5"/>
      <c r="NBV177" s="5"/>
      <c r="NBW177" s="5"/>
      <c r="NBX177" s="5"/>
      <c r="NBY177" s="5"/>
      <c r="NBZ177" s="5"/>
      <c r="NCA177" s="5"/>
      <c r="NCB177" s="5"/>
      <c r="NCC177" s="5"/>
      <c r="NCD177" s="5"/>
      <c r="NCE177" s="5"/>
      <c r="NCF177" s="5"/>
      <c r="NCG177" s="5"/>
      <c r="NCH177" s="5"/>
      <c r="NCI177" s="5"/>
      <c r="NCJ177" s="5"/>
      <c r="NCK177" s="5"/>
      <c r="NCL177" s="5"/>
      <c r="NCM177" s="5"/>
      <c r="NCN177" s="5"/>
      <c r="NCO177" s="5"/>
      <c r="NCP177" s="5"/>
      <c r="NCQ177" s="5"/>
      <c r="NCR177" s="5"/>
      <c r="NCS177" s="5"/>
      <c r="NCT177" s="5"/>
      <c r="NCU177" s="5"/>
      <c r="NCV177" s="5"/>
      <c r="NCW177" s="5"/>
      <c r="NCX177" s="5"/>
      <c r="NCY177" s="5"/>
      <c r="NCZ177" s="5"/>
      <c r="NDA177" s="5"/>
      <c r="NDB177" s="5"/>
      <c r="NDC177" s="5"/>
      <c r="NDD177" s="5"/>
      <c r="NDE177" s="5"/>
      <c r="NDF177" s="5"/>
      <c r="NDG177" s="5"/>
      <c r="NDH177" s="5"/>
      <c r="NDI177" s="5"/>
      <c r="NDJ177" s="5"/>
      <c r="NDK177" s="5"/>
      <c r="NDL177" s="5"/>
      <c r="NDM177" s="5"/>
      <c r="NDN177" s="5"/>
      <c r="NDO177" s="5"/>
      <c r="NDP177" s="5"/>
      <c r="NDQ177" s="5"/>
      <c r="NDR177" s="5"/>
      <c r="NDS177" s="5"/>
      <c r="NDT177" s="5"/>
      <c r="NDU177" s="5"/>
      <c r="NDV177" s="5"/>
      <c r="NDW177" s="5"/>
      <c r="NDX177" s="5"/>
      <c r="NDY177" s="5"/>
      <c r="NDZ177" s="5"/>
      <c r="NEA177" s="5"/>
      <c r="NEB177" s="5"/>
      <c r="NEC177" s="5"/>
      <c r="NED177" s="5"/>
      <c r="NEE177" s="5"/>
      <c r="NEF177" s="5"/>
      <c r="NEG177" s="5"/>
      <c r="NEH177" s="5"/>
      <c r="NEI177" s="5"/>
      <c r="NEJ177" s="5"/>
      <c r="NEK177" s="5"/>
      <c r="NEL177" s="5"/>
      <c r="NEM177" s="5"/>
      <c r="NEN177" s="5"/>
      <c r="NEO177" s="5"/>
      <c r="NEP177" s="5"/>
      <c r="NEQ177" s="5"/>
      <c r="NER177" s="5"/>
      <c r="NES177" s="5"/>
      <c r="NET177" s="5"/>
      <c r="NEU177" s="5"/>
      <c r="NEV177" s="5"/>
      <c r="NEW177" s="5"/>
      <c r="NEX177" s="5"/>
      <c r="NEY177" s="5"/>
      <c r="NEZ177" s="5"/>
      <c r="NFA177" s="5"/>
      <c r="NFB177" s="5"/>
      <c r="NFC177" s="5"/>
      <c r="NFD177" s="5"/>
      <c r="NFE177" s="5"/>
      <c r="NFF177" s="5"/>
      <c r="NFG177" s="5"/>
      <c r="NFH177" s="5"/>
      <c r="NFI177" s="5"/>
      <c r="NFJ177" s="5"/>
      <c r="NFK177" s="5"/>
      <c r="NFL177" s="5"/>
      <c r="NFM177" s="5"/>
      <c r="NFN177" s="5"/>
      <c r="NFO177" s="5"/>
      <c r="NFP177" s="5"/>
      <c r="NFQ177" s="5"/>
      <c r="NFR177" s="5"/>
      <c r="NFS177" s="5"/>
      <c r="NFT177" s="5"/>
      <c r="NFU177" s="5"/>
      <c r="NFV177" s="5"/>
      <c r="NFW177" s="5"/>
      <c r="NFX177" s="5"/>
      <c r="NFY177" s="5"/>
      <c r="NFZ177" s="5"/>
      <c r="NGA177" s="5"/>
      <c r="NGB177" s="5"/>
      <c r="NGC177" s="5"/>
      <c r="NGD177" s="5"/>
      <c r="NGE177" s="5"/>
      <c r="NGF177" s="5"/>
      <c r="NGG177" s="5"/>
      <c r="NGH177" s="5"/>
      <c r="NGI177" s="5"/>
      <c r="NGJ177" s="5"/>
      <c r="NGK177" s="5"/>
      <c r="NGL177" s="5"/>
      <c r="NGM177" s="5"/>
      <c r="NGN177" s="5"/>
      <c r="NGO177" s="5"/>
      <c r="NGP177" s="5"/>
      <c r="NGQ177" s="5"/>
      <c r="NGR177" s="5"/>
      <c r="NGS177" s="5"/>
      <c r="NGT177" s="5"/>
      <c r="NGU177" s="5"/>
      <c r="NGV177" s="5"/>
      <c r="NGW177" s="5"/>
      <c r="NGX177" s="5"/>
      <c r="NGY177" s="5"/>
      <c r="NGZ177" s="5"/>
      <c r="NHA177" s="5"/>
      <c r="NHB177" s="5"/>
      <c r="NHC177" s="5"/>
      <c r="NHD177" s="5"/>
      <c r="NHE177" s="5"/>
      <c r="NHF177" s="5"/>
      <c r="NHG177" s="5"/>
      <c r="NHH177" s="5"/>
      <c r="NHI177" s="5"/>
      <c r="NHJ177" s="5"/>
      <c r="NHK177" s="5"/>
      <c r="NHL177" s="5"/>
      <c r="NHM177" s="5"/>
      <c r="NHN177" s="5"/>
      <c r="NHO177" s="5"/>
      <c r="NHP177" s="5"/>
      <c r="NHQ177" s="5"/>
      <c r="NHR177" s="5"/>
      <c r="NHS177" s="5"/>
      <c r="NHT177" s="5"/>
      <c r="NHU177" s="5"/>
      <c r="NHV177" s="5"/>
      <c r="NHW177" s="5"/>
      <c r="NHX177" s="5"/>
      <c r="NHY177" s="5"/>
      <c r="NHZ177" s="5"/>
      <c r="NIA177" s="5"/>
      <c r="NIB177" s="5"/>
      <c r="NIC177" s="5"/>
      <c r="NID177" s="5"/>
      <c r="NIE177" s="5"/>
      <c r="NIF177" s="5"/>
      <c r="NIG177" s="5"/>
      <c r="NIH177" s="5"/>
      <c r="NII177" s="5"/>
      <c r="NIJ177" s="5"/>
      <c r="NIK177" s="5"/>
      <c r="NIL177" s="5"/>
      <c r="NIM177" s="5"/>
      <c r="NIN177" s="5"/>
      <c r="NIO177" s="5"/>
      <c r="NIP177" s="5"/>
      <c r="NIQ177" s="5"/>
      <c r="NIR177" s="5"/>
      <c r="NIS177" s="5"/>
      <c r="NIT177" s="5"/>
      <c r="NIU177" s="5"/>
      <c r="NIV177" s="5"/>
      <c r="NIW177" s="5"/>
      <c r="NIX177" s="5"/>
      <c r="NIY177" s="5"/>
      <c r="NIZ177" s="5"/>
      <c r="NJA177" s="5"/>
      <c r="NJB177" s="5"/>
      <c r="NJC177" s="5"/>
      <c r="NJD177" s="5"/>
      <c r="NJE177" s="5"/>
      <c r="NJF177" s="5"/>
      <c r="NJG177" s="5"/>
      <c r="NJH177" s="5"/>
      <c r="NJI177" s="5"/>
      <c r="NJJ177" s="5"/>
      <c r="NJK177" s="5"/>
      <c r="NJL177" s="5"/>
      <c r="NJM177" s="5"/>
      <c r="NJN177" s="5"/>
      <c r="NJO177" s="5"/>
      <c r="NJP177" s="5"/>
      <c r="NJQ177" s="5"/>
      <c r="NJR177" s="5"/>
      <c r="NJS177" s="5"/>
      <c r="NJT177" s="5"/>
      <c r="NJU177" s="5"/>
      <c r="NJV177" s="5"/>
      <c r="NJW177" s="5"/>
      <c r="NJX177" s="5"/>
      <c r="NJY177" s="5"/>
      <c r="NJZ177" s="5"/>
      <c r="NKA177" s="5"/>
      <c r="NKB177" s="5"/>
      <c r="NKC177" s="5"/>
      <c r="NKD177" s="5"/>
      <c r="NKE177" s="5"/>
      <c r="NKF177" s="5"/>
      <c r="NKG177" s="5"/>
      <c r="NKH177" s="5"/>
      <c r="NKI177" s="5"/>
      <c r="NKJ177" s="5"/>
      <c r="NKK177" s="5"/>
      <c r="NKL177" s="5"/>
      <c r="NKM177" s="5"/>
      <c r="NKN177" s="5"/>
      <c r="NKO177" s="5"/>
      <c r="NKP177" s="5"/>
      <c r="NKQ177" s="5"/>
      <c r="NKR177" s="5"/>
      <c r="NKS177" s="5"/>
      <c r="NKT177" s="5"/>
      <c r="NKU177" s="5"/>
      <c r="NKV177" s="5"/>
      <c r="NKW177" s="5"/>
      <c r="NKX177" s="5"/>
      <c r="NKY177" s="5"/>
      <c r="NKZ177" s="5"/>
      <c r="NLA177" s="5"/>
      <c r="NLB177" s="5"/>
      <c r="NLC177" s="5"/>
      <c r="NLD177" s="5"/>
      <c r="NLE177" s="5"/>
      <c r="NLF177" s="5"/>
      <c r="NLG177" s="5"/>
      <c r="NLH177" s="5"/>
      <c r="NLI177" s="5"/>
      <c r="NLJ177" s="5"/>
      <c r="NLK177" s="5"/>
      <c r="NLL177" s="5"/>
      <c r="NLM177" s="5"/>
      <c r="NLN177" s="5"/>
      <c r="NLO177" s="5"/>
      <c r="NLP177" s="5"/>
      <c r="NLQ177" s="5"/>
      <c r="NLR177" s="5"/>
      <c r="NLS177" s="5"/>
      <c r="NLT177" s="5"/>
      <c r="NLU177" s="5"/>
      <c r="NLV177" s="5"/>
      <c r="NLW177" s="5"/>
      <c r="NLX177" s="5"/>
      <c r="NLY177" s="5"/>
      <c r="NLZ177" s="5"/>
      <c r="NMA177" s="5"/>
      <c r="NMB177" s="5"/>
      <c r="NMC177" s="5"/>
      <c r="NMD177" s="5"/>
      <c r="NME177" s="5"/>
      <c r="NMF177" s="5"/>
      <c r="NMG177" s="5"/>
      <c r="NMH177" s="5"/>
      <c r="NMI177" s="5"/>
      <c r="NMJ177" s="5"/>
      <c r="NMK177" s="5"/>
      <c r="NML177" s="5"/>
      <c r="NMM177" s="5"/>
      <c r="NMN177" s="5"/>
      <c r="NMO177" s="5"/>
      <c r="NMP177" s="5"/>
      <c r="NMQ177" s="5"/>
      <c r="NMR177" s="5"/>
      <c r="NMS177" s="5"/>
      <c r="NMT177" s="5"/>
      <c r="NMU177" s="5"/>
      <c r="NMV177" s="5"/>
      <c r="NMW177" s="5"/>
      <c r="NMX177" s="5"/>
      <c r="NMY177" s="5"/>
      <c r="NMZ177" s="5"/>
      <c r="NNA177" s="5"/>
      <c r="NNB177" s="5"/>
      <c r="NNC177" s="5"/>
      <c r="NND177" s="5"/>
      <c r="NNE177" s="5"/>
      <c r="NNF177" s="5"/>
      <c r="NNG177" s="5"/>
      <c r="NNH177" s="5"/>
      <c r="NNI177" s="5"/>
      <c r="NNJ177" s="5"/>
      <c r="NNK177" s="5"/>
      <c r="NNL177" s="5"/>
      <c r="NNM177" s="5"/>
      <c r="NNN177" s="5"/>
      <c r="NNO177" s="5"/>
      <c r="NNP177" s="5"/>
      <c r="NNQ177" s="5"/>
      <c r="NNR177" s="5"/>
      <c r="NNS177" s="5"/>
      <c r="NNT177" s="5"/>
      <c r="NNU177" s="5"/>
      <c r="NNV177" s="5"/>
      <c r="NNW177" s="5"/>
      <c r="NNX177" s="5"/>
      <c r="NNY177" s="5"/>
      <c r="NNZ177" s="5"/>
      <c r="NOA177" s="5"/>
      <c r="NOB177" s="5"/>
      <c r="NOC177" s="5"/>
      <c r="NOD177" s="5"/>
      <c r="NOE177" s="5"/>
      <c r="NOF177" s="5"/>
      <c r="NOG177" s="5"/>
      <c r="NOH177" s="5"/>
      <c r="NOI177" s="5"/>
      <c r="NOJ177" s="5"/>
      <c r="NOK177" s="5"/>
      <c r="NOL177" s="5"/>
      <c r="NOM177" s="5"/>
      <c r="NON177" s="5"/>
      <c r="NOO177" s="5"/>
      <c r="NOP177" s="5"/>
      <c r="NOQ177" s="5"/>
      <c r="NOR177" s="5"/>
      <c r="NOS177" s="5"/>
      <c r="NOT177" s="5"/>
      <c r="NOU177" s="5"/>
      <c r="NOV177" s="5"/>
      <c r="NOW177" s="5"/>
      <c r="NOX177" s="5"/>
      <c r="NOY177" s="5"/>
      <c r="NOZ177" s="5"/>
      <c r="NPA177" s="5"/>
      <c r="NPB177" s="5"/>
      <c r="NPC177" s="5"/>
      <c r="NPD177" s="5"/>
      <c r="NPE177" s="5"/>
      <c r="NPF177" s="5"/>
      <c r="NPG177" s="5"/>
      <c r="NPH177" s="5"/>
      <c r="NPI177" s="5"/>
      <c r="NPJ177" s="5"/>
      <c r="NPK177" s="5"/>
      <c r="NPL177" s="5"/>
      <c r="NPM177" s="5"/>
      <c r="NPN177" s="5"/>
      <c r="NPO177" s="5"/>
      <c r="NPP177" s="5"/>
      <c r="NPQ177" s="5"/>
      <c r="NPR177" s="5"/>
      <c r="NPS177" s="5"/>
      <c r="NPT177" s="5"/>
      <c r="NPU177" s="5"/>
      <c r="NPV177" s="5"/>
      <c r="NPW177" s="5"/>
      <c r="NPX177" s="5"/>
      <c r="NPY177" s="5"/>
      <c r="NPZ177" s="5"/>
      <c r="NQA177" s="5"/>
      <c r="NQB177" s="5"/>
      <c r="NQC177" s="5"/>
      <c r="NQD177" s="5"/>
      <c r="NQE177" s="5"/>
      <c r="NQF177" s="5"/>
      <c r="NQG177" s="5"/>
      <c r="NQH177" s="5"/>
      <c r="NQI177" s="5"/>
      <c r="NQJ177" s="5"/>
      <c r="NQK177" s="5"/>
      <c r="NQL177" s="5"/>
      <c r="NQM177" s="5"/>
      <c r="NQN177" s="5"/>
      <c r="NQO177" s="5"/>
      <c r="NQP177" s="5"/>
      <c r="NQQ177" s="5"/>
      <c r="NQR177" s="5"/>
      <c r="NQS177" s="5"/>
      <c r="NQT177" s="5"/>
      <c r="NQU177" s="5"/>
      <c r="NQV177" s="5"/>
      <c r="NQW177" s="5"/>
      <c r="NQX177" s="5"/>
      <c r="NQY177" s="5"/>
      <c r="NQZ177" s="5"/>
      <c r="NRA177" s="5"/>
      <c r="NRB177" s="5"/>
      <c r="NRC177" s="5"/>
      <c r="NRD177" s="5"/>
      <c r="NRE177" s="5"/>
      <c r="NRF177" s="5"/>
      <c r="NRG177" s="5"/>
      <c r="NRH177" s="5"/>
      <c r="NRI177" s="5"/>
      <c r="NRJ177" s="5"/>
      <c r="NRK177" s="5"/>
      <c r="NRL177" s="5"/>
      <c r="NRM177" s="5"/>
      <c r="NRN177" s="5"/>
      <c r="NRO177" s="5"/>
      <c r="NRP177" s="5"/>
      <c r="NRQ177" s="5"/>
      <c r="NRR177" s="5"/>
      <c r="NRS177" s="5"/>
      <c r="NRT177" s="5"/>
      <c r="NRU177" s="5"/>
      <c r="NRV177" s="5"/>
      <c r="NRW177" s="5"/>
      <c r="NRX177" s="5"/>
      <c r="NRY177" s="5"/>
      <c r="NRZ177" s="5"/>
      <c r="NSA177" s="5"/>
      <c r="NSB177" s="5"/>
      <c r="NSC177" s="5"/>
      <c r="NSD177" s="5"/>
      <c r="NSE177" s="5"/>
      <c r="NSF177" s="5"/>
      <c r="NSG177" s="5"/>
      <c r="NSH177" s="5"/>
      <c r="NSI177" s="5"/>
      <c r="NSJ177" s="5"/>
      <c r="NSK177" s="5"/>
      <c r="NSL177" s="5"/>
      <c r="NSM177" s="5"/>
      <c r="NSN177" s="5"/>
      <c r="NSO177" s="5"/>
      <c r="NSP177" s="5"/>
      <c r="NSQ177" s="5"/>
      <c r="NSR177" s="5"/>
      <c r="NSS177" s="5"/>
      <c r="NST177" s="5"/>
      <c r="NSU177" s="5"/>
      <c r="NSV177" s="5"/>
      <c r="NSW177" s="5"/>
      <c r="NSX177" s="5"/>
      <c r="NSY177" s="5"/>
      <c r="NSZ177" s="5"/>
      <c r="NTA177" s="5"/>
      <c r="NTB177" s="5"/>
      <c r="NTC177" s="5"/>
      <c r="NTD177" s="5"/>
      <c r="NTE177" s="5"/>
      <c r="NTF177" s="5"/>
      <c r="NTG177" s="5"/>
      <c r="NTH177" s="5"/>
      <c r="NTI177" s="5"/>
      <c r="NTJ177" s="5"/>
      <c r="NTK177" s="5"/>
      <c r="NTL177" s="5"/>
      <c r="NTM177" s="5"/>
      <c r="NTN177" s="5"/>
      <c r="NTO177" s="5"/>
      <c r="NTP177" s="5"/>
      <c r="NTQ177" s="5"/>
      <c r="NTR177" s="5"/>
      <c r="NTS177" s="5"/>
      <c r="NTT177" s="5"/>
      <c r="NTU177" s="5"/>
      <c r="NTV177" s="5"/>
      <c r="NTW177" s="5"/>
      <c r="NTX177" s="5"/>
      <c r="NTY177" s="5"/>
      <c r="NTZ177" s="5"/>
      <c r="NUA177" s="5"/>
      <c r="NUB177" s="5"/>
      <c r="NUC177" s="5"/>
      <c r="NUD177" s="5"/>
      <c r="NUE177" s="5"/>
      <c r="NUF177" s="5"/>
      <c r="NUG177" s="5"/>
      <c r="NUH177" s="5"/>
      <c r="NUI177" s="5"/>
      <c r="NUJ177" s="5"/>
      <c r="NUK177" s="5"/>
      <c r="NUL177" s="5"/>
      <c r="NUM177" s="5"/>
      <c r="NUN177" s="5"/>
      <c r="NUO177" s="5"/>
      <c r="NUP177" s="5"/>
      <c r="NUQ177" s="5"/>
      <c r="NUR177" s="5"/>
      <c r="NUS177" s="5"/>
      <c r="NUT177" s="5"/>
      <c r="NUU177" s="5"/>
      <c r="NUV177" s="5"/>
      <c r="NUW177" s="5"/>
      <c r="NUX177" s="5"/>
      <c r="NUY177" s="5"/>
      <c r="NUZ177" s="5"/>
      <c r="NVA177" s="5"/>
      <c r="NVB177" s="5"/>
      <c r="NVC177" s="5"/>
      <c r="NVD177" s="5"/>
      <c r="NVE177" s="5"/>
      <c r="NVF177" s="5"/>
      <c r="NVG177" s="5"/>
      <c r="NVH177" s="5"/>
      <c r="NVI177" s="5"/>
      <c r="NVJ177" s="5"/>
      <c r="NVK177" s="5"/>
      <c r="NVL177" s="5"/>
      <c r="NVM177" s="5"/>
      <c r="NVN177" s="5"/>
      <c r="NVO177" s="5"/>
      <c r="NVP177" s="5"/>
      <c r="NVQ177" s="5"/>
      <c r="NVR177" s="5"/>
      <c r="NVS177" s="5"/>
      <c r="NVT177" s="5"/>
      <c r="NVU177" s="5"/>
      <c r="NVV177" s="5"/>
      <c r="NVW177" s="5"/>
      <c r="NVX177" s="5"/>
      <c r="NVY177" s="5"/>
      <c r="NVZ177" s="5"/>
      <c r="NWA177" s="5"/>
      <c r="NWB177" s="5"/>
      <c r="NWC177" s="5"/>
      <c r="NWD177" s="5"/>
      <c r="NWE177" s="5"/>
      <c r="NWF177" s="5"/>
      <c r="NWG177" s="5"/>
      <c r="NWH177" s="5"/>
      <c r="NWI177" s="5"/>
      <c r="NWJ177" s="5"/>
      <c r="NWK177" s="5"/>
      <c r="NWL177" s="5"/>
      <c r="NWM177" s="5"/>
      <c r="NWN177" s="5"/>
      <c r="NWO177" s="5"/>
      <c r="NWP177" s="5"/>
      <c r="NWQ177" s="5"/>
      <c r="NWR177" s="5"/>
      <c r="NWS177" s="5"/>
      <c r="NWT177" s="5"/>
      <c r="NWU177" s="5"/>
      <c r="NWV177" s="5"/>
      <c r="NWW177" s="5"/>
      <c r="NWX177" s="5"/>
      <c r="NWY177" s="5"/>
      <c r="NWZ177" s="5"/>
      <c r="NXA177" s="5"/>
      <c r="NXB177" s="5"/>
      <c r="NXC177" s="5"/>
      <c r="NXD177" s="5"/>
      <c r="NXE177" s="5"/>
      <c r="NXF177" s="5"/>
      <c r="NXG177" s="5"/>
      <c r="NXH177" s="5"/>
      <c r="NXI177" s="5"/>
      <c r="NXJ177" s="5"/>
      <c r="NXK177" s="5"/>
      <c r="NXL177" s="5"/>
      <c r="NXM177" s="5"/>
      <c r="NXN177" s="5"/>
      <c r="NXO177" s="5"/>
      <c r="NXP177" s="5"/>
      <c r="NXQ177" s="5"/>
      <c r="NXR177" s="5"/>
      <c r="NXS177" s="5"/>
      <c r="NXT177" s="5"/>
      <c r="NXU177" s="5"/>
      <c r="NXV177" s="5"/>
      <c r="NXW177" s="5"/>
      <c r="NXX177" s="5"/>
      <c r="NXY177" s="5"/>
      <c r="NXZ177" s="5"/>
      <c r="NYA177" s="5"/>
      <c r="NYB177" s="5"/>
      <c r="NYC177" s="5"/>
      <c r="NYD177" s="5"/>
      <c r="NYE177" s="5"/>
      <c r="NYF177" s="5"/>
      <c r="NYG177" s="5"/>
      <c r="NYH177" s="5"/>
      <c r="NYI177" s="5"/>
      <c r="NYJ177" s="5"/>
      <c r="NYK177" s="5"/>
      <c r="NYL177" s="5"/>
      <c r="NYM177" s="5"/>
      <c r="NYN177" s="5"/>
      <c r="NYO177" s="5"/>
      <c r="NYP177" s="5"/>
      <c r="NYQ177" s="5"/>
      <c r="NYR177" s="5"/>
      <c r="NYS177" s="5"/>
      <c r="NYT177" s="5"/>
      <c r="NYU177" s="5"/>
      <c r="NYV177" s="5"/>
      <c r="NYW177" s="5"/>
      <c r="NYX177" s="5"/>
      <c r="NYY177" s="5"/>
      <c r="NYZ177" s="5"/>
      <c r="NZA177" s="5"/>
      <c r="NZB177" s="5"/>
      <c r="NZC177" s="5"/>
      <c r="NZD177" s="5"/>
      <c r="NZE177" s="5"/>
      <c r="NZF177" s="5"/>
      <c r="NZG177" s="5"/>
      <c r="NZH177" s="5"/>
      <c r="NZI177" s="5"/>
      <c r="NZJ177" s="5"/>
      <c r="NZK177" s="5"/>
      <c r="NZL177" s="5"/>
      <c r="NZM177" s="5"/>
      <c r="NZN177" s="5"/>
      <c r="NZO177" s="5"/>
      <c r="NZP177" s="5"/>
      <c r="NZQ177" s="5"/>
      <c r="NZR177" s="5"/>
      <c r="NZS177" s="5"/>
      <c r="NZT177" s="5"/>
      <c r="NZU177" s="5"/>
      <c r="NZV177" s="5"/>
      <c r="NZW177" s="5"/>
      <c r="NZX177" s="5"/>
      <c r="NZY177" s="5"/>
      <c r="NZZ177" s="5"/>
      <c r="OAA177" s="5"/>
      <c r="OAB177" s="5"/>
      <c r="OAC177" s="5"/>
      <c r="OAD177" s="5"/>
      <c r="OAE177" s="5"/>
      <c r="OAF177" s="5"/>
      <c r="OAG177" s="5"/>
      <c r="OAH177" s="5"/>
      <c r="OAI177" s="5"/>
      <c r="OAJ177" s="5"/>
      <c r="OAK177" s="5"/>
      <c r="OAL177" s="5"/>
      <c r="OAM177" s="5"/>
      <c r="OAN177" s="5"/>
      <c r="OAO177" s="5"/>
      <c r="OAP177" s="5"/>
      <c r="OAQ177" s="5"/>
      <c r="OAR177" s="5"/>
      <c r="OAS177" s="5"/>
      <c r="OAT177" s="5"/>
      <c r="OAU177" s="5"/>
      <c r="OAV177" s="5"/>
      <c r="OAW177" s="5"/>
      <c r="OAX177" s="5"/>
      <c r="OAY177" s="5"/>
      <c r="OAZ177" s="5"/>
      <c r="OBA177" s="5"/>
      <c r="OBB177" s="5"/>
      <c r="OBC177" s="5"/>
      <c r="OBD177" s="5"/>
      <c r="OBE177" s="5"/>
      <c r="OBF177" s="5"/>
      <c r="OBG177" s="5"/>
      <c r="OBH177" s="5"/>
      <c r="OBI177" s="5"/>
      <c r="OBJ177" s="5"/>
      <c r="OBK177" s="5"/>
      <c r="OBL177" s="5"/>
      <c r="OBM177" s="5"/>
      <c r="OBN177" s="5"/>
      <c r="OBO177" s="5"/>
      <c r="OBP177" s="5"/>
      <c r="OBQ177" s="5"/>
      <c r="OBR177" s="5"/>
      <c r="OBS177" s="5"/>
      <c r="OBT177" s="5"/>
      <c r="OBU177" s="5"/>
      <c r="OBV177" s="5"/>
      <c r="OBW177" s="5"/>
      <c r="OBX177" s="5"/>
      <c r="OBY177" s="5"/>
      <c r="OBZ177" s="5"/>
      <c r="OCA177" s="5"/>
      <c r="OCB177" s="5"/>
      <c r="OCC177" s="5"/>
      <c r="OCD177" s="5"/>
      <c r="OCE177" s="5"/>
      <c r="OCF177" s="5"/>
      <c r="OCG177" s="5"/>
      <c r="OCH177" s="5"/>
      <c r="OCI177" s="5"/>
      <c r="OCJ177" s="5"/>
      <c r="OCK177" s="5"/>
      <c r="OCL177" s="5"/>
      <c r="OCM177" s="5"/>
      <c r="OCN177" s="5"/>
      <c r="OCO177" s="5"/>
      <c r="OCP177" s="5"/>
      <c r="OCQ177" s="5"/>
      <c r="OCR177" s="5"/>
      <c r="OCS177" s="5"/>
      <c r="OCT177" s="5"/>
      <c r="OCU177" s="5"/>
      <c r="OCV177" s="5"/>
      <c r="OCW177" s="5"/>
      <c r="OCX177" s="5"/>
      <c r="OCY177" s="5"/>
      <c r="OCZ177" s="5"/>
      <c r="ODA177" s="5"/>
      <c r="ODB177" s="5"/>
      <c r="ODC177" s="5"/>
      <c r="ODD177" s="5"/>
      <c r="ODE177" s="5"/>
      <c r="ODF177" s="5"/>
      <c r="ODG177" s="5"/>
      <c r="ODH177" s="5"/>
      <c r="ODI177" s="5"/>
      <c r="ODJ177" s="5"/>
      <c r="ODK177" s="5"/>
      <c r="ODL177" s="5"/>
      <c r="ODM177" s="5"/>
      <c r="ODN177" s="5"/>
      <c r="ODO177" s="5"/>
      <c r="ODP177" s="5"/>
      <c r="ODQ177" s="5"/>
      <c r="ODR177" s="5"/>
      <c r="ODS177" s="5"/>
      <c r="ODT177" s="5"/>
      <c r="ODU177" s="5"/>
      <c r="ODV177" s="5"/>
      <c r="ODW177" s="5"/>
      <c r="ODX177" s="5"/>
      <c r="ODY177" s="5"/>
      <c r="ODZ177" s="5"/>
      <c r="OEA177" s="5"/>
      <c r="OEB177" s="5"/>
      <c r="OEC177" s="5"/>
      <c r="OED177" s="5"/>
      <c r="OEE177" s="5"/>
      <c r="OEF177" s="5"/>
      <c r="OEG177" s="5"/>
      <c r="OEH177" s="5"/>
      <c r="OEI177" s="5"/>
      <c r="OEJ177" s="5"/>
      <c r="OEK177" s="5"/>
      <c r="OEL177" s="5"/>
      <c r="OEM177" s="5"/>
      <c r="OEN177" s="5"/>
      <c r="OEO177" s="5"/>
      <c r="OEP177" s="5"/>
      <c r="OEQ177" s="5"/>
      <c r="OER177" s="5"/>
      <c r="OES177" s="5"/>
      <c r="OET177" s="5"/>
      <c r="OEU177" s="5"/>
      <c r="OEV177" s="5"/>
      <c r="OEW177" s="5"/>
      <c r="OEX177" s="5"/>
      <c r="OEY177" s="5"/>
      <c r="OEZ177" s="5"/>
      <c r="OFA177" s="5"/>
      <c r="OFB177" s="5"/>
      <c r="OFC177" s="5"/>
      <c r="OFD177" s="5"/>
      <c r="OFE177" s="5"/>
      <c r="OFF177" s="5"/>
      <c r="OFG177" s="5"/>
      <c r="OFH177" s="5"/>
      <c r="OFI177" s="5"/>
      <c r="OFJ177" s="5"/>
      <c r="OFK177" s="5"/>
      <c r="OFL177" s="5"/>
      <c r="OFM177" s="5"/>
      <c r="OFN177" s="5"/>
      <c r="OFO177" s="5"/>
      <c r="OFP177" s="5"/>
      <c r="OFQ177" s="5"/>
      <c r="OFR177" s="5"/>
      <c r="OFS177" s="5"/>
      <c r="OFT177" s="5"/>
      <c r="OFU177" s="5"/>
      <c r="OFV177" s="5"/>
      <c r="OFW177" s="5"/>
      <c r="OFX177" s="5"/>
      <c r="OFY177" s="5"/>
      <c r="OFZ177" s="5"/>
      <c r="OGA177" s="5"/>
      <c r="OGB177" s="5"/>
      <c r="OGC177" s="5"/>
      <c r="OGD177" s="5"/>
      <c r="OGE177" s="5"/>
      <c r="OGF177" s="5"/>
      <c r="OGG177" s="5"/>
      <c r="OGH177" s="5"/>
      <c r="OGI177" s="5"/>
      <c r="OGJ177" s="5"/>
      <c r="OGK177" s="5"/>
      <c r="OGL177" s="5"/>
      <c r="OGM177" s="5"/>
      <c r="OGN177" s="5"/>
      <c r="OGO177" s="5"/>
      <c r="OGP177" s="5"/>
      <c r="OGQ177" s="5"/>
      <c r="OGR177" s="5"/>
      <c r="OGS177" s="5"/>
      <c r="OGT177" s="5"/>
      <c r="OGU177" s="5"/>
      <c r="OGV177" s="5"/>
      <c r="OGW177" s="5"/>
      <c r="OGX177" s="5"/>
      <c r="OGY177" s="5"/>
      <c r="OGZ177" s="5"/>
      <c r="OHA177" s="5"/>
      <c r="OHB177" s="5"/>
      <c r="OHC177" s="5"/>
      <c r="OHD177" s="5"/>
      <c r="OHE177" s="5"/>
      <c r="OHF177" s="5"/>
      <c r="OHG177" s="5"/>
      <c r="OHH177" s="5"/>
      <c r="OHI177" s="5"/>
      <c r="OHJ177" s="5"/>
      <c r="OHK177" s="5"/>
      <c r="OHL177" s="5"/>
      <c r="OHM177" s="5"/>
      <c r="OHN177" s="5"/>
      <c r="OHO177" s="5"/>
      <c r="OHP177" s="5"/>
      <c r="OHQ177" s="5"/>
      <c r="OHR177" s="5"/>
      <c r="OHS177" s="5"/>
      <c r="OHT177" s="5"/>
      <c r="OHU177" s="5"/>
      <c r="OHV177" s="5"/>
      <c r="OHW177" s="5"/>
      <c r="OHX177" s="5"/>
      <c r="OHY177" s="5"/>
      <c r="OHZ177" s="5"/>
      <c r="OIA177" s="5"/>
      <c r="OIB177" s="5"/>
      <c r="OIC177" s="5"/>
      <c r="OID177" s="5"/>
      <c r="OIE177" s="5"/>
      <c r="OIF177" s="5"/>
      <c r="OIG177" s="5"/>
      <c r="OIH177" s="5"/>
      <c r="OII177" s="5"/>
      <c r="OIJ177" s="5"/>
      <c r="OIK177" s="5"/>
      <c r="OIL177" s="5"/>
      <c r="OIM177" s="5"/>
      <c r="OIN177" s="5"/>
      <c r="OIO177" s="5"/>
      <c r="OIP177" s="5"/>
      <c r="OIQ177" s="5"/>
      <c r="OIR177" s="5"/>
      <c r="OIS177" s="5"/>
      <c r="OIT177" s="5"/>
      <c r="OIU177" s="5"/>
      <c r="OIV177" s="5"/>
      <c r="OIW177" s="5"/>
      <c r="OIX177" s="5"/>
      <c r="OIY177" s="5"/>
      <c r="OIZ177" s="5"/>
      <c r="OJA177" s="5"/>
      <c r="OJB177" s="5"/>
      <c r="OJC177" s="5"/>
      <c r="OJD177" s="5"/>
      <c r="OJE177" s="5"/>
      <c r="OJF177" s="5"/>
      <c r="OJG177" s="5"/>
      <c r="OJH177" s="5"/>
      <c r="OJI177" s="5"/>
      <c r="OJJ177" s="5"/>
      <c r="OJK177" s="5"/>
      <c r="OJL177" s="5"/>
      <c r="OJM177" s="5"/>
      <c r="OJN177" s="5"/>
      <c r="OJO177" s="5"/>
      <c r="OJP177" s="5"/>
      <c r="OJQ177" s="5"/>
      <c r="OJR177" s="5"/>
      <c r="OJS177" s="5"/>
      <c r="OJT177" s="5"/>
      <c r="OJU177" s="5"/>
      <c r="OJV177" s="5"/>
      <c r="OJW177" s="5"/>
      <c r="OJX177" s="5"/>
      <c r="OJY177" s="5"/>
      <c r="OJZ177" s="5"/>
      <c r="OKA177" s="5"/>
      <c r="OKB177" s="5"/>
      <c r="OKC177" s="5"/>
      <c r="OKD177" s="5"/>
      <c r="OKE177" s="5"/>
      <c r="OKF177" s="5"/>
      <c r="OKG177" s="5"/>
      <c r="OKH177" s="5"/>
      <c r="OKI177" s="5"/>
      <c r="OKJ177" s="5"/>
      <c r="OKK177" s="5"/>
      <c r="OKL177" s="5"/>
      <c r="OKM177" s="5"/>
      <c r="OKN177" s="5"/>
      <c r="OKO177" s="5"/>
      <c r="OKP177" s="5"/>
      <c r="OKQ177" s="5"/>
      <c r="OKR177" s="5"/>
      <c r="OKS177" s="5"/>
      <c r="OKT177" s="5"/>
      <c r="OKU177" s="5"/>
      <c r="OKV177" s="5"/>
      <c r="OKW177" s="5"/>
      <c r="OKX177" s="5"/>
      <c r="OKY177" s="5"/>
      <c r="OKZ177" s="5"/>
      <c r="OLA177" s="5"/>
      <c r="OLB177" s="5"/>
      <c r="OLC177" s="5"/>
      <c r="OLD177" s="5"/>
      <c r="OLE177" s="5"/>
      <c r="OLF177" s="5"/>
      <c r="OLG177" s="5"/>
      <c r="OLH177" s="5"/>
      <c r="OLI177" s="5"/>
      <c r="OLJ177" s="5"/>
      <c r="OLK177" s="5"/>
      <c r="OLL177" s="5"/>
      <c r="OLM177" s="5"/>
      <c r="OLN177" s="5"/>
      <c r="OLO177" s="5"/>
      <c r="OLP177" s="5"/>
      <c r="OLQ177" s="5"/>
      <c r="OLR177" s="5"/>
      <c r="OLS177" s="5"/>
      <c r="OLT177" s="5"/>
      <c r="OLU177" s="5"/>
      <c r="OLV177" s="5"/>
      <c r="OLW177" s="5"/>
      <c r="OLX177" s="5"/>
      <c r="OLY177" s="5"/>
      <c r="OLZ177" s="5"/>
      <c r="OMA177" s="5"/>
      <c r="OMB177" s="5"/>
      <c r="OMC177" s="5"/>
      <c r="OMD177" s="5"/>
      <c r="OME177" s="5"/>
      <c r="OMF177" s="5"/>
      <c r="OMG177" s="5"/>
      <c r="OMH177" s="5"/>
      <c r="OMI177" s="5"/>
      <c r="OMJ177" s="5"/>
      <c r="OMK177" s="5"/>
      <c r="OML177" s="5"/>
      <c r="OMM177" s="5"/>
      <c r="OMN177" s="5"/>
      <c r="OMO177" s="5"/>
      <c r="OMP177" s="5"/>
      <c r="OMQ177" s="5"/>
      <c r="OMR177" s="5"/>
      <c r="OMS177" s="5"/>
      <c r="OMT177" s="5"/>
      <c r="OMU177" s="5"/>
      <c r="OMV177" s="5"/>
      <c r="OMW177" s="5"/>
      <c r="OMX177" s="5"/>
      <c r="OMY177" s="5"/>
      <c r="OMZ177" s="5"/>
      <c r="ONA177" s="5"/>
      <c r="ONB177" s="5"/>
      <c r="ONC177" s="5"/>
      <c r="OND177" s="5"/>
      <c r="ONE177" s="5"/>
      <c r="ONF177" s="5"/>
      <c r="ONG177" s="5"/>
      <c r="ONH177" s="5"/>
      <c r="ONI177" s="5"/>
      <c r="ONJ177" s="5"/>
      <c r="ONK177" s="5"/>
      <c r="ONL177" s="5"/>
      <c r="ONM177" s="5"/>
      <c r="ONN177" s="5"/>
      <c r="ONO177" s="5"/>
      <c r="ONP177" s="5"/>
      <c r="ONQ177" s="5"/>
      <c r="ONR177" s="5"/>
      <c r="ONS177" s="5"/>
      <c r="ONT177" s="5"/>
      <c r="ONU177" s="5"/>
      <c r="ONV177" s="5"/>
      <c r="ONW177" s="5"/>
      <c r="ONX177" s="5"/>
      <c r="ONY177" s="5"/>
      <c r="ONZ177" s="5"/>
      <c r="OOA177" s="5"/>
      <c r="OOB177" s="5"/>
      <c r="OOC177" s="5"/>
      <c r="OOD177" s="5"/>
      <c r="OOE177" s="5"/>
      <c r="OOF177" s="5"/>
      <c r="OOG177" s="5"/>
      <c r="OOH177" s="5"/>
      <c r="OOI177" s="5"/>
      <c r="OOJ177" s="5"/>
      <c r="OOK177" s="5"/>
      <c r="OOL177" s="5"/>
      <c r="OOM177" s="5"/>
      <c r="OON177" s="5"/>
      <c r="OOO177" s="5"/>
      <c r="OOP177" s="5"/>
      <c r="OOQ177" s="5"/>
      <c r="OOR177" s="5"/>
      <c r="OOS177" s="5"/>
      <c r="OOT177" s="5"/>
      <c r="OOU177" s="5"/>
      <c r="OOV177" s="5"/>
      <c r="OOW177" s="5"/>
      <c r="OOX177" s="5"/>
      <c r="OOY177" s="5"/>
      <c r="OOZ177" s="5"/>
      <c r="OPA177" s="5"/>
      <c r="OPB177" s="5"/>
      <c r="OPC177" s="5"/>
      <c r="OPD177" s="5"/>
      <c r="OPE177" s="5"/>
      <c r="OPF177" s="5"/>
      <c r="OPG177" s="5"/>
      <c r="OPH177" s="5"/>
      <c r="OPI177" s="5"/>
      <c r="OPJ177" s="5"/>
      <c r="OPK177" s="5"/>
      <c r="OPL177" s="5"/>
      <c r="OPM177" s="5"/>
      <c r="OPN177" s="5"/>
      <c r="OPO177" s="5"/>
      <c r="OPP177" s="5"/>
      <c r="OPQ177" s="5"/>
      <c r="OPR177" s="5"/>
      <c r="OPS177" s="5"/>
      <c r="OPT177" s="5"/>
      <c r="OPU177" s="5"/>
      <c r="OPV177" s="5"/>
      <c r="OPW177" s="5"/>
      <c r="OPX177" s="5"/>
      <c r="OPY177" s="5"/>
      <c r="OPZ177" s="5"/>
      <c r="OQA177" s="5"/>
      <c r="OQB177" s="5"/>
      <c r="OQC177" s="5"/>
      <c r="OQD177" s="5"/>
      <c r="OQE177" s="5"/>
      <c r="OQF177" s="5"/>
      <c r="OQG177" s="5"/>
      <c r="OQH177" s="5"/>
      <c r="OQI177" s="5"/>
      <c r="OQJ177" s="5"/>
      <c r="OQK177" s="5"/>
      <c r="OQL177" s="5"/>
      <c r="OQM177" s="5"/>
      <c r="OQN177" s="5"/>
      <c r="OQO177" s="5"/>
      <c r="OQP177" s="5"/>
      <c r="OQQ177" s="5"/>
      <c r="OQR177" s="5"/>
      <c r="OQS177" s="5"/>
      <c r="OQT177" s="5"/>
      <c r="OQU177" s="5"/>
      <c r="OQV177" s="5"/>
      <c r="OQW177" s="5"/>
      <c r="OQX177" s="5"/>
      <c r="OQY177" s="5"/>
      <c r="OQZ177" s="5"/>
      <c r="ORA177" s="5"/>
      <c r="ORB177" s="5"/>
      <c r="ORC177" s="5"/>
      <c r="ORD177" s="5"/>
      <c r="ORE177" s="5"/>
      <c r="ORF177" s="5"/>
      <c r="ORG177" s="5"/>
      <c r="ORH177" s="5"/>
      <c r="ORI177" s="5"/>
      <c r="ORJ177" s="5"/>
      <c r="ORK177" s="5"/>
      <c r="ORL177" s="5"/>
      <c r="ORM177" s="5"/>
      <c r="ORN177" s="5"/>
      <c r="ORO177" s="5"/>
      <c r="ORP177" s="5"/>
      <c r="ORQ177" s="5"/>
      <c r="ORR177" s="5"/>
      <c r="ORS177" s="5"/>
      <c r="ORT177" s="5"/>
      <c r="ORU177" s="5"/>
      <c r="ORV177" s="5"/>
      <c r="ORW177" s="5"/>
      <c r="ORX177" s="5"/>
      <c r="ORY177" s="5"/>
      <c r="ORZ177" s="5"/>
      <c r="OSA177" s="5"/>
      <c r="OSB177" s="5"/>
      <c r="OSC177" s="5"/>
      <c r="OSD177" s="5"/>
      <c r="OSE177" s="5"/>
      <c r="OSF177" s="5"/>
      <c r="OSG177" s="5"/>
      <c r="OSH177" s="5"/>
      <c r="OSI177" s="5"/>
      <c r="OSJ177" s="5"/>
      <c r="OSK177" s="5"/>
      <c r="OSL177" s="5"/>
      <c r="OSM177" s="5"/>
      <c r="OSN177" s="5"/>
      <c r="OSO177" s="5"/>
      <c r="OSP177" s="5"/>
      <c r="OSQ177" s="5"/>
      <c r="OSR177" s="5"/>
      <c r="OSS177" s="5"/>
      <c r="OST177" s="5"/>
      <c r="OSU177" s="5"/>
      <c r="OSV177" s="5"/>
      <c r="OSW177" s="5"/>
      <c r="OSX177" s="5"/>
      <c r="OSY177" s="5"/>
      <c r="OSZ177" s="5"/>
      <c r="OTA177" s="5"/>
      <c r="OTB177" s="5"/>
      <c r="OTC177" s="5"/>
      <c r="OTD177" s="5"/>
      <c r="OTE177" s="5"/>
      <c r="OTF177" s="5"/>
      <c r="OTG177" s="5"/>
      <c r="OTH177" s="5"/>
      <c r="OTI177" s="5"/>
      <c r="OTJ177" s="5"/>
      <c r="OTK177" s="5"/>
      <c r="OTL177" s="5"/>
      <c r="OTM177" s="5"/>
      <c r="OTN177" s="5"/>
      <c r="OTO177" s="5"/>
      <c r="OTP177" s="5"/>
      <c r="OTQ177" s="5"/>
      <c r="OTR177" s="5"/>
      <c r="OTS177" s="5"/>
      <c r="OTT177" s="5"/>
      <c r="OTU177" s="5"/>
      <c r="OTV177" s="5"/>
      <c r="OTW177" s="5"/>
      <c r="OTX177" s="5"/>
      <c r="OTY177" s="5"/>
      <c r="OTZ177" s="5"/>
      <c r="OUA177" s="5"/>
      <c r="OUB177" s="5"/>
      <c r="OUC177" s="5"/>
      <c r="OUD177" s="5"/>
      <c r="OUE177" s="5"/>
      <c r="OUF177" s="5"/>
      <c r="OUG177" s="5"/>
      <c r="OUH177" s="5"/>
      <c r="OUI177" s="5"/>
      <c r="OUJ177" s="5"/>
      <c r="OUK177" s="5"/>
      <c r="OUL177" s="5"/>
      <c r="OUM177" s="5"/>
      <c r="OUN177" s="5"/>
      <c r="OUO177" s="5"/>
      <c r="OUP177" s="5"/>
      <c r="OUQ177" s="5"/>
      <c r="OUR177" s="5"/>
      <c r="OUS177" s="5"/>
      <c r="OUT177" s="5"/>
      <c r="OUU177" s="5"/>
      <c r="OUV177" s="5"/>
      <c r="OUW177" s="5"/>
      <c r="OUX177" s="5"/>
      <c r="OUY177" s="5"/>
      <c r="OUZ177" s="5"/>
      <c r="OVA177" s="5"/>
      <c r="OVB177" s="5"/>
      <c r="OVC177" s="5"/>
      <c r="OVD177" s="5"/>
      <c r="OVE177" s="5"/>
      <c r="OVF177" s="5"/>
      <c r="OVG177" s="5"/>
      <c r="OVH177" s="5"/>
      <c r="OVI177" s="5"/>
      <c r="OVJ177" s="5"/>
      <c r="OVK177" s="5"/>
      <c r="OVL177" s="5"/>
      <c r="OVM177" s="5"/>
      <c r="OVN177" s="5"/>
      <c r="OVO177" s="5"/>
      <c r="OVP177" s="5"/>
      <c r="OVQ177" s="5"/>
      <c r="OVR177" s="5"/>
      <c r="OVS177" s="5"/>
      <c r="OVT177" s="5"/>
      <c r="OVU177" s="5"/>
      <c r="OVV177" s="5"/>
      <c r="OVW177" s="5"/>
      <c r="OVX177" s="5"/>
      <c r="OVY177" s="5"/>
      <c r="OVZ177" s="5"/>
      <c r="OWA177" s="5"/>
      <c r="OWB177" s="5"/>
      <c r="OWC177" s="5"/>
      <c r="OWD177" s="5"/>
      <c r="OWE177" s="5"/>
      <c r="OWF177" s="5"/>
      <c r="OWG177" s="5"/>
      <c r="OWH177" s="5"/>
      <c r="OWI177" s="5"/>
      <c r="OWJ177" s="5"/>
      <c r="OWK177" s="5"/>
      <c r="OWL177" s="5"/>
      <c r="OWM177" s="5"/>
      <c r="OWN177" s="5"/>
      <c r="OWO177" s="5"/>
      <c r="OWP177" s="5"/>
      <c r="OWQ177" s="5"/>
      <c r="OWR177" s="5"/>
      <c r="OWS177" s="5"/>
      <c r="OWT177" s="5"/>
      <c r="OWU177" s="5"/>
      <c r="OWV177" s="5"/>
      <c r="OWW177" s="5"/>
      <c r="OWX177" s="5"/>
      <c r="OWY177" s="5"/>
      <c r="OWZ177" s="5"/>
      <c r="OXA177" s="5"/>
      <c r="OXB177" s="5"/>
      <c r="OXC177" s="5"/>
      <c r="OXD177" s="5"/>
      <c r="OXE177" s="5"/>
      <c r="OXF177" s="5"/>
      <c r="OXG177" s="5"/>
      <c r="OXH177" s="5"/>
      <c r="OXI177" s="5"/>
      <c r="OXJ177" s="5"/>
      <c r="OXK177" s="5"/>
      <c r="OXL177" s="5"/>
      <c r="OXM177" s="5"/>
      <c r="OXN177" s="5"/>
      <c r="OXO177" s="5"/>
      <c r="OXP177" s="5"/>
      <c r="OXQ177" s="5"/>
      <c r="OXR177" s="5"/>
      <c r="OXS177" s="5"/>
      <c r="OXT177" s="5"/>
      <c r="OXU177" s="5"/>
      <c r="OXV177" s="5"/>
      <c r="OXW177" s="5"/>
      <c r="OXX177" s="5"/>
      <c r="OXY177" s="5"/>
      <c r="OXZ177" s="5"/>
      <c r="OYA177" s="5"/>
      <c r="OYB177" s="5"/>
      <c r="OYC177" s="5"/>
      <c r="OYD177" s="5"/>
      <c r="OYE177" s="5"/>
      <c r="OYF177" s="5"/>
      <c r="OYG177" s="5"/>
      <c r="OYH177" s="5"/>
      <c r="OYI177" s="5"/>
      <c r="OYJ177" s="5"/>
      <c r="OYK177" s="5"/>
      <c r="OYL177" s="5"/>
      <c r="OYM177" s="5"/>
      <c r="OYN177" s="5"/>
      <c r="OYO177" s="5"/>
      <c r="OYP177" s="5"/>
      <c r="OYQ177" s="5"/>
      <c r="OYR177" s="5"/>
      <c r="OYS177" s="5"/>
      <c r="OYT177" s="5"/>
      <c r="OYU177" s="5"/>
      <c r="OYV177" s="5"/>
      <c r="OYW177" s="5"/>
      <c r="OYX177" s="5"/>
      <c r="OYY177" s="5"/>
      <c r="OYZ177" s="5"/>
      <c r="OZA177" s="5"/>
      <c r="OZB177" s="5"/>
      <c r="OZC177" s="5"/>
      <c r="OZD177" s="5"/>
      <c r="OZE177" s="5"/>
      <c r="OZF177" s="5"/>
      <c r="OZG177" s="5"/>
      <c r="OZH177" s="5"/>
      <c r="OZI177" s="5"/>
      <c r="OZJ177" s="5"/>
      <c r="OZK177" s="5"/>
      <c r="OZL177" s="5"/>
      <c r="OZM177" s="5"/>
      <c r="OZN177" s="5"/>
      <c r="OZO177" s="5"/>
      <c r="OZP177" s="5"/>
      <c r="OZQ177" s="5"/>
      <c r="OZR177" s="5"/>
      <c r="OZS177" s="5"/>
      <c r="OZT177" s="5"/>
      <c r="OZU177" s="5"/>
      <c r="OZV177" s="5"/>
      <c r="OZW177" s="5"/>
      <c r="OZX177" s="5"/>
      <c r="OZY177" s="5"/>
      <c r="OZZ177" s="5"/>
      <c r="PAA177" s="5"/>
      <c r="PAB177" s="5"/>
      <c r="PAC177" s="5"/>
      <c r="PAD177" s="5"/>
      <c r="PAE177" s="5"/>
      <c r="PAF177" s="5"/>
      <c r="PAG177" s="5"/>
      <c r="PAH177" s="5"/>
      <c r="PAI177" s="5"/>
      <c r="PAJ177" s="5"/>
      <c r="PAK177" s="5"/>
      <c r="PAL177" s="5"/>
      <c r="PAM177" s="5"/>
      <c r="PAN177" s="5"/>
      <c r="PAO177" s="5"/>
      <c r="PAP177" s="5"/>
      <c r="PAQ177" s="5"/>
      <c r="PAR177" s="5"/>
      <c r="PAS177" s="5"/>
      <c r="PAT177" s="5"/>
      <c r="PAU177" s="5"/>
      <c r="PAV177" s="5"/>
      <c r="PAW177" s="5"/>
      <c r="PAX177" s="5"/>
      <c r="PAY177" s="5"/>
      <c r="PAZ177" s="5"/>
      <c r="PBA177" s="5"/>
      <c r="PBB177" s="5"/>
      <c r="PBC177" s="5"/>
      <c r="PBD177" s="5"/>
      <c r="PBE177" s="5"/>
      <c r="PBF177" s="5"/>
      <c r="PBG177" s="5"/>
      <c r="PBH177" s="5"/>
      <c r="PBI177" s="5"/>
      <c r="PBJ177" s="5"/>
      <c r="PBK177" s="5"/>
      <c r="PBL177" s="5"/>
      <c r="PBM177" s="5"/>
      <c r="PBN177" s="5"/>
      <c r="PBO177" s="5"/>
      <c r="PBP177" s="5"/>
      <c r="PBQ177" s="5"/>
      <c r="PBR177" s="5"/>
      <c r="PBS177" s="5"/>
      <c r="PBT177" s="5"/>
      <c r="PBU177" s="5"/>
      <c r="PBV177" s="5"/>
      <c r="PBW177" s="5"/>
      <c r="PBX177" s="5"/>
      <c r="PBY177" s="5"/>
      <c r="PBZ177" s="5"/>
      <c r="PCA177" s="5"/>
      <c r="PCB177" s="5"/>
      <c r="PCC177" s="5"/>
      <c r="PCD177" s="5"/>
      <c r="PCE177" s="5"/>
      <c r="PCF177" s="5"/>
      <c r="PCG177" s="5"/>
      <c r="PCH177" s="5"/>
      <c r="PCI177" s="5"/>
      <c r="PCJ177" s="5"/>
      <c r="PCK177" s="5"/>
      <c r="PCL177" s="5"/>
      <c r="PCM177" s="5"/>
      <c r="PCN177" s="5"/>
      <c r="PCO177" s="5"/>
      <c r="PCP177" s="5"/>
      <c r="PCQ177" s="5"/>
      <c r="PCR177" s="5"/>
      <c r="PCS177" s="5"/>
      <c r="PCT177" s="5"/>
      <c r="PCU177" s="5"/>
      <c r="PCV177" s="5"/>
      <c r="PCW177" s="5"/>
      <c r="PCX177" s="5"/>
      <c r="PCY177" s="5"/>
      <c r="PCZ177" s="5"/>
      <c r="PDA177" s="5"/>
      <c r="PDB177" s="5"/>
      <c r="PDC177" s="5"/>
      <c r="PDD177" s="5"/>
      <c r="PDE177" s="5"/>
      <c r="PDF177" s="5"/>
      <c r="PDG177" s="5"/>
      <c r="PDH177" s="5"/>
      <c r="PDI177" s="5"/>
      <c r="PDJ177" s="5"/>
      <c r="PDK177" s="5"/>
      <c r="PDL177" s="5"/>
      <c r="PDM177" s="5"/>
      <c r="PDN177" s="5"/>
      <c r="PDO177" s="5"/>
      <c r="PDP177" s="5"/>
      <c r="PDQ177" s="5"/>
      <c r="PDR177" s="5"/>
      <c r="PDS177" s="5"/>
      <c r="PDT177" s="5"/>
      <c r="PDU177" s="5"/>
      <c r="PDV177" s="5"/>
      <c r="PDW177" s="5"/>
      <c r="PDX177" s="5"/>
      <c r="PDY177" s="5"/>
      <c r="PDZ177" s="5"/>
      <c r="PEA177" s="5"/>
      <c r="PEB177" s="5"/>
      <c r="PEC177" s="5"/>
      <c r="PED177" s="5"/>
      <c r="PEE177" s="5"/>
      <c r="PEF177" s="5"/>
      <c r="PEG177" s="5"/>
      <c r="PEH177" s="5"/>
      <c r="PEI177" s="5"/>
      <c r="PEJ177" s="5"/>
      <c r="PEK177" s="5"/>
      <c r="PEL177" s="5"/>
      <c r="PEM177" s="5"/>
      <c r="PEN177" s="5"/>
      <c r="PEO177" s="5"/>
      <c r="PEP177" s="5"/>
      <c r="PEQ177" s="5"/>
      <c r="PER177" s="5"/>
      <c r="PES177" s="5"/>
      <c r="PET177" s="5"/>
      <c r="PEU177" s="5"/>
      <c r="PEV177" s="5"/>
      <c r="PEW177" s="5"/>
      <c r="PEX177" s="5"/>
      <c r="PEY177" s="5"/>
      <c r="PEZ177" s="5"/>
      <c r="PFA177" s="5"/>
      <c r="PFB177" s="5"/>
      <c r="PFC177" s="5"/>
      <c r="PFD177" s="5"/>
      <c r="PFE177" s="5"/>
      <c r="PFF177" s="5"/>
      <c r="PFG177" s="5"/>
      <c r="PFH177" s="5"/>
      <c r="PFI177" s="5"/>
      <c r="PFJ177" s="5"/>
      <c r="PFK177" s="5"/>
      <c r="PFL177" s="5"/>
      <c r="PFM177" s="5"/>
      <c r="PFN177" s="5"/>
      <c r="PFO177" s="5"/>
      <c r="PFP177" s="5"/>
      <c r="PFQ177" s="5"/>
      <c r="PFR177" s="5"/>
      <c r="PFS177" s="5"/>
      <c r="PFT177" s="5"/>
      <c r="PFU177" s="5"/>
      <c r="PFV177" s="5"/>
      <c r="PFW177" s="5"/>
      <c r="PFX177" s="5"/>
      <c r="PFY177" s="5"/>
      <c r="PFZ177" s="5"/>
      <c r="PGA177" s="5"/>
      <c r="PGB177" s="5"/>
      <c r="PGC177" s="5"/>
      <c r="PGD177" s="5"/>
      <c r="PGE177" s="5"/>
      <c r="PGF177" s="5"/>
      <c r="PGG177" s="5"/>
      <c r="PGH177" s="5"/>
      <c r="PGI177" s="5"/>
      <c r="PGJ177" s="5"/>
      <c r="PGK177" s="5"/>
      <c r="PGL177" s="5"/>
      <c r="PGM177" s="5"/>
      <c r="PGN177" s="5"/>
      <c r="PGO177" s="5"/>
      <c r="PGP177" s="5"/>
      <c r="PGQ177" s="5"/>
      <c r="PGR177" s="5"/>
      <c r="PGS177" s="5"/>
      <c r="PGT177" s="5"/>
      <c r="PGU177" s="5"/>
      <c r="PGV177" s="5"/>
      <c r="PGW177" s="5"/>
      <c r="PGX177" s="5"/>
      <c r="PGY177" s="5"/>
      <c r="PGZ177" s="5"/>
      <c r="PHA177" s="5"/>
      <c r="PHB177" s="5"/>
      <c r="PHC177" s="5"/>
      <c r="PHD177" s="5"/>
      <c r="PHE177" s="5"/>
      <c r="PHF177" s="5"/>
      <c r="PHG177" s="5"/>
      <c r="PHH177" s="5"/>
      <c r="PHI177" s="5"/>
      <c r="PHJ177" s="5"/>
      <c r="PHK177" s="5"/>
      <c r="PHL177" s="5"/>
      <c r="PHM177" s="5"/>
      <c r="PHN177" s="5"/>
      <c r="PHO177" s="5"/>
      <c r="PHP177" s="5"/>
      <c r="PHQ177" s="5"/>
      <c r="PHR177" s="5"/>
      <c r="PHS177" s="5"/>
      <c r="PHT177" s="5"/>
      <c r="PHU177" s="5"/>
      <c r="PHV177" s="5"/>
      <c r="PHW177" s="5"/>
      <c r="PHX177" s="5"/>
      <c r="PHY177" s="5"/>
      <c r="PHZ177" s="5"/>
      <c r="PIA177" s="5"/>
      <c r="PIB177" s="5"/>
      <c r="PIC177" s="5"/>
      <c r="PID177" s="5"/>
      <c r="PIE177" s="5"/>
      <c r="PIF177" s="5"/>
      <c r="PIG177" s="5"/>
      <c r="PIH177" s="5"/>
      <c r="PII177" s="5"/>
      <c r="PIJ177" s="5"/>
      <c r="PIK177" s="5"/>
      <c r="PIL177" s="5"/>
      <c r="PIM177" s="5"/>
      <c r="PIN177" s="5"/>
      <c r="PIO177" s="5"/>
      <c r="PIP177" s="5"/>
      <c r="PIQ177" s="5"/>
      <c r="PIR177" s="5"/>
      <c r="PIS177" s="5"/>
      <c r="PIT177" s="5"/>
      <c r="PIU177" s="5"/>
      <c r="PIV177" s="5"/>
      <c r="PIW177" s="5"/>
      <c r="PIX177" s="5"/>
      <c r="PIY177" s="5"/>
      <c r="PIZ177" s="5"/>
      <c r="PJA177" s="5"/>
      <c r="PJB177" s="5"/>
      <c r="PJC177" s="5"/>
      <c r="PJD177" s="5"/>
      <c r="PJE177" s="5"/>
      <c r="PJF177" s="5"/>
      <c r="PJG177" s="5"/>
      <c r="PJH177" s="5"/>
      <c r="PJI177" s="5"/>
      <c r="PJJ177" s="5"/>
      <c r="PJK177" s="5"/>
      <c r="PJL177" s="5"/>
      <c r="PJM177" s="5"/>
      <c r="PJN177" s="5"/>
      <c r="PJO177" s="5"/>
      <c r="PJP177" s="5"/>
      <c r="PJQ177" s="5"/>
      <c r="PJR177" s="5"/>
      <c r="PJS177" s="5"/>
      <c r="PJT177" s="5"/>
      <c r="PJU177" s="5"/>
      <c r="PJV177" s="5"/>
      <c r="PJW177" s="5"/>
      <c r="PJX177" s="5"/>
      <c r="PJY177" s="5"/>
      <c r="PJZ177" s="5"/>
      <c r="PKA177" s="5"/>
      <c r="PKB177" s="5"/>
      <c r="PKC177" s="5"/>
      <c r="PKD177" s="5"/>
      <c r="PKE177" s="5"/>
      <c r="PKF177" s="5"/>
      <c r="PKG177" s="5"/>
      <c r="PKH177" s="5"/>
      <c r="PKI177" s="5"/>
      <c r="PKJ177" s="5"/>
      <c r="PKK177" s="5"/>
      <c r="PKL177" s="5"/>
      <c r="PKM177" s="5"/>
      <c r="PKN177" s="5"/>
      <c r="PKO177" s="5"/>
      <c r="PKP177" s="5"/>
      <c r="PKQ177" s="5"/>
      <c r="PKR177" s="5"/>
      <c r="PKS177" s="5"/>
      <c r="PKT177" s="5"/>
      <c r="PKU177" s="5"/>
      <c r="PKV177" s="5"/>
      <c r="PKW177" s="5"/>
      <c r="PKX177" s="5"/>
      <c r="PKY177" s="5"/>
      <c r="PKZ177" s="5"/>
      <c r="PLA177" s="5"/>
      <c r="PLB177" s="5"/>
      <c r="PLC177" s="5"/>
      <c r="PLD177" s="5"/>
      <c r="PLE177" s="5"/>
      <c r="PLF177" s="5"/>
      <c r="PLG177" s="5"/>
      <c r="PLH177" s="5"/>
      <c r="PLI177" s="5"/>
      <c r="PLJ177" s="5"/>
      <c r="PLK177" s="5"/>
      <c r="PLL177" s="5"/>
      <c r="PLM177" s="5"/>
      <c r="PLN177" s="5"/>
      <c r="PLO177" s="5"/>
      <c r="PLP177" s="5"/>
      <c r="PLQ177" s="5"/>
      <c r="PLR177" s="5"/>
      <c r="PLS177" s="5"/>
      <c r="PLT177" s="5"/>
      <c r="PLU177" s="5"/>
      <c r="PLV177" s="5"/>
      <c r="PLW177" s="5"/>
      <c r="PLX177" s="5"/>
      <c r="PLY177" s="5"/>
      <c r="PLZ177" s="5"/>
      <c r="PMA177" s="5"/>
      <c r="PMB177" s="5"/>
      <c r="PMC177" s="5"/>
      <c r="PMD177" s="5"/>
      <c r="PME177" s="5"/>
      <c r="PMF177" s="5"/>
      <c r="PMG177" s="5"/>
      <c r="PMH177" s="5"/>
      <c r="PMI177" s="5"/>
      <c r="PMJ177" s="5"/>
      <c r="PMK177" s="5"/>
      <c r="PML177" s="5"/>
      <c r="PMM177" s="5"/>
      <c r="PMN177" s="5"/>
      <c r="PMO177" s="5"/>
      <c r="PMP177" s="5"/>
      <c r="PMQ177" s="5"/>
      <c r="PMR177" s="5"/>
      <c r="PMS177" s="5"/>
      <c r="PMT177" s="5"/>
      <c r="PMU177" s="5"/>
      <c r="PMV177" s="5"/>
      <c r="PMW177" s="5"/>
      <c r="PMX177" s="5"/>
      <c r="PMY177" s="5"/>
      <c r="PMZ177" s="5"/>
      <c r="PNA177" s="5"/>
      <c r="PNB177" s="5"/>
      <c r="PNC177" s="5"/>
      <c r="PND177" s="5"/>
      <c r="PNE177" s="5"/>
      <c r="PNF177" s="5"/>
      <c r="PNG177" s="5"/>
      <c r="PNH177" s="5"/>
      <c r="PNI177" s="5"/>
      <c r="PNJ177" s="5"/>
      <c r="PNK177" s="5"/>
      <c r="PNL177" s="5"/>
      <c r="PNM177" s="5"/>
      <c r="PNN177" s="5"/>
      <c r="PNO177" s="5"/>
      <c r="PNP177" s="5"/>
      <c r="PNQ177" s="5"/>
      <c r="PNR177" s="5"/>
      <c r="PNS177" s="5"/>
      <c r="PNT177" s="5"/>
      <c r="PNU177" s="5"/>
      <c r="PNV177" s="5"/>
      <c r="PNW177" s="5"/>
      <c r="PNX177" s="5"/>
      <c r="PNY177" s="5"/>
      <c r="PNZ177" s="5"/>
      <c r="POA177" s="5"/>
      <c r="POB177" s="5"/>
      <c r="POC177" s="5"/>
      <c r="POD177" s="5"/>
      <c r="POE177" s="5"/>
      <c r="POF177" s="5"/>
      <c r="POG177" s="5"/>
      <c r="POH177" s="5"/>
      <c r="POI177" s="5"/>
      <c r="POJ177" s="5"/>
      <c r="POK177" s="5"/>
      <c r="POL177" s="5"/>
      <c r="POM177" s="5"/>
      <c r="PON177" s="5"/>
      <c r="POO177" s="5"/>
      <c r="POP177" s="5"/>
      <c r="POQ177" s="5"/>
      <c r="POR177" s="5"/>
      <c r="POS177" s="5"/>
      <c r="POT177" s="5"/>
      <c r="POU177" s="5"/>
      <c r="POV177" s="5"/>
      <c r="POW177" s="5"/>
      <c r="POX177" s="5"/>
      <c r="POY177" s="5"/>
      <c r="POZ177" s="5"/>
      <c r="PPA177" s="5"/>
      <c r="PPB177" s="5"/>
      <c r="PPC177" s="5"/>
      <c r="PPD177" s="5"/>
      <c r="PPE177" s="5"/>
      <c r="PPF177" s="5"/>
      <c r="PPG177" s="5"/>
      <c r="PPH177" s="5"/>
      <c r="PPI177" s="5"/>
      <c r="PPJ177" s="5"/>
      <c r="PPK177" s="5"/>
      <c r="PPL177" s="5"/>
      <c r="PPM177" s="5"/>
      <c r="PPN177" s="5"/>
      <c r="PPO177" s="5"/>
      <c r="PPP177" s="5"/>
      <c r="PPQ177" s="5"/>
      <c r="PPR177" s="5"/>
      <c r="PPS177" s="5"/>
      <c r="PPT177" s="5"/>
      <c r="PPU177" s="5"/>
      <c r="PPV177" s="5"/>
      <c r="PPW177" s="5"/>
      <c r="PPX177" s="5"/>
      <c r="PPY177" s="5"/>
      <c r="PPZ177" s="5"/>
      <c r="PQA177" s="5"/>
      <c r="PQB177" s="5"/>
      <c r="PQC177" s="5"/>
      <c r="PQD177" s="5"/>
      <c r="PQE177" s="5"/>
      <c r="PQF177" s="5"/>
      <c r="PQG177" s="5"/>
      <c r="PQH177" s="5"/>
      <c r="PQI177" s="5"/>
      <c r="PQJ177" s="5"/>
      <c r="PQK177" s="5"/>
      <c r="PQL177" s="5"/>
      <c r="PQM177" s="5"/>
      <c r="PQN177" s="5"/>
      <c r="PQO177" s="5"/>
      <c r="PQP177" s="5"/>
      <c r="PQQ177" s="5"/>
      <c r="PQR177" s="5"/>
      <c r="PQS177" s="5"/>
      <c r="PQT177" s="5"/>
      <c r="PQU177" s="5"/>
      <c r="PQV177" s="5"/>
      <c r="PQW177" s="5"/>
      <c r="PQX177" s="5"/>
      <c r="PQY177" s="5"/>
      <c r="PQZ177" s="5"/>
      <c r="PRA177" s="5"/>
      <c r="PRB177" s="5"/>
      <c r="PRC177" s="5"/>
      <c r="PRD177" s="5"/>
      <c r="PRE177" s="5"/>
      <c r="PRF177" s="5"/>
      <c r="PRG177" s="5"/>
      <c r="PRH177" s="5"/>
      <c r="PRI177" s="5"/>
      <c r="PRJ177" s="5"/>
      <c r="PRK177" s="5"/>
      <c r="PRL177" s="5"/>
      <c r="PRM177" s="5"/>
      <c r="PRN177" s="5"/>
      <c r="PRO177" s="5"/>
      <c r="PRP177" s="5"/>
      <c r="PRQ177" s="5"/>
      <c r="PRR177" s="5"/>
      <c r="PRS177" s="5"/>
      <c r="PRT177" s="5"/>
      <c r="PRU177" s="5"/>
      <c r="PRV177" s="5"/>
      <c r="PRW177" s="5"/>
      <c r="PRX177" s="5"/>
      <c r="PRY177" s="5"/>
      <c r="PRZ177" s="5"/>
      <c r="PSA177" s="5"/>
      <c r="PSB177" s="5"/>
      <c r="PSC177" s="5"/>
      <c r="PSD177" s="5"/>
      <c r="PSE177" s="5"/>
      <c r="PSF177" s="5"/>
      <c r="PSG177" s="5"/>
      <c r="PSH177" s="5"/>
      <c r="PSI177" s="5"/>
      <c r="PSJ177" s="5"/>
      <c r="PSK177" s="5"/>
      <c r="PSL177" s="5"/>
      <c r="PSM177" s="5"/>
      <c r="PSN177" s="5"/>
      <c r="PSO177" s="5"/>
      <c r="PSP177" s="5"/>
      <c r="PSQ177" s="5"/>
      <c r="PSR177" s="5"/>
      <c r="PSS177" s="5"/>
      <c r="PST177" s="5"/>
      <c r="PSU177" s="5"/>
      <c r="PSV177" s="5"/>
      <c r="PSW177" s="5"/>
      <c r="PSX177" s="5"/>
      <c r="PSY177" s="5"/>
      <c r="PSZ177" s="5"/>
      <c r="PTA177" s="5"/>
      <c r="PTB177" s="5"/>
      <c r="PTC177" s="5"/>
      <c r="PTD177" s="5"/>
      <c r="PTE177" s="5"/>
      <c r="PTF177" s="5"/>
      <c r="PTG177" s="5"/>
      <c r="PTH177" s="5"/>
      <c r="PTI177" s="5"/>
      <c r="PTJ177" s="5"/>
      <c r="PTK177" s="5"/>
      <c r="PTL177" s="5"/>
      <c r="PTM177" s="5"/>
      <c r="PTN177" s="5"/>
      <c r="PTO177" s="5"/>
      <c r="PTP177" s="5"/>
      <c r="PTQ177" s="5"/>
      <c r="PTR177" s="5"/>
      <c r="PTS177" s="5"/>
      <c r="PTT177" s="5"/>
      <c r="PTU177" s="5"/>
      <c r="PTV177" s="5"/>
      <c r="PTW177" s="5"/>
      <c r="PTX177" s="5"/>
      <c r="PTY177" s="5"/>
      <c r="PTZ177" s="5"/>
      <c r="PUA177" s="5"/>
      <c r="PUB177" s="5"/>
      <c r="PUC177" s="5"/>
      <c r="PUD177" s="5"/>
      <c r="PUE177" s="5"/>
      <c r="PUF177" s="5"/>
      <c r="PUG177" s="5"/>
      <c r="PUH177" s="5"/>
      <c r="PUI177" s="5"/>
      <c r="PUJ177" s="5"/>
      <c r="PUK177" s="5"/>
      <c r="PUL177" s="5"/>
      <c r="PUM177" s="5"/>
      <c r="PUN177" s="5"/>
      <c r="PUO177" s="5"/>
      <c r="PUP177" s="5"/>
      <c r="PUQ177" s="5"/>
      <c r="PUR177" s="5"/>
      <c r="PUS177" s="5"/>
      <c r="PUT177" s="5"/>
      <c r="PUU177" s="5"/>
      <c r="PUV177" s="5"/>
      <c r="PUW177" s="5"/>
      <c r="PUX177" s="5"/>
      <c r="PUY177" s="5"/>
      <c r="PUZ177" s="5"/>
      <c r="PVA177" s="5"/>
      <c r="PVB177" s="5"/>
      <c r="PVC177" s="5"/>
      <c r="PVD177" s="5"/>
      <c r="PVE177" s="5"/>
      <c r="PVF177" s="5"/>
      <c r="PVG177" s="5"/>
      <c r="PVH177" s="5"/>
      <c r="PVI177" s="5"/>
      <c r="PVJ177" s="5"/>
      <c r="PVK177" s="5"/>
      <c r="PVL177" s="5"/>
      <c r="PVM177" s="5"/>
      <c r="PVN177" s="5"/>
      <c r="PVO177" s="5"/>
      <c r="PVP177" s="5"/>
      <c r="PVQ177" s="5"/>
      <c r="PVR177" s="5"/>
      <c r="PVS177" s="5"/>
      <c r="PVT177" s="5"/>
      <c r="PVU177" s="5"/>
      <c r="PVV177" s="5"/>
      <c r="PVW177" s="5"/>
      <c r="PVX177" s="5"/>
      <c r="PVY177" s="5"/>
      <c r="PVZ177" s="5"/>
      <c r="PWA177" s="5"/>
      <c r="PWB177" s="5"/>
      <c r="PWC177" s="5"/>
      <c r="PWD177" s="5"/>
      <c r="PWE177" s="5"/>
      <c r="PWF177" s="5"/>
      <c r="PWG177" s="5"/>
      <c r="PWH177" s="5"/>
      <c r="PWI177" s="5"/>
      <c r="PWJ177" s="5"/>
      <c r="PWK177" s="5"/>
      <c r="PWL177" s="5"/>
      <c r="PWM177" s="5"/>
      <c r="PWN177" s="5"/>
      <c r="PWO177" s="5"/>
      <c r="PWP177" s="5"/>
      <c r="PWQ177" s="5"/>
      <c r="PWR177" s="5"/>
      <c r="PWS177" s="5"/>
      <c r="PWT177" s="5"/>
      <c r="PWU177" s="5"/>
      <c r="PWV177" s="5"/>
      <c r="PWW177" s="5"/>
      <c r="PWX177" s="5"/>
      <c r="PWY177" s="5"/>
      <c r="PWZ177" s="5"/>
      <c r="PXA177" s="5"/>
      <c r="PXB177" s="5"/>
      <c r="PXC177" s="5"/>
      <c r="PXD177" s="5"/>
      <c r="PXE177" s="5"/>
      <c r="PXF177" s="5"/>
      <c r="PXG177" s="5"/>
      <c r="PXH177" s="5"/>
      <c r="PXI177" s="5"/>
      <c r="PXJ177" s="5"/>
      <c r="PXK177" s="5"/>
      <c r="PXL177" s="5"/>
      <c r="PXM177" s="5"/>
      <c r="PXN177" s="5"/>
      <c r="PXO177" s="5"/>
      <c r="PXP177" s="5"/>
      <c r="PXQ177" s="5"/>
      <c r="PXR177" s="5"/>
      <c r="PXS177" s="5"/>
      <c r="PXT177" s="5"/>
      <c r="PXU177" s="5"/>
      <c r="PXV177" s="5"/>
      <c r="PXW177" s="5"/>
      <c r="PXX177" s="5"/>
      <c r="PXY177" s="5"/>
      <c r="PXZ177" s="5"/>
      <c r="PYA177" s="5"/>
      <c r="PYB177" s="5"/>
      <c r="PYC177" s="5"/>
      <c r="PYD177" s="5"/>
      <c r="PYE177" s="5"/>
      <c r="PYF177" s="5"/>
      <c r="PYG177" s="5"/>
      <c r="PYH177" s="5"/>
      <c r="PYI177" s="5"/>
      <c r="PYJ177" s="5"/>
      <c r="PYK177" s="5"/>
      <c r="PYL177" s="5"/>
      <c r="PYM177" s="5"/>
      <c r="PYN177" s="5"/>
      <c r="PYO177" s="5"/>
      <c r="PYP177" s="5"/>
      <c r="PYQ177" s="5"/>
      <c r="PYR177" s="5"/>
      <c r="PYS177" s="5"/>
      <c r="PYT177" s="5"/>
      <c r="PYU177" s="5"/>
      <c r="PYV177" s="5"/>
      <c r="PYW177" s="5"/>
      <c r="PYX177" s="5"/>
      <c r="PYY177" s="5"/>
      <c r="PYZ177" s="5"/>
      <c r="PZA177" s="5"/>
      <c r="PZB177" s="5"/>
      <c r="PZC177" s="5"/>
      <c r="PZD177" s="5"/>
      <c r="PZE177" s="5"/>
      <c r="PZF177" s="5"/>
      <c r="PZG177" s="5"/>
      <c r="PZH177" s="5"/>
      <c r="PZI177" s="5"/>
      <c r="PZJ177" s="5"/>
      <c r="PZK177" s="5"/>
      <c r="PZL177" s="5"/>
      <c r="PZM177" s="5"/>
      <c r="PZN177" s="5"/>
      <c r="PZO177" s="5"/>
      <c r="PZP177" s="5"/>
      <c r="PZQ177" s="5"/>
      <c r="PZR177" s="5"/>
      <c r="PZS177" s="5"/>
      <c r="PZT177" s="5"/>
      <c r="PZU177" s="5"/>
      <c r="PZV177" s="5"/>
      <c r="PZW177" s="5"/>
      <c r="PZX177" s="5"/>
      <c r="PZY177" s="5"/>
      <c r="PZZ177" s="5"/>
      <c r="QAA177" s="5"/>
      <c r="QAB177" s="5"/>
      <c r="QAC177" s="5"/>
      <c r="QAD177" s="5"/>
      <c r="QAE177" s="5"/>
      <c r="QAF177" s="5"/>
      <c r="QAG177" s="5"/>
      <c r="QAH177" s="5"/>
      <c r="QAI177" s="5"/>
      <c r="QAJ177" s="5"/>
      <c r="QAK177" s="5"/>
      <c r="QAL177" s="5"/>
      <c r="QAM177" s="5"/>
      <c r="QAN177" s="5"/>
      <c r="QAO177" s="5"/>
      <c r="QAP177" s="5"/>
      <c r="QAQ177" s="5"/>
      <c r="QAR177" s="5"/>
      <c r="QAS177" s="5"/>
      <c r="QAT177" s="5"/>
      <c r="QAU177" s="5"/>
      <c r="QAV177" s="5"/>
      <c r="QAW177" s="5"/>
      <c r="QAX177" s="5"/>
      <c r="QAY177" s="5"/>
      <c r="QAZ177" s="5"/>
      <c r="QBA177" s="5"/>
      <c r="QBB177" s="5"/>
      <c r="QBC177" s="5"/>
      <c r="QBD177" s="5"/>
      <c r="QBE177" s="5"/>
      <c r="QBF177" s="5"/>
      <c r="QBG177" s="5"/>
      <c r="QBH177" s="5"/>
      <c r="QBI177" s="5"/>
      <c r="QBJ177" s="5"/>
      <c r="QBK177" s="5"/>
      <c r="QBL177" s="5"/>
      <c r="QBM177" s="5"/>
      <c r="QBN177" s="5"/>
      <c r="QBO177" s="5"/>
      <c r="QBP177" s="5"/>
      <c r="QBQ177" s="5"/>
      <c r="QBR177" s="5"/>
      <c r="QBS177" s="5"/>
      <c r="QBT177" s="5"/>
      <c r="QBU177" s="5"/>
      <c r="QBV177" s="5"/>
      <c r="QBW177" s="5"/>
      <c r="QBX177" s="5"/>
      <c r="QBY177" s="5"/>
      <c r="QBZ177" s="5"/>
      <c r="QCA177" s="5"/>
      <c r="QCB177" s="5"/>
      <c r="QCC177" s="5"/>
      <c r="QCD177" s="5"/>
      <c r="QCE177" s="5"/>
      <c r="QCF177" s="5"/>
      <c r="QCG177" s="5"/>
      <c r="QCH177" s="5"/>
      <c r="QCI177" s="5"/>
      <c r="QCJ177" s="5"/>
      <c r="QCK177" s="5"/>
      <c r="QCL177" s="5"/>
      <c r="QCM177" s="5"/>
      <c r="QCN177" s="5"/>
      <c r="QCO177" s="5"/>
      <c r="QCP177" s="5"/>
      <c r="QCQ177" s="5"/>
      <c r="QCR177" s="5"/>
      <c r="QCS177" s="5"/>
      <c r="QCT177" s="5"/>
      <c r="QCU177" s="5"/>
      <c r="QCV177" s="5"/>
      <c r="QCW177" s="5"/>
      <c r="QCX177" s="5"/>
      <c r="QCY177" s="5"/>
      <c r="QCZ177" s="5"/>
      <c r="QDA177" s="5"/>
      <c r="QDB177" s="5"/>
      <c r="QDC177" s="5"/>
      <c r="QDD177" s="5"/>
      <c r="QDE177" s="5"/>
      <c r="QDF177" s="5"/>
      <c r="QDG177" s="5"/>
      <c r="QDH177" s="5"/>
      <c r="QDI177" s="5"/>
      <c r="QDJ177" s="5"/>
      <c r="QDK177" s="5"/>
      <c r="QDL177" s="5"/>
      <c r="QDM177" s="5"/>
      <c r="QDN177" s="5"/>
      <c r="QDO177" s="5"/>
      <c r="QDP177" s="5"/>
      <c r="QDQ177" s="5"/>
      <c r="QDR177" s="5"/>
      <c r="QDS177" s="5"/>
      <c r="QDT177" s="5"/>
      <c r="QDU177" s="5"/>
      <c r="QDV177" s="5"/>
      <c r="QDW177" s="5"/>
      <c r="QDX177" s="5"/>
      <c r="QDY177" s="5"/>
      <c r="QDZ177" s="5"/>
      <c r="QEA177" s="5"/>
      <c r="QEB177" s="5"/>
      <c r="QEC177" s="5"/>
      <c r="QED177" s="5"/>
      <c r="QEE177" s="5"/>
      <c r="QEF177" s="5"/>
      <c r="QEG177" s="5"/>
      <c r="QEH177" s="5"/>
      <c r="QEI177" s="5"/>
      <c r="QEJ177" s="5"/>
      <c r="QEK177" s="5"/>
      <c r="QEL177" s="5"/>
      <c r="QEM177" s="5"/>
      <c r="QEN177" s="5"/>
      <c r="QEO177" s="5"/>
      <c r="QEP177" s="5"/>
      <c r="QEQ177" s="5"/>
      <c r="QER177" s="5"/>
      <c r="QES177" s="5"/>
      <c r="QET177" s="5"/>
      <c r="QEU177" s="5"/>
      <c r="QEV177" s="5"/>
      <c r="QEW177" s="5"/>
      <c r="QEX177" s="5"/>
      <c r="QEY177" s="5"/>
      <c r="QEZ177" s="5"/>
      <c r="QFA177" s="5"/>
      <c r="QFB177" s="5"/>
      <c r="QFC177" s="5"/>
      <c r="QFD177" s="5"/>
      <c r="QFE177" s="5"/>
      <c r="QFF177" s="5"/>
      <c r="QFG177" s="5"/>
      <c r="QFH177" s="5"/>
      <c r="QFI177" s="5"/>
      <c r="QFJ177" s="5"/>
      <c r="QFK177" s="5"/>
      <c r="QFL177" s="5"/>
      <c r="QFM177" s="5"/>
      <c r="QFN177" s="5"/>
      <c r="QFO177" s="5"/>
      <c r="QFP177" s="5"/>
      <c r="QFQ177" s="5"/>
      <c r="QFR177" s="5"/>
      <c r="QFS177" s="5"/>
      <c r="QFT177" s="5"/>
      <c r="QFU177" s="5"/>
      <c r="QFV177" s="5"/>
      <c r="QFW177" s="5"/>
      <c r="QFX177" s="5"/>
      <c r="QFY177" s="5"/>
      <c r="QFZ177" s="5"/>
      <c r="QGA177" s="5"/>
      <c r="QGB177" s="5"/>
      <c r="QGC177" s="5"/>
      <c r="QGD177" s="5"/>
      <c r="QGE177" s="5"/>
      <c r="QGF177" s="5"/>
      <c r="QGG177" s="5"/>
      <c r="QGH177" s="5"/>
      <c r="QGI177" s="5"/>
      <c r="QGJ177" s="5"/>
      <c r="QGK177" s="5"/>
      <c r="QGL177" s="5"/>
      <c r="QGM177" s="5"/>
      <c r="QGN177" s="5"/>
      <c r="QGO177" s="5"/>
      <c r="QGP177" s="5"/>
      <c r="QGQ177" s="5"/>
      <c r="QGR177" s="5"/>
      <c r="QGS177" s="5"/>
      <c r="QGT177" s="5"/>
      <c r="QGU177" s="5"/>
      <c r="QGV177" s="5"/>
      <c r="QGW177" s="5"/>
      <c r="QGX177" s="5"/>
      <c r="QGY177" s="5"/>
      <c r="QGZ177" s="5"/>
      <c r="QHA177" s="5"/>
      <c r="QHB177" s="5"/>
      <c r="QHC177" s="5"/>
      <c r="QHD177" s="5"/>
      <c r="QHE177" s="5"/>
      <c r="QHF177" s="5"/>
      <c r="QHG177" s="5"/>
      <c r="QHH177" s="5"/>
      <c r="QHI177" s="5"/>
      <c r="QHJ177" s="5"/>
      <c r="QHK177" s="5"/>
      <c r="QHL177" s="5"/>
      <c r="QHM177" s="5"/>
      <c r="QHN177" s="5"/>
      <c r="QHO177" s="5"/>
      <c r="QHP177" s="5"/>
      <c r="QHQ177" s="5"/>
      <c r="QHR177" s="5"/>
      <c r="QHS177" s="5"/>
      <c r="QHT177" s="5"/>
      <c r="QHU177" s="5"/>
      <c r="QHV177" s="5"/>
      <c r="QHW177" s="5"/>
      <c r="QHX177" s="5"/>
      <c r="QHY177" s="5"/>
      <c r="QHZ177" s="5"/>
      <c r="QIA177" s="5"/>
      <c r="QIB177" s="5"/>
      <c r="QIC177" s="5"/>
      <c r="QID177" s="5"/>
      <c r="QIE177" s="5"/>
      <c r="QIF177" s="5"/>
      <c r="QIG177" s="5"/>
      <c r="QIH177" s="5"/>
      <c r="QII177" s="5"/>
      <c r="QIJ177" s="5"/>
      <c r="QIK177" s="5"/>
      <c r="QIL177" s="5"/>
      <c r="QIM177" s="5"/>
      <c r="QIN177" s="5"/>
      <c r="QIO177" s="5"/>
      <c r="QIP177" s="5"/>
      <c r="QIQ177" s="5"/>
      <c r="QIR177" s="5"/>
      <c r="QIS177" s="5"/>
      <c r="QIT177" s="5"/>
      <c r="QIU177" s="5"/>
      <c r="QIV177" s="5"/>
      <c r="QIW177" s="5"/>
      <c r="QIX177" s="5"/>
      <c r="QIY177" s="5"/>
      <c r="QIZ177" s="5"/>
      <c r="QJA177" s="5"/>
      <c r="QJB177" s="5"/>
      <c r="QJC177" s="5"/>
      <c r="QJD177" s="5"/>
      <c r="QJE177" s="5"/>
      <c r="QJF177" s="5"/>
      <c r="QJG177" s="5"/>
      <c r="QJH177" s="5"/>
      <c r="QJI177" s="5"/>
      <c r="QJJ177" s="5"/>
      <c r="QJK177" s="5"/>
      <c r="QJL177" s="5"/>
      <c r="QJM177" s="5"/>
      <c r="QJN177" s="5"/>
      <c r="QJO177" s="5"/>
      <c r="QJP177" s="5"/>
      <c r="QJQ177" s="5"/>
      <c r="QJR177" s="5"/>
      <c r="QJS177" s="5"/>
      <c r="QJT177" s="5"/>
      <c r="QJU177" s="5"/>
      <c r="QJV177" s="5"/>
      <c r="QJW177" s="5"/>
      <c r="QJX177" s="5"/>
      <c r="QJY177" s="5"/>
      <c r="QJZ177" s="5"/>
      <c r="QKA177" s="5"/>
      <c r="QKB177" s="5"/>
      <c r="QKC177" s="5"/>
      <c r="QKD177" s="5"/>
      <c r="QKE177" s="5"/>
      <c r="QKF177" s="5"/>
      <c r="QKG177" s="5"/>
      <c r="QKH177" s="5"/>
      <c r="QKI177" s="5"/>
      <c r="QKJ177" s="5"/>
      <c r="QKK177" s="5"/>
      <c r="QKL177" s="5"/>
      <c r="QKM177" s="5"/>
      <c r="QKN177" s="5"/>
      <c r="QKO177" s="5"/>
      <c r="QKP177" s="5"/>
      <c r="QKQ177" s="5"/>
      <c r="QKR177" s="5"/>
      <c r="QKS177" s="5"/>
      <c r="QKT177" s="5"/>
      <c r="QKU177" s="5"/>
      <c r="QKV177" s="5"/>
      <c r="QKW177" s="5"/>
      <c r="QKX177" s="5"/>
      <c r="QKY177" s="5"/>
      <c r="QKZ177" s="5"/>
      <c r="QLA177" s="5"/>
      <c r="QLB177" s="5"/>
      <c r="QLC177" s="5"/>
      <c r="QLD177" s="5"/>
      <c r="QLE177" s="5"/>
      <c r="QLF177" s="5"/>
      <c r="QLG177" s="5"/>
      <c r="QLH177" s="5"/>
      <c r="QLI177" s="5"/>
      <c r="QLJ177" s="5"/>
      <c r="QLK177" s="5"/>
      <c r="QLL177" s="5"/>
      <c r="QLM177" s="5"/>
      <c r="QLN177" s="5"/>
      <c r="QLO177" s="5"/>
      <c r="QLP177" s="5"/>
      <c r="QLQ177" s="5"/>
      <c r="QLR177" s="5"/>
      <c r="QLS177" s="5"/>
      <c r="QLT177" s="5"/>
      <c r="QLU177" s="5"/>
      <c r="QLV177" s="5"/>
      <c r="QLW177" s="5"/>
      <c r="QLX177" s="5"/>
      <c r="QLY177" s="5"/>
      <c r="QLZ177" s="5"/>
      <c r="QMA177" s="5"/>
      <c r="QMB177" s="5"/>
      <c r="QMC177" s="5"/>
      <c r="QMD177" s="5"/>
      <c r="QME177" s="5"/>
      <c r="QMF177" s="5"/>
      <c r="QMG177" s="5"/>
      <c r="QMH177" s="5"/>
      <c r="QMI177" s="5"/>
      <c r="QMJ177" s="5"/>
      <c r="QMK177" s="5"/>
      <c r="QML177" s="5"/>
      <c r="QMM177" s="5"/>
      <c r="QMN177" s="5"/>
      <c r="QMO177" s="5"/>
      <c r="QMP177" s="5"/>
      <c r="QMQ177" s="5"/>
      <c r="QMR177" s="5"/>
      <c r="QMS177" s="5"/>
      <c r="QMT177" s="5"/>
      <c r="QMU177" s="5"/>
      <c r="QMV177" s="5"/>
      <c r="QMW177" s="5"/>
      <c r="QMX177" s="5"/>
      <c r="QMY177" s="5"/>
      <c r="QMZ177" s="5"/>
      <c r="QNA177" s="5"/>
      <c r="QNB177" s="5"/>
      <c r="QNC177" s="5"/>
      <c r="QND177" s="5"/>
      <c r="QNE177" s="5"/>
      <c r="QNF177" s="5"/>
      <c r="QNG177" s="5"/>
      <c r="QNH177" s="5"/>
      <c r="QNI177" s="5"/>
      <c r="QNJ177" s="5"/>
      <c r="QNK177" s="5"/>
      <c r="QNL177" s="5"/>
      <c r="QNM177" s="5"/>
      <c r="QNN177" s="5"/>
      <c r="QNO177" s="5"/>
      <c r="QNP177" s="5"/>
      <c r="QNQ177" s="5"/>
      <c r="QNR177" s="5"/>
      <c r="QNS177" s="5"/>
      <c r="QNT177" s="5"/>
      <c r="QNU177" s="5"/>
      <c r="QNV177" s="5"/>
      <c r="QNW177" s="5"/>
      <c r="QNX177" s="5"/>
      <c r="QNY177" s="5"/>
      <c r="QNZ177" s="5"/>
      <c r="QOA177" s="5"/>
      <c r="QOB177" s="5"/>
      <c r="QOC177" s="5"/>
      <c r="QOD177" s="5"/>
      <c r="QOE177" s="5"/>
      <c r="QOF177" s="5"/>
      <c r="QOG177" s="5"/>
      <c r="QOH177" s="5"/>
      <c r="QOI177" s="5"/>
      <c r="QOJ177" s="5"/>
      <c r="QOK177" s="5"/>
      <c r="QOL177" s="5"/>
      <c r="QOM177" s="5"/>
      <c r="QON177" s="5"/>
      <c r="QOO177" s="5"/>
      <c r="QOP177" s="5"/>
      <c r="QOQ177" s="5"/>
      <c r="QOR177" s="5"/>
      <c r="QOS177" s="5"/>
      <c r="QOT177" s="5"/>
      <c r="QOU177" s="5"/>
      <c r="QOV177" s="5"/>
      <c r="QOW177" s="5"/>
      <c r="QOX177" s="5"/>
      <c r="QOY177" s="5"/>
      <c r="QOZ177" s="5"/>
      <c r="QPA177" s="5"/>
      <c r="QPB177" s="5"/>
      <c r="QPC177" s="5"/>
      <c r="QPD177" s="5"/>
      <c r="QPE177" s="5"/>
      <c r="QPF177" s="5"/>
      <c r="QPG177" s="5"/>
      <c r="QPH177" s="5"/>
      <c r="QPI177" s="5"/>
      <c r="QPJ177" s="5"/>
      <c r="QPK177" s="5"/>
      <c r="QPL177" s="5"/>
      <c r="QPM177" s="5"/>
      <c r="QPN177" s="5"/>
      <c r="QPO177" s="5"/>
      <c r="QPP177" s="5"/>
      <c r="QPQ177" s="5"/>
      <c r="QPR177" s="5"/>
      <c r="QPS177" s="5"/>
      <c r="QPT177" s="5"/>
      <c r="QPU177" s="5"/>
      <c r="QPV177" s="5"/>
      <c r="QPW177" s="5"/>
      <c r="QPX177" s="5"/>
      <c r="QPY177" s="5"/>
      <c r="QPZ177" s="5"/>
      <c r="QQA177" s="5"/>
      <c r="QQB177" s="5"/>
      <c r="QQC177" s="5"/>
      <c r="QQD177" s="5"/>
      <c r="QQE177" s="5"/>
      <c r="QQF177" s="5"/>
      <c r="QQG177" s="5"/>
      <c r="QQH177" s="5"/>
      <c r="QQI177" s="5"/>
      <c r="QQJ177" s="5"/>
      <c r="QQK177" s="5"/>
      <c r="QQL177" s="5"/>
      <c r="QQM177" s="5"/>
      <c r="QQN177" s="5"/>
      <c r="QQO177" s="5"/>
      <c r="QQP177" s="5"/>
      <c r="QQQ177" s="5"/>
      <c r="QQR177" s="5"/>
      <c r="QQS177" s="5"/>
      <c r="QQT177" s="5"/>
      <c r="QQU177" s="5"/>
      <c r="QQV177" s="5"/>
      <c r="QQW177" s="5"/>
      <c r="QQX177" s="5"/>
      <c r="QQY177" s="5"/>
      <c r="QQZ177" s="5"/>
      <c r="QRA177" s="5"/>
      <c r="QRB177" s="5"/>
      <c r="QRC177" s="5"/>
      <c r="QRD177" s="5"/>
      <c r="QRE177" s="5"/>
      <c r="QRF177" s="5"/>
      <c r="QRG177" s="5"/>
      <c r="QRH177" s="5"/>
      <c r="QRI177" s="5"/>
      <c r="QRJ177" s="5"/>
      <c r="QRK177" s="5"/>
      <c r="QRL177" s="5"/>
      <c r="QRM177" s="5"/>
      <c r="QRN177" s="5"/>
      <c r="QRO177" s="5"/>
      <c r="QRP177" s="5"/>
      <c r="QRQ177" s="5"/>
      <c r="QRR177" s="5"/>
      <c r="QRS177" s="5"/>
      <c r="QRT177" s="5"/>
      <c r="QRU177" s="5"/>
      <c r="QRV177" s="5"/>
      <c r="QRW177" s="5"/>
      <c r="QRX177" s="5"/>
      <c r="QRY177" s="5"/>
      <c r="QRZ177" s="5"/>
      <c r="QSA177" s="5"/>
      <c r="QSB177" s="5"/>
      <c r="QSC177" s="5"/>
      <c r="QSD177" s="5"/>
      <c r="QSE177" s="5"/>
      <c r="QSF177" s="5"/>
      <c r="QSG177" s="5"/>
      <c r="QSH177" s="5"/>
      <c r="QSI177" s="5"/>
      <c r="QSJ177" s="5"/>
      <c r="QSK177" s="5"/>
      <c r="QSL177" s="5"/>
      <c r="QSM177" s="5"/>
      <c r="QSN177" s="5"/>
      <c r="QSO177" s="5"/>
      <c r="QSP177" s="5"/>
      <c r="QSQ177" s="5"/>
      <c r="QSR177" s="5"/>
      <c r="QSS177" s="5"/>
      <c r="QST177" s="5"/>
      <c r="QSU177" s="5"/>
      <c r="QSV177" s="5"/>
      <c r="QSW177" s="5"/>
      <c r="QSX177" s="5"/>
      <c r="QSY177" s="5"/>
      <c r="QSZ177" s="5"/>
      <c r="QTA177" s="5"/>
      <c r="QTB177" s="5"/>
      <c r="QTC177" s="5"/>
      <c r="QTD177" s="5"/>
      <c r="QTE177" s="5"/>
      <c r="QTF177" s="5"/>
      <c r="QTG177" s="5"/>
      <c r="QTH177" s="5"/>
      <c r="QTI177" s="5"/>
      <c r="QTJ177" s="5"/>
      <c r="QTK177" s="5"/>
      <c r="QTL177" s="5"/>
      <c r="QTM177" s="5"/>
      <c r="QTN177" s="5"/>
      <c r="QTO177" s="5"/>
      <c r="QTP177" s="5"/>
      <c r="QTQ177" s="5"/>
      <c r="QTR177" s="5"/>
      <c r="QTS177" s="5"/>
      <c r="QTT177" s="5"/>
      <c r="QTU177" s="5"/>
      <c r="QTV177" s="5"/>
      <c r="QTW177" s="5"/>
      <c r="QTX177" s="5"/>
      <c r="QTY177" s="5"/>
      <c r="QTZ177" s="5"/>
      <c r="QUA177" s="5"/>
      <c r="QUB177" s="5"/>
      <c r="QUC177" s="5"/>
      <c r="QUD177" s="5"/>
      <c r="QUE177" s="5"/>
      <c r="QUF177" s="5"/>
      <c r="QUG177" s="5"/>
      <c r="QUH177" s="5"/>
      <c r="QUI177" s="5"/>
      <c r="QUJ177" s="5"/>
      <c r="QUK177" s="5"/>
      <c r="QUL177" s="5"/>
      <c r="QUM177" s="5"/>
      <c r="QUN177" s="5"/>
      <c r="QUO177" s="5"/>
      <c r="QUP177" s="5"/>
      <c r="QUQ177" s="5"/>
      <c r="QUR177" s="5"/>
      <c r="QUS177" s="5"/>
      <c r="QUT177" s="5"/>
      <c r="QUU177" s="5"/>
      <c r="QUV177" s="5"/>
      <c r="QUW177" s="5"/>
      <c r="QUX177" s="5"/>
      <c r="QUY177" s="5"/>
      <c r="QUZ177" s="5"/>
      <c r="QVA177" s="5"/>
      <c r="QVB177" s="5"/>
      <c r="QVC177" s="5"/>
      <c r="QVD177" s="5"/>
      <c r="QVE177" s="5"/>
      <c r="QVF177" s="5"/>
      <c r="QVG177" s="5"/>
      <c r="QVH177" s="5"/>
      <c r="QVI177" s="5"/>
      <c r="QVJ177" s="5"/>
      <c r="QVK177" s="5"/>
      <c r="QVL177" s="5"/>
      <c r="QVM177" s="5"/>
      <c r="QVN177" s="5"/>
      <c r="QVO177" s="5"/>
      <c r="QVP177" s="5"/>
      <c r="QVQ177" s="5"/>
      <c r="QVR177" s="5"/>
      <c r="QVS177" s="5"/>
      <c r="QVT177" s="5"/>
      <c r="QVU177" s="5"/>
      <c r="QVV177" s="5"/>
      <c r="QVW177" s="5"/>
      <c r="QVX177" s="5"/>
      <c r="QVY177" s="5"/>
      <c r="QVZ177" s="5"/>
      <c r="QWA177" s="5"/>
      <c r="QWB177" s="5"/>
      <c r="QWC177" s="5"/>
      <c r="QWD177" s="5"/>
      <c r="QWE177" s="5"/>
      <c r="QWF177" s="5"/>
      <c r="QWG177" s="5"/>
      <c r="QWH177" s="5"/>
      <c r="QWI177" s="5"/>
      <c r="QWJ177" s="5"/>
      <c r="QWK177" s="5"/>
      <c r="QWL177" s="5"/>
      <c r="QWM177" s="5"/>
      <c r="QWN177" s="5"/>
      <c r="QWO177" s="5"/>
      <c r="QWP177" s="5"/>
      <c r="QWQ177" s="5"/>
      <c r="QWR177" s="5"/>
      <c r="QWS177" s="5"/>
      <c r="QWT177" s="5"/>
      <c r="QWU177" s="5"/>
      <c r="QWV177" s="5"/>
      <c r="QWW177" s="5"/>
      <c r="QWX177" s="5"/>
      <c r="QWY177" s="5"/>
      <c r="QWZ177" s="5"/>
      <c r="QXA177" s="5"/>
      <c r="QXB177" s="5"/>
      <c r="QXC177" s="5"/>
      <c r="QXD177" s="5"/>
      <c r="QXE177" s="5"/>
      <c r="QXF177" s="5"/>
      <c r="QXG177" s="5"/>
      <c r="QXH177" s="5"/>
      <c r="QXI177" s="5"/>
      <c r="QXJ177" s="5"/>
      <c r="QXK177" s="5"/>
      <c r="QXL177" s="5"/>
      <c r="QXM177" s="5"/>
      <c r="QXN177" s="5"/>
      <c r="QXO177" s="5"/>
      <c r="QXP177" s="5"/>
      <c r="QXQ177" s="5"/>
      <c r="QXR177" s="5"/>
      <c r="QXS177" s="5"/>
      <c r="QXT177" s="5"/>
      <c r="QXU177" s="5"/>
      <c r="QXV177" s="5"/>
      <c r="QXW177" s="5"/>
      <c r="QXX177" s="5"/>
      <c r="QXY177" s="5"/>
      <c r="QXZ177" s="5"/>
      <c r="QYA177" s="5"/>
      <c r="QYB177" s="5"/>
      <c r="QYC177" s="5"/>
      <c r="QYD177" s="5"/>
      <c r="QYE177" s="5"/>
      <c r="QYF177" s="5"/>
      <c r="QYG177" s="5"/>
      <c r="QYH177" s="5"/>
      <c r="QYI177" s="5"/>
      <c r="QYJ177" s="5"/>
      <c r="QYK177" s="5"/>
      <c r="QYL177" s="5"/>
      <c r="QYM177" s="5"/>
      <c r="QYN177" s="5"/>
      <c r="QYO177" s="5"/>
      <c r="QYP177" s="5"/>
      <c r="QYQ177" s="5"/>
      <c r="QYR177" s="5"/>
      <c r="QYS177" s="5"/>
      <c r="QYT177" s="5"/>
      <c r="QYU177" s="5"/>
      <c r="QYV177" s="5"/>
      <c r="QYW177" s="5"/>
      <c r="QYX177" s="5"/>
      <c r="QYY177" s="5"/>
      <c r="QYZ177" s="5"/>
      <c r="QZA177" s="5"/>
      <c r="QZB177" s="5"/>
      <c r="QZC177" s="5"/>
      <c r="QZD177" s="5"/>
      <c r="QZE177" s="5"/>
      <c r="QZF177" s="5"/>
      <c r="QZG177" s="5"/>
      <c r="QZH177" s="5"/>
      <c r="QZI177" s="5"/>
      <c r="QZJ177" s="5"/>
      <c r="QZK177" s="5"/>
      <c r="QZL177" s="5"/>
      <c r="QZM177" s="5"/>
      <c r="QZN177" s="5"/>
      <c r="QZO177" s="5"/>
      <c r="QZP177" s="5"/>
      <c r="QZQ177" s="5"/>
      <c r="QZR177" s="5"/>
      <c r="QZS177" s="5"/>
      <c r="QZT177" s="5"/>
      <c r="QZU177" s="5"/>
      <c r="QZV177" s="5"/>
      <c r="QZW177" s="5"/>
      <c r="QZX177" s="5"/>
      <c r="QZY177" s="5"/>
      <c r="QZZ177" s="5"/>
      <c r="RAA177" s="5"/>
      <c r="RAB177" s="5"/>
      <c r="RAC177" s="5"/>
      <c r="RAD177" s="5"/>
      <c r="RAE177" s="5"/>
      <c r="RAF177" s="5"/>
      <c r="RAG177" s="5"/>
      <c r="RAH177" s="5"/>
      <c r="RAI177" s="5"/>
      <c r="RAJ177" s="5"/>
      <c r="RAK177" s="5"/>
      <c r="RAL177" s="5"/>
      <c r="RAM177" s="5"/>
      <c r="RAN177" s="5"/>
      <c r="RAO177" s="5"/>
      <c r="RAP177" s="5"/>
      <c r="RAQ177" s="5"/>
      <c r="RAR177" s="5"/>
      <c r="RAS177" s="5"/>
      <c r="RAT177" s="5"/>
      <c r="RAU177" s="5"/>
      <c r="RAV177" s="5"/>
      <c r="RAW177" s="5"/>
      <c r="RAX177" s="5"/>
      <c r="RAY177" s="5"/>
      <c r="RAZ177" s="5"/>
      <c r="RBA177" s="5"/>
      <c r="RBB177" s="5"/>
      <c r="RBC177" s="5"/>
      <c r="RBD177" s="5"/>
      <c r="RBE177" s="5"/>
      <c r="RBF177" s="5"/>
      <c r="RBG177" s="5"/>
      <c r="RBH177" s="5"/>
      <c r="RBI177" s="5"/>
      <c r="RBJ177" s="5"/>
      <c r="RBK177" s="5"/>
      <c r="RBL177" s="5"/>
      <c r="RBM177" s="5"/>
      <c r="RBN177" s="5"/>
      <c r="RBO177" s="5"/>
      <c r="RBP177" s="5"/>
      <c r="RBQ177" s="5"/>
      <c r="RBR177" s="5"/>
      <c r="RBS177" s="5"/>
      <c r="RBT177" s="5"/>
      <c r="RBU177" s="5"/>
      <c r="RBV177" s="5"/>
      <c r="RBW177" s="5"/>
      <c r="RBX177" s="5"/>
      <c r="RBY177" s="5"/>
      <c r="RBZ177" s="5"/>
      <c r="RCA177" s="5"/>
      <c r="RCB177" s="5"/>
      <c r="RCC177" s="5"/>
      <c r="RCD177" s="5"/>
      <c r="RCE177" s="5"/>
      <c r="RCF177" s="5"/>
      <c r="RCG177" s="5"/>
      <c r="RCH177" s="5"/>
      <c r="RCI177" s="5"/>
      <c r="RCJ177" s="5"/>
      <c r="RCK177" s="5"/>
      <c r="RCL177" s="5"/>
      <c r="RCM177" s="5"/>
      <c r="RCN177" s="5"/>
      <c r="RCO177" s="5"/>
      <c r="RCP177" s="5"/>
      <c r="RCQ177" s="5"/>
      <c r="RCR177" s="5"/>
      <c r="RCS177" s="5"/>
      <c r="RCT177" s="5"/>
      <c r="RCU177" s="5"/>
      <c r="RCV177" s="5"/>
      <c r="RCW177" s="5"/>
      <c r="RCX177" s="5"/>
      <c r="RCY177" s="5"/>
      <c r="RCZ177" s="5"/>
      <c r="RDA177" s="5"/>
      <c r="RDB177" s="5"/>
      <c r="RDC177" s="5"/>
      <c r="RDD177" s="5"/>
      <c r="RDE177" s="5"/>
      <c r="RDF177" s="5"/>
      <c r="RDG177" s="5"/>
      <c r="RDH177" s="5"/>
      <c r="RDI177" s="5"/>
      <c r="RDJ177" s="5"/>
      <c r="RDK177" s="5"/>
      <c r="RDL177" s="5"/>
      <c r="RDM177" s="5"/>
      <c r="RDN177" s="5"/>
      <c r="RDO177" s="5"/>
      <c r="RDP177" s="5"/>
      <c r="RDQ177" s="5"/>
      <c r="RDR177" s="5"/>
      <c r="RDS177" s="5"/>
      <c r="RDT177" s="5"/>
      <c r="RDU177" s="5"/>
      <c r="RDV177" s="5"/>
      <c r="RDW177" s="5"/>
      <c r="RDX177" s="5"/>
      <c r="RDY177" s="5"/>
      <c r="RDZ177" s="5"/>
      <c r="REA177" s="5"/>
      <c r="REB177" s="5"/>
      <c r="REC177" s="5"/>
      <c r="RED177" s="5"/>
      <c r="REE177" s="5"/>
      <c r="REF177" s="5"/>
      <c r="REG177" s="5"/>
      <c r="REH177" s="5"/>
      <c r="REI177" s="5"/>
      <c r="REJ177" s="5"/>
      <c r="REK177" s="5"/>
      <c r="REL177" s="5"/>
      <c r="REM177" s="5"/>
      <c r="REN177" s="5"/>
      <c r="REO177" s="5"/>
      <c r="REP177" s="5"/>
      <c r="REQ177" s="5"/>
      <c r="RER177" s="5"/>
      <c r="RES177" s="5"/>
      <c r="RET177" s="5"/>
      <c r="REU177" s="5"/>
      <c r="REV177" s="5"/>
      <c r="REW177" s="5"/>
      <c r="REX177" s="5"/>
      <c r="REY177" s="5"/>
      <c r="REZ177" s="5"/>
      <c r="RFA177" s="5"/>
      <c r="RFB177" s="5"/>
      <c r="RFC177" s="5"/>
      <c r="RFD177" s="5"/>
      <c r="RFE177" s="5"/>
      <c r="RFF177" s="5"/>
      <c r="RFG177" s="5"/>
      <c r="RFH177" s="5"/>
      <c r="RFI177" s="5"/>
      <c r="RFJ177" s="5"/>
      <c r="RFK177" s="5"/>
      <c r="RFL177" s="5"/>
      <c r="RFM177" s="5"/>
      <c r="RFN177" s="5"/>
      <c r="RFO177" s="5"/>
      <c r="RFP177" s="5"/>
      <c r="RFQ177" s="5"/>
      <c r="RFR177" s="5"/>
      <c r="RFS177" s="5"/>
      <c r="RFT177" s="5"/>
      <c r="RFU177" s="5"/>
      <c r="RFV177" s="5"/>
      <c r="RFW177" s="5"/>
      <c r="RFX177" s="5"/>
      <c r="RFY177" s="5"/>
      <c r="RFZ177" s="5"/>
      <c r="RGA177" s="5"/>
      <c r="RGB177" s="5"/>
      <c r="RGC177" s="5"/>
      <c r="RGD177" s="5"/>
      <c r="RGE177" s="5"/>
      <c r="RGF177" s="5"/>
      <c r="RGG177" s="5"/>
      <c r="RGH177" s="5"/>
      <c r="RGI177" s="5"/>
      <c r="RGJ177" s="5"/>
      <c r="RGK177" s="5"/>
      <c r="RGL177" s="5"/>
      <c r="RGM177" s="5"/>
      <c r="RGN177" s="5"/>
      <c r="RGO177" s="5"/>
      <c r="RGP177" s="5"/>
      <c r="RGQ177" s="5"/>
      <c r="RGR177" s="5"/>
      <c r="RGS177" s="5"/>
      <c r="RGT177" s="5"/>
      <c r="RGU177" s="5"/>
      <c r="RGV177" s="5"/>
      <c r="RGW177" s="5"/>
      <c r="RGX177" s="5"/>
      <c r="RGY177" s="5"/>
      <c r="RGZ177" s="5"/>
      <c r="RHA177" s="5"/>
      <c r="RHB177" s="5"/>
      <c r="RHC177" s="5"/>
      <c r="RHD177" s="5"/>
      <c r="RHE177" s="5"/>
      <c r="RHF177" s="5"/>
      <c r="RHG177" s="5"/>
      <c r="RHH177" s="5"/>
      <c r="RHI177" s="5"/>
      <c r="RHJ177" s="5"/>
      <c r="RHK177" s="5"/>
      <c r="RHL177" s="5"/>
      <c r="RHM177" s="5"/>
      <c r="RHN177" s="5"/>
      <c r="RHO177" s="5"/>
      <c r="RHP177" s="5"/>
      <c r="RHQ177" s="5"/>
      <c r="RHR177" s="5"/>
      <c r="RHS177" s="5"/>
      <c r="RHT177" s="5"/>
      <c r="RHU177" s="5"/>
      <c r="RHV177" s="5"/>
      <c r="RHW177" s="5"/>
      <c r="RHX177" s="5"/>
      <c r="RHY177" s="5"/>
      <c r="RHZ177" s="5"/>
      <c r="RIA177" s="5"/>
      <c r="RIB177" s="5"/>
      <c r="RIC177" s="5"/>
      <c r="RID177" s="5"/>
      <c r="RIE177" s="5"/>
      <c r="RIF177" s="5"/>
      <c r="RIG177" s="5"/>
      <c r="RIH177" s="5"/>
      <c r="RII177" s="5"/>
      <c r="RIJ177" s="5"/>
      <c r="RIK177" s="5"/>
      <c r="RIL177" s="5"/>
      <c r="RIM177" s="5"/>
      <c r="RIN177" s="5"/>
      <c r="RIO177" s="5"/>
      <c r="RIP177" s="5"/>
      <c r="RIQ177" s="5"/>
      <c r="RIR177" s="5"/>
      <c r="RIS177" s="5"/>
      <c r="RIT177" s="5"/>
      <c r="RIU177" s="5"/>
      <c r="RIV177" s="5"/>
      <c r="RIW177" s="5"/>
      <c r="RIX177" s="5"/>
      <c r="RIY177" s="5"/>
      <c r="RIZ177" s="5"/>
      <c r="RJA177" s="5"/>
      <c r="RJB177" s="5"/>
      <c r="RJC177" s="5"/>
      <c r="RJD177" s="5"/>
      <c r="RJE177" s="5"/>
      <c r="RJF177" s="5"/>
      <c r="RJG177" s="5"/>
      <c r="RJH177" s="5"/>
      <c r="RJI177" s="5"/>
      <c r="RJJ177" s="5"/>
      <c r="RJK177" s="5"/>
      <c r="RJL177" s="5"/>
      <c r="RJM177" s="5"/>
      <c r="RJN177" s="5"/>
      <c r="RJO177" s="5"/>
      <c r="RJP177" s="5"/>
      <c r="RJQ177" s="5"/>
      <c r="RJR177" s="5"/>
      <c r="RJS177" s="5"/>
      <c r="RJT177" s="5"/>
      <c r="RJU177" s="5"/>
      <c r="RJV177" s="5"/>
      <c r="RJW177" s="5"/>
      <c r="RJX177" s="5"/>
      <c r="RJY177" s="5"/>
      <c r="RJZ177" s="5"/>
      <c r="RKA177" s="5"/>
      <c r="RKB177" s="5"/>
      <c r="RKC177" s="5"/>
      <c r="RKD177" s="5"/>
      <c r="RKE177" s="5"/>
      <c r="RKF177" s="5"/>
      <c r="RKG177" s="5"/>
      <c r="RKH177" s="5"/>
      <c r="RKI177" s="5"/>
      <c r="RKJ177" s="5"/>
      <c r="RKK177" s="5"/>
      <c r="RKL177" s="5"/>
      <c r="RKM177" s="5"/>
      <c r="RKN177" s="5"/>
      <c r="RKO177" s="5"/>
      <c r="RKP177" s="5"/>
      <c r="RKQ177" s="5"/>
      <c r="RKR177" s="5"/>
      <c r="RKS177" s="5"/>
      <c r="RKT177" s="5"/>
      <c r="RKU177" s="5"/>
      <c r="RKV177" s="5"/>
      <c r="RKW177" s="5"/>
      <c r="RKX177" s="5"/>
      <c r="RKY177" s="5"/>
      <c r="RKZ177" s="5"/>
      <c r="RLA177" s="5"/>
      <c r="RLB177" s="5"/>
      <c r="RLC177" s="5"/>
      <c r="RLD177" s="5"/>
      <c r="RLE177" s="5"/>
      <c r="RLF177" s="5"/>
      <c r="RLG177" s="5"/>
      <c r="RLH177" s="5"/>
      <c r="RLI177" s="5"/>
      <c r="RLJ177" s="5"/>
      <c r="RLK177" s="5"/>
      <c r="RLL177" s="5"/>
      <c r="RLM177" s="5"/>
      <c r="RLN177" s="5"/>
      <c r="RLO177" s="5"/>
      <c r="RLP177" s="5"/>
      <c r="RLQ177" s="5"/>
      <c r="RLR177" s="5"/>
      <c r="RLS177" s="5"/>
      <c r="RLT177" s="5"/>
      <c r="RLU177" s="5"/>
      <c r="RLV177" s="5"/>
      <c r="RLW177" s="5"/>
      <c r="RLX177" s="5"/>
      <c r="RLY177" s="5"/>
      <c r="RLZ177" s="5"/>
      <c r="RMA177" s="5"/>
      <c r="RMB177" s="5"/>
      <c r="RMC177" s="5"/>
      <c r="RMD177" s="5"/>
      <c r="RME177" s="5"/>
      <c r="RMF177" s="5"/>
      <c r="RMG177" s="5"/>
      <c r="RMH177" s="5"/>
      <c r="RMI177" s="5"/>
      <c r="RMJ177" s="5"/>
      <c r="RMK177" s="5"/>
      <c r="RML177" s="5"/>
      <c r="RMM177" s="5"/>
      <c r="RMN177" s="5"/>
      <c r="RMO177" s="5"/>
      <c r="RMP177" s="5"/>
      <c r="RMQ177" s="5"/>
      <c r="RMR177" s="5"/>
      <c r="RMS177" s="5"/>
      <c r="RMT177" s="5"/>
      <c r="RMU177" s="5"/>
      <c r="RMV177" s="5"/>
      <c r="RMW177" s="5"/>
      <c r="RMX177" s="5"/>
      <c r="RMY177" s="5"/>
      <c r="RMZ177" s="5"/>
      <c r="RNA177" s="5"/>
      <c r="RNB177" s="5"/>
      <c r="RNC177" s="5"/>
      <c r="RND177" s="5"/>
      <c r="RNE177" s="5"/>
      <c r="RNF177" s="5"/>
      <c r="RNG177" s="5"/>
      <c r="RNH177" s="5"/>
      <c r="RNI177" s="5"/>
      <c r="RNJ177" s="5"/>
      <c r="RNK177" s="5"/>
      <c r="RNL177" s="5"/>
      <c r="RNM177" s="5"/>
      <c r="RNN177" s="5"/>
      <c r="RNO177" s="5"/>
      <c r="RNP177" s="5"/>
      <c r="RNQ177" s="5"/>
      <c r="RNR177" s="5"/>
      <c r="RNS177" s="5"/>
      <c r="RNT177" s="5"/>
      <c r="RNU177" s="5"/>
      <c r="RNV177" s="5"/>
      <c r="RNW177" s="5"/>
      <c r="RNX177" s="5"/>
      <c r="RNY177" s="5"/>
      <c r="RNZ177" s="5"/>
      <c r="ROA177" s="5"/>
      <c r="ROB177" s="5"/>
      <c r="ROC177" s="5"/>
      <c r="ROD177" s="5"/>
      <c r="ROE177" s="5"/>
      <c r="ROF177" s="5"/>
      <c r="ROG177" s="5"/>
      <c r="ROH177" s="5"/>
      <c r="ROI177" s="5"/>
      <c r="ROJ177" s="5"/>
      <c r="ROK177" s="5"/>
      <c r="ROL177" s="5"/>
      <c r="ROM177" s="5"/>
      <c r="RON177" s="5"/>
      <c r="ROO177" s="5"/>
      <c r="ROP177" s="5"/>
      <c r="ROQ177" s="5"/>
      <c r="ROR177" s="5"/>
      <c r="ROS177" s="5"/>
      <c r="ROT177" s="5"/>
      <c r="ROU177" s="5"/>
      <c r="ROV177" s="5"/>
      <c r="ROW177" s="5"/>
      <c r="ROX177" s="5"/>
      <c r="ROY177" s="5"/>
      <c r="ROZ177" s="5"/>
      <c r="RPA177" s="5"/>
      <c r="RPB177" s="5"/>
      <c r="RPC177" s="5"/>
      <c r="RPD177" s="5"/>
      <c r="RPE177" s="5"/>
      <c r="RPF177" s="5"/>
      <c r="RPG177" s="5"/>
      <c r="RPH177" s="5"/>
      <c r="RPI177" s="5"/>
      <c r="RPJ177" s="5"/>
      <c r="RPK177" s="5"/>
      <c r="RPL177" s="5"/>
      <c r="RPM177" s="5"/>
      <c r="RPN177" s="5"/>
      <c r="RPO177" s="5"/>
      <c r="RPP177" s="5"/>
      <c r="RPQ177" s="5"/>
      <c r="RPR177" s="5"/>
      <c r="RPS177" s="5"/>
      <c r="RPT177" s="5"/>
      <c r="RPU177" s="5"/>
      <c r="RPV177" s="5"/>
      <c r="RPW177" s="5"/>
      <c r="RPX177" s="5"/>
      <c r="RPY177" s="5"/>
      <c r="RPZ177" s="5"/>
      <c r="RQA177" s="5"/>
      <c r="RQB177" s="5"/>
      <c r="RQC177" s="5"/>
      <c r="RQD177" s="5"/>
      <c r="RQE177" s="5"/>
      <c r="RQF177" s="5"/>
      <c r="RQG177" s="5"/>
      <c r="RQH177" s="5"/>
      <c r="RQI177" s="5"/>
      <c r="RQJ177" s="5"/>
      <c r="RQK177" s="5"/>
      <c r="RQL177" s="5"/>
      <c r="RQM177" s="5"/>
      <c r="RQN177" s="5"/>
      <c r="RQO177" s="5"/>
      <c r="RQP177" s="5"/>
      <c r="RQQ177" s="5"/>
      <c r="RQR177" s="5"/>
      <c r="RQS177" s="5"/>
      <c r="RQT177" s="5"/>
      <c r="RQU177" s="5"/>
      <c r="RQV177" s="5"/>
      <c r="RQW177" s="5"/>
      <c r="RQX177" s="5"/>
      <c r="RQY177" s="5"/>
      <c r="RQZ177" s="5"/>
      <c r="RRA177" s="5"/>
      <c r="RRB177" s="5"/>
      <c r="RRC177" s="5"/>
      <c r="RRD177" s="5"/>
      <c r="RRE177" s="5"/>
      <c r="RRF177" s="5"/>
      <c r="RRG177" s="5"/>
      <c r="RRH177" s="5"/>
      <c r="RRI177" s="5"/>
      <c r="RRJ177" s="5"/>
      <c r="RRK177" s="5"/>
      <c r="RRL177" s="5"/>
      <c r="RRM177" s="5"/>
      <c r="RRN177" s="5"/>
      <c r="RRO177" s="5"/>
      <c r="RRP177" s="5"/>
      <c r="RRQ177" s="5"/>
      <c r="RRR177" s="5"/>
      <c r="RRS177" s="5"/>
      <c r="RRT177" s="5"/>
      <c r="RRU177" s="5"/>
      <c r="RRV177" s="5"/>
      <c r="RRW177" s="5"/>
      <c r="RRX177" s="5"/>
      <c r="RRY177" s="5"/>
      <c r="RRZ177" s="5"/>
      <c r="RSA177" s="5"/>
      <c r="RSB177" s="5"/>
      <c r="RSC177" s="5"/>
      <c r="RSD177" s="5"/>
      <c r="RSE177" s="5"/>
      <c r="RSF177" s="5"/>
      <c r="RSG177" s="5"/>
      <c r="RSH177" s="5"/>
      <c r="RSI177" s="5"/>
      <c r="RSJ177" s="5"/>
      <c r="RSK177" s="5"/>
      <c r="RSL177" s="5"/>
      <c r="RSM177" s="5"/>
      <c r="RSN177" s="5"/>
      <c r="RSO177" s="5"/>
      <c r="RSP177" s="5"/>
      <c r="RSQ177" s="5"/>
      <c r="RSR177" s="5"/>
      <c r="RSS177" s="5"/>
      <c r="RST177" s="5"/>
      <c r="RSU177" s="5"/>
      <c r="RSV177" s="5"/>
      <c r="RSW177" s="5"/>
      <c r="RSX177" s="5"/>
      <c r="RSY177" s="5"/>
      <c r="RSZ177" s="5"/>
      <c r="RTA177" s="5"/>
      <c r="RTB177" s="5"/>
      <c r="RTC177" s="5"/>
      <c r="RTD177" s="5"/>
      <c r="RTE177" s="5"/>
      <c r="RTF177" s="5"/>
      <c r="RTG177" s="5"/>
      <c r="RTH177" s="5"/>
      <c r="RTI177" s="5"/>
      <c r="RTJ177" s="5"/>
      <c r="RTK177" s="5"/>
      <c r="RTL177" s="5"/>
      <c r="RTM177" s="5"/>
      <c r="RTN177" s="5"/>
      <c r="RTO177" s="5"/>
      <c r="RTP177" s="5"/>
      <c r="RTQ177" s="5"/>
      <c r="RTR177" s="5"/>
      <c r="RTS177" s="5"/>
      <c r="RTT177" s="5"/>
      <c r="RTU177" s="5"/>
      <c r="RTV177" s="5"/>
      <c r="RTW177" s="5"/>
      <c r="RTX177" s="5"/>
      <c r="RTY177" s="5"/>
      <c r="RTZ177" s="5"/>
      <c r="RUA177" s="5"/>
      <c r="RUB177" s="5"/>
      <c r="RUC177" s="5"/>
      <c r="RUD177" s="5"/>
      <c r="RUE177" s="5"/>
      <c r="RUF177" s="5"/>
      <c r="RUG177" s="5"/>
      <c r="RUH177" s="5"/>
      <c r="RUI177" s="5"/>
      <c r="RUJ177" s="5"/>
      <c r="RUK177" s="5"/>
      <c r="RUL177" s="5"/>
      <c r="RUM177" s="5"/>
      <c r="RUN177" s="5"/>
      <c r="RUO177" s="5"/>
      <c r="RUP177" s="5"/>
      <c r="RUQ177" s="5"/>
      <c r="RUR177" s="5"/>
      <c r="RUS177" s="5"/>
      <c r="RUT177" s="5"/>
      <c r="RUU177" s="5"/>
      <c r="RUV177" s="5"/>
      <c r="RUW177" s="5"/>
      <c r="RUX177" s="5"/>
      <c r="RUY177" s="5"/>
      <c r="RUZ177" s="5"/>
      <c r="RVA177" s="5"/>
      <c r="RVB177" s="5"/>
      <c r="RVC177" s="5"/>
      <c r="RVD177" s="5"/>
      <c r="RVE177" s="5"/>
      <c r="RVF177" s="5"/>
      <c r="RVG177" s="5"/>
      <c r="RVH177" s="5"/>
      <c r="RVI177" s="5"/>
      <c r="RVJ177" s="5"/>
      <c r="RVK177" s="5"/>
      <c r="RVL177" s="5"/>
      <c r="RVM177" s="5"/>
      <c r="RVN177" s="5"/>
      <c r="RVO177" s="5"/>
      <c r="RVP177" s="5"/>
      <c r="RVQ177" s="5"/>
      <c r="RVR177" s="5"/>
      <c r="RVS177" s="5"/>
      <c r="RVT177" s="5"/>
      <c r="RVU177" s="5"/>
      <c r="RVV177" s="5"/>
      <c r="RVW177" s="5"/>
      <c r="RVX177" s="5"/>
      <c r="RVY177" s="5"/>
      <c r="RVZ177" s="5"/>
      <c r="RWA177" s="5"/>
      <c r="RWB177" s="5"/>
      <c r="RWC177" s="5"/>
      <c r="RWD177" s="5"/>
      <c r="RWE177" s="5"/>
      <c r="RWF177" s="5"/>
      <c r="RWG177" s="5"/>
      <c r="RWH177" s="5"/>
      <c r="RWI177" s="5"/>
      <c r="RWJ177" s="5"/>
      <c r="RWK177" s="5"/>
      <c r="RWL177" s="5"/>
      <c r="RWM177" s="5"/>
      <c r="RWN177" s="5"/>
      <c r="RWO177" s="5"/>
      <c r="RWP177" s="5"/>
      <c r="RWQ177" s="5"/>
      <c r="RWR177" s="5"/>
      <c r="RWS177" s="5"/>
      <c r="RWT177" s="5"/>
      <c r="RWU177" s="5"/>
      <c r="RWV177" s="5"/>
      <c r="RWW177" s="5"/>
      <c r="RWX177" s="5"/>
      <c r="RWY177" s="5"/>
      <c r="RWZ177" s="5"/>
      <c r="RXA177" s="5"/>
      <c r="RXB177" s="5"/>
      <c r="RXC177" s="5"/>
      <c r="RXD177" s="5"/>
      <c r="RXE177" s="5"/>
      <c r="RXF177" s="5"/>
      <c r="RXG177" s="5"/>
      <c r="RXH177" s="5"/>
      <c r="RXI177" s="5"/>
      <c r="RXJ177" s="5"/>
      <c r="RXK177" s="5"/>
      <c r="RXL177" s="5"/>
      <c r="RXM177" s="5"/>
      <c r="RXN177" s="5"/>
      <c r="RXO177" s="5"/>
      <c r="RXP177" s="5"/>
      <c r="RXQ177" s="5"/>
      <c r="RXR177" s="5"/>
      <c r="RXS177" s="5"/>
      <c r="RXT177" s="5"/>
      <c r="RXU177" s="5"/>
      <c r="RXV177" s="5"/>
      <c r="RXW177" s="5"/>
      <c r="RXX177" s="5"/>
      <c r="RXY177" s="5"/>
      <c r="RXZ177" s="5"/>
      <c r="RYA177" s="5"/>
      <c r="RYB177" s="5"/>
      <c r="RYC177" s="5"/>
      <c r="RYD177" s="5"/>
      <c r="RYE177" s="5"/>
      <c r="RYF177" s="5"/>
      <c r="RYG177" s="5"/>
      <c r="RYH177" s="5"/>
      <c r="RYI177" s="5"/>
      <c r="RYJ177" s="5"/>
      <c r="RYK177" s="5"/>
      <c r="RYL177" s="5"/>
      <c r="RYM177" s="5"/>
      <c r="RYN177" s="5"/>
      <c r="RYO177" s="5"/>
      <c r="RYP177" s="5"/>
      <c r="RYQ177" s="5"/>
      <c r="RYR177" s="5"/>
      <c r="RYS177" s="5"/>
      <c r="RYT177" s="5"/>
      <c r="RYU177" s="5"/>
      <c r="RYV177" s="5"/>
      <c r="RYW177" s="5"/>
      <c r="RYX177" s="5"/>
      <c r="RYY177" s="5"/>
      <c r="RYZ177" s="5"/>
      <c r="RZA177" s="5"/>
      <c r="RZB177" s="5"/>
      <c r="RZC177" s="5"/>
      <c r="RZD177" s="5"/>
      <c r="RZE177" s="5"/>
      <c r="RZF177" s="5"/>
      <c r="RZG177" s="5"/>
      <c r="RZH177" s="5"/>
      <c r="RZI177" s="5"/>
      <c r="RZJ177" s="5"/>
      <c r="RZK177" s="5"/>
      <c r="RZL177" s="5"/>
      <c r="RZM177" s="5"/>
      <c r="RZN177" s="5"/>
      <c r="RZO177" s="5"/>
      <c r="RZP177" s="5"/>
      <c r="RZQ177" s="5"/>
      <c r="RZR177" s="5"/>
      <c r="RZS177" s="5"/>
      <c r="RZT177" s="5"/>
      <c r="RZU177" s="5"/>
      <c r="RZV177" s="5"/>
      <c r="RZW177" s="5"/>
      <c r="RZX177" s="5"/>
      <c r="RZY177" s="5"/>
      <c r="RZZ177" s="5"/>
      <c r="SAA177" s="5"/>
      <c r="SAB177" s="5"/>
      <c r="SAC177" s="5"/>
      <c r="SAD177" s="5"/>
      <c r="SAE177" s="5"/>
      <c r="SAF177" s="5"/>
      <c r="SAG177" s="5"/>
      <c r="SAH177" s="5"/>
      <c r="SAI177" s="5"/>
      <c r="SAJ177" s="5"/>
      <c r="SAK177" s="5"/>
      <c r="SAL177" s="5"/>
      <c r="SAM177" s="5"/>
      <c r="SAN177" s="5"/>
      <c r="SAO177" s="5"/>
      <c r="SAP177" s="5"/>
      <c r="SAQ177" s="5"/>
      <c r="SAR177" s="5"/>
      <c r="SAS177" s="5"/>
      <c r="SAT177" s="5"/>
      <c r="SAU177" s="5"/>
      <c r="SAV177" s="5"/>
      <c r="SAW177" s="5"/>
      <c r="SAX177" s="5"/>
      <c r="SAY177" s="5"/>
      <c r="SAZ177" s="5"/>
      <c r="SBA177" s="5"/>
      <c r="SBB177" s="5"/>
      <c r="SBC177" s="5"/>
      <c r="SBD177" s="5"/>
      <c r="SBE177" s="5"/>
      <c r="SBF177" s="5"/>
      <c r="SBG177" s="5"/>
      <c r="SBH177" s="5"/>
      <c r="SBI177" s="5"/>
      <c r="SBJ177" s="5"/>
      <c r="SBK177" s="5"/>
      <c r="SBL177" s="5"/>
      <c r="SBM177" s="5"/>
      <c r="SBN177" s="5"/>
      <c r="SBO177" s="5"/>
      <c r="SBP177" s="5"/>
      <c r="SBQ177" s="5"/>
      <c r="SBR177" s="5"/>
      <c r="SBS177" s="5"/>
      <c r="SBT177" s="5"/>
      <c r="SBU177" s="5"/>
      <c r="SBV177" s="5"/>
      <c r="SBW177" s="5"/>
      <c r="SBX177" s="5"/>
      <c r="SBY177" s="5"/>
      <c r="SBZ177" s="5"/>
      <c r="SCA177" s="5"/>
      <c r="SCB177" s="5"/>
      <c r="SCC177" s="5"/>
      <c r="SCD177" s="5"/>
      <c r="SCE177" s="5"/>
      <c r="SCF177" s="5"/>
      <c r="SCG177" s="5"/>
      <c r="SCH177" s="5"/>
      <c r="SCI177" s="5"/>
      <c r="SCJ177" s="5"/>
      <c r="SCK177" s="5"/>
      <c r="SCL177" s="5"/>
      <c r="SCM177" s="5"/>
      <c r="SCN177" s="5"/>
      <c r="SCO177" s="5"/>
      <c r="SCP177" s="5"/>
      <c r="SCQ177" s="5"/>
      <c r="SCR177" s="5"/>
      <c r="SCS177" s="5"/>
      <c r="SCT177" s="5"/>
      <c r="SCU177" s="5"/>
      <c r="SCV177" s="5"/>
      <c r="SCW177" s="5"/>
      <c r="SCX177" s="5"/>
      <c r="SCY177" s="5"/>
      <c r="SCZ177" s="5"/>
      <c r="SDA177" s="5"/>
      <c r="SDB177" s="5"/>
      <c r="SDC177" s="5"/>
      <c r="SDD177" s="5"/>
      <c r="SDE177" s="5"/>
      <c r="SDF177" s="5"/>
      <c r="SDG177" s="5"/>
      <c r="SDH177" s="5"/>
      <c r="SDI177" s="5"/>
      <c r="SDJ177" s="5"/>
      <c r="SDK177" s="5"/>
      <c r="SDL177" s="5"/>
      <c r="SDM177" s="5"/>
      <c r="SDN177" s="5"/>
      <c r="SDO177" s="5"/>
      <c r="SDP177" s="5"/>
      <c r="SDQ177" s="5"/>
      <c r="SDR177" s="5"/>
      <c r="SDS177" s="5"/>
      <c r="SDT177" s="5"/>
      <c r="SDU177" s="5"/>
      <c r="SDV177" s="5"/>
      <c r="SDW177" s="5"/>
      <c r="SDX177" s="5"/>
      <c r="SDY177" s="5"/>
      <c r="SDZ177" s="5"/>
      <c r="SEA177" s="5"/>
      <c r="SEB177" s="5"/>
      <c r="SEC177" s="5"/>
      <c r="SED177" s="5"/>
      <c r="SEE177" s="5"/>
      <c r="SEF177" s="5"/>
      <c r="SEG177" s="5"/>
      <c r="SEH177" s="5"/>
      <c r="SEI177" s="5"/>
      <c r="SEJ177" s="5"/>
      <c r="SEK177" s="5"/>
      <c r="SEL177" s="5"/>
      <c r="SEM177" s="5"/>
      <c r="SEN177" s="5"/>
      <c r="SEO177" s="5"/>
      <c r="SEP177" s="5"/>
      <c r="SEQ177" s="5"/>
      <c r="SER177" s="5"/>
      <c r="SES177" s="5"/>
      <c r="SET177" s="5"/>
      <c r="SEU177" s="5"/>
      <c r="SEV177" s="5"/>
      <c r="SEW177" s="5"/>
      <c r="SEX177" s="5"/>
      <c r="SEY177" s="5"/>
      <c r="SEZ177" s="5"/>
      <c r="SFA177" s="5"/>
      <c r="SFB177" s="5"/>
      <c r="SFC177" s="5"/>
      <c r="SFD177" s="5"/>
      <c r="SFE177" s="5"/>
      <c r="SFF177" s="5"/>
      <c r="SFG177" s="5"/>
      <c r="SFH177" s="5"/>
      <c r="SFI177" s="5"/>
      <c r="SFJ177" s="5"/>
      <c r="SFK177" s="5"/>
      <c r="SFL177" s="5"/>
      <c r="SFM177" s="5"/>
      <c r="SFN177" s="5"/>
      <c r="SFO177" s="5"/>
      <c r="SFP177" s="5"/>
      <c r="SFQ177" s="5"/>
      <c r="SFR177" s="5"/>
      <c r="SFS177" s="5"/>
      <c r="SFT177" s="5"/>
      <c r="SFU177" s="5"/>
      <c r="SFV177" s="5"/>
      <c r="SFW177" s="5"/>
      <c r="SFX177" s="5"/>
      <c r="SFY177" s="5"/>
      <c r="SFZ177" s="5"/>
      <c r="SGA177" s="5"/>
      <c r="SGB177" s="5"/>
      <c r="SGC177" s="5"/>
      <c r="SGD177" s="5"/>
      <c r="SGE177" s="5"/>
      <c r="SGF177" s="5"/>
      <c r="SGG177" s="5"/>
      <c r="SGH177" s="5"/>
      <c r="SGI177" s="5"/>
      <c r="SGJ177" s="5"/>
      <c r="SGK177" s="5"/>
      <c r="SGL177" s="5"/>
      <c r="SGM177" s="5"/>
      <c r="SGN177" s="5"/>
      <c r="SGO177" s="5"/>
      <c r="SGP177" s="5"/>
      <c r="SGQ177" s="5"/>
      <c r="SGR177" s="5"/>
      <c r="SGS177" s="5"/>
      <c r="SGT177" s="5"/>
      <c r="SGU177" s="5"/>
      <c r="SGV177" s="5"/>
      <c r="SGW177" s="5"/>
      <c r="SGX177" s="5"/>
      <c r="SGY177" s="5"/>
      <c r="SGZ177" s="5"/>
      <c r="SHA177" s="5"/>
      <c r="SHB177" s="5"/>
      <c r="SHC177" s="5"/>
      <c r="SHD177" s="5"/>
      <c r="SHE177" s="5"/>
      <c r="SHF177" s="5"/>
      <c r="SHG177" s="5"/>
      <c r="SHH177" s="5"/>
      <c r="SHI177" s="5"/>
      <c r="SHJ177" s="5"/>
      <c r="SHK177" s="5"/>
      <c r="SHL177" s="5"/>
      <c r="SHM177" s="5"/>
      <c r="SHN177" s="5"/>
      <c r="SHO177" s="5"/>
      <c r="SHP177" s="5"/>
      <c r="SHQ177" s="5"/>
      <c r="SHR177" s="5"/>
      <c r="SHS177" s="5"/>
      <c r="SHT177" s="5"/>
      <c r="SHU177" s="5"/>
      <c r="SHV177" s="5"/>
      <c r="SHW177" s="5"/>
      <c r="SHX177" s="5"/>
      <c r="SHY177" s="5"/>
      <c r="SHZ177" s="5"/>
      <c r="SIA177" s="5"/>
      <c r="SIB177" s="5"/>
      <c r="SIC177" s="5"/>
      <c r="SID177" s="5"/>
      <c r="SIE177" s="5"/>
      <c r="SIF177" s="5"/>
      <c r="SIG177" s="5"/>
      <c r="SIH177" s="5"/>
      <c r="SII177" s="5"/>
      <c r="SIJ177" s="5"/>
      <c r="SIK177" s="5"/>
      <c r="SIL177" s="5"/>
      <c r="SIM177" s="5"/>
      <c r="SIN177" s="5"/>
      <c r="SIO177" s="5"/>
      <c r="SIP177" s="5"/>
      <c r="SIQ177" s="5"/>
      <c r="SIR177" s="5"/>
      <c r="SIS177" s="5"/>
      <c r="SIT177" s="5"/>
      <c r="SIU177" s="5"/>
      <c r="SIV177" s="5"/>
      <c r="SIW177" s="5"/>
      <c r="SIX177" s="5"/>
      <c r="SIY177" s="5"/>
      <c r="SIZ177" s="5"/>
      <c r="SJA177" s="5"/>
      <c r="SJB177" s="5"/>
      <c r="SJC177" s="5"/>
      <c r="SJD177" s="5"/>
      <c r="SJE177" s="5"/>
      <c r="SJF177" s="5"/>
      <c r="SJG177" s="5"/>
      <c r="SJH177" s="5"/>
      <c r="SJI177" s="5"/>
      <c r="SJJ177" s="5"/>
      <c r="SJK177" s="5"/>
      <c r="SJL177" s="5"/>
      <c r="SJM177" s="5"/>
      <c r="SJN177" s="5"/>
      <c r="SJO177" s="5"/>
      <c r="SJP177" s="5"/>
      <c r="SJQ177" s="5"/>
      <c r="SJR177" s="5"/>
      <c r="SJS177" s="5"/>
      <c r="SJT177" s="5"/>
      <c r="SJU177" s="5"/>
      <c r="SJV177" s="5"/>
      <c r="SJW177" s="5"/>
      <c r="SJX177" s="5"/>
      <c r="SJY177" s="5"/>
      <c r="SJZ177" s="5"/>
      <c r="SKA177" s="5"/>
      <c r="SKB177" s="5"/>
      <c r="SKC177" s="5"/>
      <c r="SKD177" s="5"/>
      <c r="SKE177" s="5"/>
      <c r="SKF177" s="5"/>
      <c r="SKG177" s="5"/>
      <c r="SKH177" s="5"/>
      <c r="SKI177" s="5"/>
      <c r="SKJ177" s="5"/>
      <c r="SKK177" s="5"/>
      <c r="SKL177" s="5"/>
      <c r="SKM177" s="5"/>
      <c r="SKN177" s="5"/>
      <c r="SKO177" s="5"/>
      <c r="SKP177" s="5"/>
      <c r="SKQ177" s="5"/>
      <c r="SKR177" s="5"/>
      <c r="SKS177" s="5"/>
      <c r="SKT177" s="5"/>
      <c r="SKU177" s="5"/>
      <c r="SKV177" s="5"/>
      <c r="SKW177" s="5"/>
      <c r="SKX177" s="5"/>
      <c r="SKY177" s="5"/>
      <c r="SKZ177" s="5"/>
      <c r="SLA177" s="5"/>
      <c r="SLB177" s="5"/>
      <c r="SLC177" s="5"/>
      <c r="SLD177" s="5"/>
      <c r="SLE177" s="5"/>
      <c r="SLF177" s="5"/>
      <c r="SLG177" s="5"/>
      <c r="SLH177" s="5"/>
      <c r="SLI177" s="5"/>
      <c r="SLJ177" s="5"/>
      <c r="SLK177" s="5"/>
      <c r="SLL177" s="5"/>
      <c r="SLM177" s="5"/>
      <c r="SLN177" s="5"/>
      <c r="SLO177" s="5"/>
      <c r="SLP177" s="5"/>
      <c r="SLQ177" s="5"/>
      <c r="SLR177" s="5"/>
      <c r="SLS177" s="5"/>
      <c r="SLT177" s="5"/>
      <c r="SLU177" s="5"/>
      <c r="SLV177" s="5"/>
      <c r="SLW177" s="5"/>
      <c r="SLX177" s="5"/>
      <c r="SLY177" s="5"/>
      <c r="SLZ177" s="5"/>
      <c r="SMA177" s="5"/>
      <c r="SMB177" s="5"/>
      <c r="SMC177" s="5"/>
      <c r="SMD177" s="5"/>
      <c r="SME177" s="5"/>
      <c r="SMF177" s="5"/>
      <c r="SMG177" s="5"/>
      <c r="SMH177" s="5"/>
      <c r="SMI177" s="5"/>
      <c r="SMJ177" s="5"/>
      <c r="SMK177" s="5"/>
      <c r="SML177" s="5"/>
      <c r="SMM177" s="5"/>
      <c r="SMN177" s="5"/>
      <c r="SMO177" s="5"/>
      <c r="SMP177" s="5"/>
      <c r="SMQ177" s="5"/>
      <c r="SMR177" s="5"/>
      <c r="SMS177" s="5"/>
      <c r="SMT177" s="5"/>
      <c r="SMU177" s="5"/>
      <c r="SMV177" s="5"/>
      <c r="SMW177" s="5"/>
      <c r="SMX177" s="5"/>
      <c r="SMY177" s="5"/>
      <c r="SMZ177" s="5"/>
      <c r="SNA177" s="5"/>
      <c r="SNB177" s="5"/>
      <c r="SNC177" s="5"/>
      <c r="SND177" s="5"/>
      <c r="SNE177" s="5"/>
      <c r="SNF177" s="5"/>
      <c r="SNG177" s="5"/>
      <c r="SNH177" s="5"/>
      <c r="SNI177" s="5"/>
      <c r="SNJ177" s="5"/>
      <c r="SNK177" s="5"/>
      <c r="SNL177" s="5"/>
      <c r="SNM177" s="5"/>
      <c r="SNN177" s="5"/>
      <c r="SNO177" s="5"/>
      <c r="SNP177" s="5"/>
      <c r="SNQ177" s="5"/>
      <c r="SNR177" s="5"/>
      <c r="SNS177" s="5"/>
      <c r="SNT177" s="5"/>
      <c r="SNU177" s="5"/>
      <c r="SNV177" s="5"/>
      <c r="SNW177" s="5"/>
      <c r="SNX177" s="5"/>
      <c r="SNY177" s="5"/>
      <c r="SNZ177" s="5"/>
      <c r="SOA177" s="5"/>
      <c r="SOB177" s="5"/>
      <c r="SOC177" s="5"/>
      <c r="SOD177" s="5"/>
      <c r="SOE177" s="5"/>
      <c r="SOF177" s="5"/>
      <c r="SOG177" s="5"/>
      <c r="SOH177" s="5"/>
      <c r="SOI177" s="5"/>
      <c r="SOJ177" s="5"/>
      <c r="SOK177" s="5"/>
      <c r="SOL177" s="5"/>
      <c r="SOM177" s="5"/>
      <c r="SON177" s="5"/>
      <c r="SOO177" s="5"/>
      <c r="SOP177" s="5"/>
      <c r="SOQ177" s="5"/>
      <c r="SOR177" s="5"/>
      <c r="SOS177" s="5"/>
      <c r="SOT177" s="5"/>
      <c r="SOU177" s="5"/>
      <c r="SOV177" s="5"/>
      <c r="SOW177" s="5"/>
      <c r="SOX177" s="5"/>
      <c r="SOY177" s="5"/>
      <c r="SOZ177" s="5"/>
      <c r="SPA177" s="5"/>
      <c r="SPB177" s="5"/>
      <c r="SPC177" s="5"/>
      <c r="SPD177" s="5"/>
      <c r="SPE177" s="5"/>
      <c r="SPF177" s="5"/>
      <c r="SPG177" s="5"/>
      <c r="SPH177" s="5"/>
      <c r="SPI177" s="5"/>
      <c r="SPJ177" s="5"/>
      <c r="SPK177" s="5"/>
      <c r="SPL177" s="5"/>
      <c r="SPM177" s="5"/>
      <c r="SPN177" s="5"/>
      <c r="SPO177" s="5"/>
      <c r="SPP177" s="5"/>
      <c r="SPQ177" s="5"/>
      <c r="SPR177" s="5"/>
      <c r="SPS177" s="5"/>
      <c r="SPT177" s="5"/>
      <c r="SPU177" s="5"/>
      <c r="SPV177" s="5"/>
      <c r="SPW177" s="5"/>
      <c r="SPX177" s="5"/>
      <c r="SPY177" s="5"/>
      <c r="SPZ177" s="5"/>
      <c r="SQA177" s="5"/>
      <c r="SQB177" s="5"/>
      <c r="SQC177" s="5"/>
      <c r="SQD177" s="5"/>
      <c r="SQE177" s="5"/>
      <c r="SQF177" s="5"/>
      <c r="SQG177" s="5"/>
      <c r="SQH177" s="5"/>
      <c r="SQI177" s="5"/>
      <c r="SQJ177" s="5"/>
      <c r="SQK177" s="5"/>
      <c r="SQL177" s="5"/>
      <c r="SQM177" s="5"/>
      <c r="SQN177" s="5"/>
      <c r="SQO177" s="5"/>
      <c r="SQP177" s="5"/>
      <c r="SQQ177" s="5"/>
      <c r="SQR177" s="5"/>
      <c r="SQS177" s="5"/>
      <c r="SQT177" s="5"/>
      <c r="SQU177" s="5"/>
      <c r="SQV177" s="5"/>
      <c r="SQW177" s="5"/>
      <c r="SQX177" s="5"/>
      <c r="SQY177" s="5"/>
      <c r="SQZ177" s="5"/>
      <c r="SRA177" s="5"/>
      <c r="SRB177" s="5"/>
      <c r="SRC177" s="5"/>
      <c r="SRD177" s="5"/>
      <c r="SRE177" s="5"/>
      <c r="SRF177" s="5"/>
      <c r="SRG177" s="5"/>
      <c r="SRH177" s="5"/>
      <c r="SRI177" s="5"/>
      <c r="SRJ177" s="5"/>
      <c r="SRK177" s="5"/>
      <c r="SRL177" s="5"/>
      <c r="SRM177" s="5"/>
      <c r="SRN177" s="5"/>
      <c r="SRO177" s="5"/>
      <c r="SRP177" s="5"/>
      <c r="SRQ177" s="5"/>
      <c r="SRR177" s="5"/>
      <c r="SRS177" s="5"/>
      <c r="SRT177" s="5"/>
      <c r="SRU177" s="5"/>
      <c r="SRV177" s="5"/>
      <c r="SRW177" s="5"/>
      <c r="SRX177" s="5"/>
      <c r="SRY177" s="5"/>
      <c r="SRZ177" s="5"/>
      <c r="SSA177" s="5"/>
      <c r="SSB177" s="5"/>
      <c r="SSC177" s="5"/>
      <c r="SSD177" s="5"/>
      <c r="SSE177" s="5"/>
      <c r="SSF177" s="5"/>
      <c r="SSG177" s="5"/>
      <c r="SSH177" s="5"/>
      <c r="SSI177" s="5"/>
      <c r="SSJ177" s="5"/>
      <c r="SSK177" s="5"/>
      <c r="SSL177" s="5"/>
      <c r="SSM177" s="5"/>
      <c r="SSN177" s="5"/>
      <c r="SSO177" s="5"/>
      <c r="SSP177" s="5"/>
      <c r="SSQ177" s="5"/>
      <c r="SSR177" s="5"/>
      <c r="SSS177" s="5"/>
      <c r="SST177" s="5"/>
      <c r="SSU177" s="5"/>
      <c r="SSV177" s="5"/>
      <c r="SSW177" s="5"/>
      <c r="SSX177" s="5"/>
      <c r="SSY177" s="5"/>
      <c r="SSZ177" s="5"/>
      <c r="STA177" s="5"/>
      <c r="STB177" s="5"/>
      <c r="STC177" s="5"/>
      <c r="STD177" s="5"/>
      <c r="STE177" s="5"/>
      <c r="STF177" s="5"/>
      <c r="STG177" s="5"/>
      <c r="STH177" s="5"/>
      <c r="STI177" s="5"/>
      <c r="STJ177" s="5"/>
      <c r="STK177" s="5"/>
      <c r="STL177" s="5"/>
      <c r="STM177" s="5"/>
      <c r="STN177" s="5"/>
      <c r="STO177" s="5"/>
      <c r="STP177" s="5"/>
      <c r="STQ177" s="5"/>
      <c r="STR177" s="5"/>
      <c r="STS177" s="5"/>
      <c r="STT177" s="5"/>
      <c r="STU177" s="5"/>
      <c r="STV177" s="5"/>
      <c r="STW177" s="5"/>
      <c r="STX177" s="5"/>
      <c r="STY177" s="5"/>
      <c r="STZ177" s="5"/>
      <c r="SUA177" s="5"/>
      <c r="SUB177" s="5"/>
      <c r="SUC177" s="5"/>
      <c r="SUD177" s="5"/>
      <c r="SUE177" s="5"/>
      <c r="SUF177" s="5"/>
      <c r="SUG177" s="5"/>
      <c r="SUH177" s="5"/>
      <c r="SUI177" s="5"/>
      <c r="SUJ177" s="5"/>
      <c r="SUK177" s="5"/>
      <c r="SUL177" s="5"/>
      <c r="SUM177" s="5"/>
      <c r="SUN177" s="5"/>
      <c r="SUO177" s="5"/>
      <c r="SUP177" s="5"/>
      <c r="SUQ177" s="5"/>
      <c r="SUR177" s="5"/>
      <c r="SUS177" s="5"/>
      <c r="SUT177" s="5"/>
      <c r="SUU177" s="5"/>
      <c r="SUV177" s="5"/>
      <c r="SUW177" s="5"/>
      <c r="SUX177" s="5"/>
      <c r="SUY177" s="5"/>
      <c r="SUZ177" s="5"/>
      <c r="SVA177" s="5"/>
      <c r="SVB177" s="5"/>
      <c r="SVC177" s="5"/>
      <c r="SVD177" s="5"/>
      <c r="SVE177" s="5"/>
      <c r="SVF177" s="5"/>
      <c r="SVG177" s="5"/>
      <c r="SVH177" s="5"/>
      <c r="SVI177" s="5"/>
      <c r="SVJ177" s="5"/>
      <c r="SVK177" s="5"/>
      <c r="SVL177" s="5"/>
      <c r="SVM177" s="5"/>
      <c r="SVN177" s="5"/>
      <c r="SVO177" s="5"/>
      <c r="SVP177" s="5"/>
      <c r="SVQ177" s="5"/>
      <c r="SVR177" s="5"/>
      <c r="SVS177" s="5"/>
      <c r="SVT177" s="5"/>
      <c r="SVU177" s="5"/>
      <c r="SVV177" s="5"/>
      <c r="SVW177" s="5"/>
      <c r="SVX177" s="5"/>
      <c r="SVY177" s="5"/>
      <c r="SVZ177" s="5"/>
      <c r="SWA177" s="5"/>
      <c r="SWB177" s="5"/>
      <c r="SWC177" s="5"/>
      <c r="SWD177" s="5"/>
      <c r="SWE177" s="5"/>
      <c r="SWF177" s="5"/>
      <c r="SWG177" s="5"/>
      <c r="SWH177" s="5"/>
      <c r="SWI177" s="5"/>
      <c r="SWJ177" s="5"/>
      <c r="SWK177" s="5"/>
      <c r="SWL177" s="5"/>
      <c r="SWM177" s="5"/>
      <c r="SWN177" s="5"/>
      <c r="SWO177" s="5"/>
      <c r="SWP177" s="5"/>
      <c r="SWQ177" s="5"/>
      <c r="SWR177" s="5"/>
      <c r="SWS177" s="5"/>
      <c r="SWT177" s="5"/>
      <c r="SWU177" s="5"/>
      <c r="SWV177" s="5"/>
      <c r="SWW177" s="5"/>
      <c r="SWX177" s="5"/>
      <c r="SWY177" s="5"/>
      <c r="SWZ177" s="5"/>
      <c r="SXA177" s="5"/>
      <c r="SXB177" s="5"/>
      <c r="SXC177" s="5"/>
      <c r="SXD177" s="5"/>
      <c r="SXE177" s="5"/>
      <c r="SXF177" s="5"/>
      <c r="SXG177" s="5"/>
      <c r="SXH177" s="5"/>
      <c r="SXI177" s="5"/>
      <c r="SXJ177" s="5"/>
      <c r="SXK177" s="5"/>
      <c r="SXL177" s="5"/>
      <c r="SXM177" s="5"/>
      <c r="SXN177" s="5"/>
      <c r="SXO177" s="5"/>
      <c r="SXP177" s="5"/>
      <c r="SXQ177" s="5"/>
      <c r="SXR177" s="5"/>
      <c r="SXS177" s="5"/>
      <c r="SXT177" s="5"/>
      <c r="SXU177" s="5"/>
      <c r="SXV177" s="5"/>
      <c r="SXW177" s="5"/>
      <c r="SXX177" s="5"/>
      <c r="SXY177" s="5"/>
      <c r="SXZ177" s="5"/>
      <c r="SYA177" s="5"/>
      <c r="SYB177" s="5"/>
      <c r="SYC177" s="5"/>
      <c r="SYD177" s="5"/>
      <c r="SYE177" s="5"/>
      <c r="SYF177" s="5"/>
      <c r="SYG177" s="5"/>
      <c r="SYH177" s="5"/>
      <c r="SYI177" s="5"/>
      <c r="SYJ177" s="5"/>
      <c r="SYK177" s="5"/>
      <c r="SYL177" s="5"/>
      <c r="SYM177" s="5"/>
      <c r="SYN177" s="5"/>
      <c r="SYO177" s="5"/>
      <c r="SYP177" s="5"/>
      <c r="SYQ177" s="5"/>
      <c r="SYR177" s="5"/>
      <c r="SYS177" s="5"/>
      <c r="SYT177" s="5"/>
      <c r="SYU177" s="5"/>
      <c r="SYV177" s="5"/>
      <c r="SYW177" s="5"/>
      <c r="SYX177" s="5"/>
      <c r="SYY177" s="5"/>
      <c r="SYZ177" s="5"/>
      <c r="SZA177" s="5"/>
      <c r="SZB177" s="5"/>
      <c r="SZC177" s="5"/>
      <c r="SZD177" s="5"/>
      <c r="SZE177" s="5"/>
      <c r="SZF177" s="5"/>
      <c r="SZG177" s="5"/>
      <c r="SZH177" s="5"/>
      <c r="SZI177" s="5"/>
      <c r="SZJ177" s="5"/>
      <c r="SZK177" s="5"/>
      <c r="SZL177" s="5"/>
      <c r="SZM177" s="5"/>
      <c r="SZN177" s="5"/>
      <c r="SZO177" s="5"/>
      <c r="SZP177" s="5"/>
      <c r="SZQ177" s="5"/>
      <c r="SZR177" s="5"/>
      <c r="SZS177" s="5"/>
      <c r="SZT177" s="5"/>
      <c r="SZU177" s="5"/>
      <c r="SZV177" s="5"/>
      <c r="SZW177" s="5"/>
      <c r="SZX177" s="5"/>
      <c r="SZY177" s="5"/>
      <c r="SZZ177" s="5"/>
      <c r="TAA177" s="5"/>
      <c r="TAB177" s="5"/>
      <c r="TAC177" s="5"/>
      <c r="TAD177" s="5"/>
      <c r="TAE177" s="5"/>
      <c r="TAF177" s="5"/>
      <c r="TAG177" s="5"/>
      <c r="TAH177" s="5"/>
      <c r="TAI177" s="5"/>
      <c r="TAJ177" s="5"/>
      <c r="TAK177" s="5"/>
      <c r="TAL177" s="5"/>
      <c r="TAM177" s="5"/>
      <c r="TAN177" s="5"/>
      <c r="TAO177" s="5"/>
      <c r="TAP177" s="5"/>
      <c r="TAQ177" s="5"/>
      <c r="TAR177" s="5"/>
      <c r="TAS177" s="5"/>
      <c r="TAT177" s="5"/>
      <c r="TAU177" s="5"/>
      <c r="TAV177" s="5"/>
      <c r="TAW177" s="5"/>
      <c r="TAX177" s="5"/>
      <c r="TAY177" s="5"/>
      <c r="TAZ177" s="5"/>
      <c r="TBA177" s="5"/>
      <c r="TBB177" s="5"/>
      <c r="TBC177" s="5"/>
      <c r="TBD177" s="5"/>
      <c r="TBE177" s="5"/>
      <c r="TBF177" s="5"/>
      <c r="TBG177" s="5"/>
      <c r="TBH177" s="5"/>
      <c r="TBI177" s="5"/>
      <c r="TBJ177" s="5"/>
      <c r="TBK177" s="5"/>
      <c r="TBL177" s="5"/>
      <c r="TBM177" s="5"/>
      <c r="TBN177" s="5"/>
      <c r="TBO177" s="5"/>
      <c r="TBP177" s="5"/>
      <c r="TBQ177" s="5"/>
      <c r="TBR177" s="5"/>
      <c r="TBS177" s="5"/>
      <c r="TBT177" s="5"/>
      <c r="TBU177" s="5"/>
      <c r="TBV177" s="5"/>
      <c r="TBW177" s="5"/>
      <c r="TBX177" s="5"/>
      <c r="TBY177" s="5"/>
      <c r="TBZ177" s="5"/>
      <c r="TCA177" s="5"/>
      <c r="TCB177" s="5"/>
      <c r="TCC177" s="5"/>
      <c r="TCD177" s="5"/>
      <c r="TCE177" s="5"/>
      <c r="TCF177" s="5"/>
      <c r="TCG177" s="5"/>
      <c r="TCH177" s="5"/>
      <c r="TCI177" s="5"/>
      <c r="TCJ177" s="5"/>
      <c r="TCK177" s="5"/>
      <c r="TCL177" s="5"/>
      <c r="TCM177" s="5"/>
      <c r="TCN177" s="5"/>
      <c r="TCO177" s="5"/>
      <c r="TCP177" s="5"/>
      <c r="TCQ177" s="5"/>
      <c r="TCR177" s="5"/>
      <c r="TCS177" s="5"/>
      <c r="TCT177" s="5"/>
      <c r="TCU177" s="5"/>
      <c r="TCV177" s="5"/>
      <c r="TCW177" s="5"/>
      <c r="TCX177" s="5"/>
      <c r="TCY177" s="5"/>
      <c r="TCZ177" s="5"/>
      <c r="TDA177" s="5"/>
      <c r="TDB177" s="5"/>
      <c r="TDC177" s="5"/>
      <c r="TDD177" s="5"/>
      <c r="TDE177" s="5"/>
      <c r="TDF177" s="5"/>
      <c r="TDG177" s="5"/>
      <c r="TDH177" s="5"/>
      <c r="TDI177" s="5"/>
      <c r="TDJ177" s="5"/>
      <c r="TDK177" s="5"/>
      <c r="TDL177" s="5"/>
      <c r="TDM177" s="5"/>
      <c r="TDN177" s="5"/>
      <c r="TDO177" s="5"/>
      <c r="TDP177" s="5"/>
      <c r="TDQ177" s="5"/>
      <c r="TDR177" s="5"/>
      <c r="TDS177" s="5"/>
      <c r="TDT177" s="5"/>
      <c r="TDU177" s="5"/>
      <c r="TDV177" s="5"/>
      <c r="TDW177" s="5"/>
      <c r="TDX177" s="5"/>
      <c r="TDY177" s="5"/>
      <c r="TDZ177" s="5"/>
      <c r="TEA177" s="5"/>
      <c r="TEB177" s="5"/>
      <c r="TEC177" s="5"/>
      <c r="TED177" s="5"/>
      <c r="TEE177" s="5"/>
      <c r="TEF177" s="5"/>
      <c r="TEG177" s="5"/>
      <c r="TEH177" s="5"/>
      <c r="TEI177" s="5"/>
      <c r="TEJ177" s="5"/>
      <c r="TEK177" s="5"/>
      <c r="TEL177" s="5"/>
      <c r="TEM177" s="5"/>
      <c r="TEN177" s="5"/>
      <c r="TEO177" s="5"/>
      <c r="TEP177" s="5"/>
      <c r="TEQ177" s="5"/>
      <c r="TER177" s="5"/>
      <c r="TES177" s="5"/>
      <c r="TET177" s="5"/>
      <c r="TEU177" s="5"/>
      <c r="TEV177" s="5"/>
      <c r="TEW177" s="5"/>
      <c r="TEX177" s="5"/>
      <c r="TEY177" s="5"/>
      <c r="TEZ177" s="5"/>
      <c r="TFA177" s="5"/>
      <c r="TFB177" s="5"/>
      <c r="TFC177" s="5"/>
      <c r="TFD177" s="5"/>
      <c r="TFE177" s="5"/>
      <c r="TFF177" s="5"/>
      <c r="TFG177" s="5"/>
      <c r="TFH177" s="5"/>
      <c r="TFI177" s="5"/>
      <c r="TFJ177" s="5"/>
      <c r="TFK177" s="5"/>
      <c r="TFL177" s="5"/>
      <c r="TFM177" s="5"/>
      <c r="TFN177" s="5"/>
      <c r="TFO177" s="5"/>
      <c r="TFP177" s="5"/>
      <c r="TFQ177" s="5"/>
      <c r="TFR177" s="5"/>
      <c r="TFS177" s="5"/>
      <c r="TFT177" s="5"/>
      <c r="TFU177" s="5"/>
      <c r="TFV177" s="5"/>
      <c r="TFW177" s="5"/>
      <c r="TFX177" s="5"/>
      <c r="TFY177" s="5"/>
      <c r="TFZ177" s="5"/>
      <c r="TGA177" s="5"/>
      <c r="TGB177" s="5"/>
      <c r="TGC177" s="5"/>
      <c r="TGD177" s="5"/>
      <c r="TGE177" s="5"/>
      <c r="TGF177" s="5"/>
      <c r="TGG177" s="5"/>
      <c r="TGH177" s="5"/>
      <c r="TGI177" s="5"/>
      <c r="TGJ177" s="5"/>
      <c r="TGK177" s="5"/>
      <c r="TGL177" s="5"/>
      <c r="TGM177" s="5"/>
      <c r="TGN177" s="5"/>
      <c r="TGO177" s="5"/>
      <c r="TGP177" s="5"/>
      <c r="TGQ177" s="5"/>
      <c r="TGR177" s="5"/>
      <c r="TGS177" s="5"/>
      <c r="TGT177" s="5"/>
      <c r="TGU177" s="5"/>
      <c r="TGV177" s="5"/>
      <c r="TGW177" s="5"/>
      <c r="TGX177" s="5"/>
      <c r="TGY177" s="5"/>
      <c r="TGZ177" s="5"/>
      <c r="THA177" s="5"/>
      <c r="THB177" s="5"/>
      <c r="THC177" s="5"/>
      <c r="THD177" s="5"/>
      <c r="THE177" s="5"/>
      <c r="THF177" s="5"/>
      <c r="THG177" s="5"/>
      <c r="THH177" s="5"/>
      <c r="THI177" s="5"/>
      <c r="THJ177" s="5"/>
      <c r="THK177" s="5"/>
      <c r="THL177" s="5"/>
      <c r="THM177" s="5"/>
      <c r="THN177" s="5"/>
      <c r="THO177" s="5"/>
      <c r="THP177" s="5"/>
      <c r="THQ177" s="5"/>
      <c r="THR177" s="5"/>
      <c r="THS177" s="5"/>
      <c r="THT177" s="5"/>
      <c r="THU177" s="5"/>
      <c r="THV177" s="5"/>
      <c r="THW177" s="5"/>
      <c r="THX177" s="5"/>
      <c r="THY177" s="5"/>
      <c r="THZ177" s="5"/>
      <c r="TIA177" s="5"/>
      <c r="TIB177" s="5"/>
      <c r="TIC177" s="5"/>
      <c r="TID177" s="5"/>
      <c r="TIE177" s="5"/>
      <c r="TIF177" s="5"/>
      <c r="TIG177" s="5"/>
      <c r="TIH177" s="5"/>
      <c r="TII177" s="5"/>
      <c r="TIJ177" s="5"/>
      <c r="TIK177" s="5"/>
      <c r="TIL177" s="5"/>
      <c r="TIM177" s="5"/>
      <c r="TIN177" s="5"/>
      <c r="TIO177" s="5"/>
      <c r="TIP177" s="5"/>
      <c r="TIQ177" s="5"/>
      <c r="TIR177" s="5"/>
      <c r="TIS177" s="5"/>
      <c r="TIT177" s="5"/>
      <c r="TIU177" s="5"/>
      <c r="TIV177" s="5"/>
      <c r="TIW177" s="5"/>
      <c r="TIX177" s="5"/>
      <c r="TIY177" s="5"/>
      <c r="TIZ177" s="5"/>
      <c r="TJA177" s="5"/>
      <c r="TJB177" s="5"/>
      <c r="TJC177" s="5"/>
      <c r="TJD177" s="5"/>
      <c r="TJE177" s="5"/>
      <c r="TJF177" s="5"/>
      <c r="TJG177" s="5"/>
      <c r="TJH177" s="5"/>
      <c r="TJI177" s="5"/>
      <c r="TJJ177" s="5"/>
      <c r="TJK177" s="5"/>
      <c r="TJL177" s="5"/>
      <c r="TJM177" s="5"/>
      <c r="TJN177" s="5"/>
      <c r="TJO177" s="5"/>
      <c r="TJP177" s="5"/>
      <c r="TJQ177" s="5"/>
      <c r="TJR177" s="5"/>
      <c r="TJS177" s="5"/>
      <c r="TJT177" s="5"/>
      <c r="TJU177" s="5"/>
      <c r="TJV177" s="5"/>
      <c r="TJW177" s="5"/>
      <c r="TJX177" s="5"/>
      <c r="TJY177" s="5"/>
      <c r="TJZ177" s="5"/>
      <c r="TKA177" s="5"/>
      <c r="TKB177" s="5"/>
      <c r="TKC177" s="5"/>
      <c r="TKD177" s="5"/>
      <c r="TKE177" s="5"/>
      <c r="TKF177" s="5"/>
      <c r="TKG177" s="5"/>
      <c r="TKH177" s="5"/>
      <c r="TKI177" s="5"/>
      <c r="TKJ177" s="5"/>
      <c r="TKK177" s="5"/>
      <c r="TKL177" s="5"/>
      <c r="TKM177" s="5"/>
      <c r="TKN177" s="5"/>
      <c r="TKO177" s="5"/>
      <c r="TKP177" s="5"/>
      <c r="TKQ177" s="5"/>
      <c r="TKR177" s="5"/>
      <c r="TKS177" s="5"/>
      <c r="TKT177" s="5"/>
      <c r="TKU177" s="5"/>
      <c r="TKV177" s="5"/>
      <c r="TKW177" s="5"/>
      <c r="TKX177" s="5"/>
      <c r="TKY177" s="5"/>
      <c r="TKZ177" s="5"/>
      <c r="TLA177" s="5"/>
      <c r="TLB177" s="5"/>
      <c r="TLC177" s="5"/>
      <c r="TLD177" s="5"/>
      <c r="TLE177" s="5"/>
      <c r="TLF177" s="5"/>
      <c r="TLG177" s="5"/>
      <c r="TLH177" s="5"/>
      <c r="TLI177" s="5"/>
      <c r="TLJ177" s="5"/>
      <c r="TLK177" s="5"/>
      <c r="TLL177" s="5"/>
      <c r="TLM177" s="5"/>
      <c r="TLN177" s="5"/>
      <c r="TLO177" s="5"/>
      <c r="TLP177" s="5"/>
      <c r="TLQ177" s="5"/>
      <c r="TLR177" s="5"/>
      <c r="TLS177" s="5"/>
      <c r="TLT177" s="5"/>
      <c r="TLU177" s="5"/>
      <c r="TLV177" s="5"/>
      <c r="TLW177" s="5"/>
      <c r="TLX177" s="5"/>
      <c r="TLY177" s="5"/>
      <c r="TLZ177" s="5"/>
      <c r="TMA177" s="5"/>
      <c r="TMB177" s="5"/>
      <c r="TMC177" s="5"/>
      <c r="TMD177" s="5"/>
      <c r="TME177" s="5"/>
      <c r="TMF177" s="5"/>
      <c r="TMG177" s="5"/>
      <c r="TMH177" s="5"/>
      <c r="TMI177" s="5"/>
      <c r="TMJ177" s="5"/>
      <c r="TMK177" s="5"/>
      <c r="TML177" s="5"/>
      <c r="TMM177" s="5"/>
      <c r="TMN177" s="5"/>
      <c r="TMO177" s="5"/>
      <c r="TMP177" s="5"/>
      <c r="TMQ177" s="5"/>
      <c r="TMR177" s="5"/>
      <c r="TMS177" s="5"/>
      <c r="TMT177" s="5"/>
      <c r="TMU177" s="5"/>
      <c r="TMV177" s="5"/>
      <c r="TMW177" s="5"/>
      <c r="TMX177" s="5"/>
      <c r="TMY177" s="5"/>
      <c r="TMZ177" s="5"/>
      <c r="TNA177" s="5"/>
      <c r="TNB177" s="5"/>
      <c r="TNC177" s="5"/>
      <c r="TND177" s="5"/>
      <c r="TNE177" s="5"/>
      <c r="TNF177" s="5"/>
      <c r="TNG177" s="5"/>
      <c r="TNH177" s="5"/>
      <c r="TNI177" s="5"/>
      <c r="TNJ177" s="5"/>
      <c r="TNK177" s="5"/>
      <c r="TNL177" s="5"/>
      <c r="TNM177" s="5"/>
      <c r="TNN177" s="5"/>
      <c r="TNO177" s="5"/>
      <c r="TNP177" s="5"/>
      <c r="TNQ177" s="5"/>
      <c r="TNR177" s="5"/>
      <c r="TNS177" s="5"/>
      <c r="TNT177" s="5"/>
      <c r="TNU177" s="5"/>
      <c r="TNV177" s="5"/>
      <c r="TNW177" s="5"/>
      <c r="TNX177" s="5"/>
      <c r="TNY177" s="5"/>
      <c r="TNZ177" s="5"/>
      <c r="TOA177" s="5"/>
      <c r="TOB177" s="5"/>
      <c r="TOC177" s="5"/>
      <c r="TOD177" s="5"/>
      <c r="TOE177" s="5"/>
      <c r="TOF177" s="5"/>
      <c r="TOG177" s="5"/>
      <c r="TOH177" s="5"/>
      <c r="TOI177" s="5"/>
      <c r="TOJ177" s="5"/>
      <c r="TOK177" s="5"/>
      <c r="TOL177" s="5"/>
      <c r="TOM177" s="5"/>
      <c r="TON177" s="5"/>
      <c r="TOO177" s="5"/>
      <c r="TOP177" s="5"/>
      <c r="TOQ177" s="5"/>
      <c r="TOR177" s="5"/>
      <c r="TOS177" s="5"/>
      <c r="TOT177" s="5"/>
      <c r="TOU177" s="5"/>
      <c r="TOV177" s="5"/>
      <c r="TOW177" s="5"/>
      <c r="TOX177" s="5"/>
      <c r="TOY177" s="5"/>
      <c r="TOZ177" s="5"/>
      <c r="TPA177" s="5"/>
      <c r="TPB177" s="5"/>
      <c r="TPC177" s="5"/>
      <c r="TPD177" s="5"/>
      <c r="TPE177" s="5"/>
      <c r="TPF177" s="5"/>
      <c r="TPG177" s="5"/>
      <c r="TPH177" s="5"/>
      <c r="TPI177" s="5"/>
      <c r="TPJ177" s="5"/>
      <c r="TPK177" s="5"/>
      <c r="TPL177" s="5"/>
      <c r="TPM177" s="5"/>
      <c r="TPN177" s="5"/>
      <c r="TPO177" s="5"/>
      <c r="TPP177" s="5"/>
      <c r="TPQ177" s="5"/>
      <c r="TPR177" s="5"/>
      <c r="TPS177" s="5"/>
      <c r="TPT177" s="5"/>
      <c r="TPU177" s="5"/>
      <c r="TPV177" s="5"/>
      <c r="TPW177" s="5"/>
      <c r="TPX177" s="5"/>
      <c r="TPY177" s="5"/>
      <c r="TPZ177" s="5"/>
      <c r="TQA177" s="5"/>
      <c r="TQB177" s="5"/>
      <c r="TQC177" s="5"/>
      <c r="TQD177" s="5"/>
      <c r="TQE177" s="5"/>
      <c r="TQF177" s="5"/>
      <c r="TQG177" s="5"/>
      <c r="TQH177" s="5"/>
      <c r="TQI177" s="5"/>
      <c r="TQJ177" s="5"/>
      <c r="TQK177" s="5"/>
      <c r="TQL177" s="5"/>
      <c r="TQM177" s="5"/>
      <c r="TQN177" s="5"/>
      <c r="TQO177" s="5"/>
      <c r="TQP177" s="5"/>
      <c r="TQQ177" s="5"/>
      <c r="TQR177" s="5"/>
      <c r="TQS177" s="5"/>
      <c r="TQT177" s="5"/>
      <c r="TQU177" s="5"/>
      <c r="TQV177" s="5"/>
      <c r="TQW177" s="5"/>
      <c r="TQX177" s="5"/>
      <c r="TQY177" s="5"/>
      <c r="TQZ177" s="5"/>
      <c r="TRA177" s="5"/>
      <c r="TRB177" s="5"/>
      <c r="TRC177" s="5"/>
      <c r="TRD177" s="5"/>
      <c r="TRE177" s="5"/>
      <c r="TRF177" s="5"/>
      <c r="TRG177" s="5"/>
      <c r="TRH177" s="5"/>
      <c r="TRI177" s="5"/>
      <c r="TRJ177" s="5"/>
      <c r="TRK177" s="5"/>
      <c r="TRL177" s="5"/>
      <c r="TRM177" s="5"/>
      <c r="TRN177" s="5"/>
      <c r="TRO177" s="5"/>
      <c r="TRP177" s="5"/>
      <c r="TRQ177" s="5"/>
      <c r="TRR177" s="5"/>
      <c r="TRS177" s="5"/>
      <c r="TRT177" s="5"/>
      <c r="TRU177" s="5"/>
      <c r="TRV177" s="5"/>
      <c r="TRW177" s="5"/>
      <c r="TRX177" s="5"/>
      <c r="TRY177" s="5"/>
      <c r="TRZ177" s="5"/>
      <c r="TSA177" s="5"/>
      <c r="TSB177" s="5"/>
      <c r="TSC177" s="5"/>
      <c r="TSD177" s="5"/>
      <c r="TSE177" s="5"/>
      <c r="TSF177" s="5"/>
      <c r="TSG177" s="5"/>
      <c r="TSH177" s="5"/>
      <c r="TSI177" s="5"/>
      <c r="TSJ177" s="5"/>
      <c r="TSK177" s="5"/>
      <c r="TSL177" s="5"/>
      <c r="TSM177" s="5"/>
      <c r="TSN177" s="5"/>
      <c r="TSO177" s="5"/>
      <c r="TSP177" s="5"/>
      <c r="TSQ177" s="5"/>
      <c r="TSR177" s="5"/>
      <c r="TSS177" s="5"/>
      <c r="TST177" s="5"/>
      <c r="TSU177" s="5"/>
      <c r="TSV177" s="5"/>
      <c r="TSW177" s="5"/>
      <c r="TSX177" s="5"/>
      <c r="TSY177" s="5"/>
      <c r="TSZ177" s="5"/>
      <c r="TTA177" s="5"/>
      <c r="TTB177" s="5"/>
      <c r="TTC177" s="5"/>
      <c r="TTD177" s="5"/>
      <c r="TTE177" s="5"/>
      <c r="TTF177" s="5"/>
      <c r="TTG177" s="5"/>
      <c r="TTH177" s="5"/>
      <c r="TTI177" s="5"/>
      <c r="TTJ177" s="5"/>
      <c r="TTK177" s="5"/>
      <c r="TTL177" s="5"/>
      <c r="TTM177" s="5"/>
      <c r="TTN177" s="5"/>
      <c r="TTO177" s="5"/>
      <c r="TTP177" s="5"/>
      <c r="TTQ177" s="5"/>
      <c r="TTR177" s="5"/>
      <c r="TTS177" s="5"/>
      <c r="TTT177" s="5"/>
      <c r="TTU177" s="5"/>
      <c r="TTV177" s="5"/>
      <c r="TTW177" s="5"/>
      <c r="TTX177" s="5"/>
      <c r="TTY177" s="5"/>
      <c r="TTZ177" s="5"/>
      <c r="TUA177" s="5"/>
      <c r="TUB177" s="5"/>
      <c r="TUC177" s="5"/>
      <c r="TUD177" s="5"/>
      <c r="TUE177" s="5"/>
      <c r="TUF177" s="5"/>
      <c r="TUG177" s="5"/>
      <c r="TUH177" s="5"/>
      <c r="TUI177" s="5"/>
      <c r="TUJ177" s="5"/>
      <c r="TUK177" s="5"/>
      <c r="TUL177" s="5"/>
      <c r="TUM177" s="5"/>
      <c r="TUN177" s="5"/>
      <c r="TUO177" s="5"/>
      <c r="TUP177" s="5"/>
      <c r="TUQ177" s="5"/>
      <c r="TUR177" s="5"/>
      <c r="TUS177" s="5"/>
      <c r="TUT177" s="5"/>
      <c r="TUU177" s="5"/>
      <c r="TUV177" s="5"/>
      <c r="TUW177" s="5"/>
      <c r="TUX177" s="5"/>
      <c r="TUY177" s="5"/>
      <c r="TUZ177" s="5"/>
      <c r="TVA177" s="5"/>
      <c r="TVB177" s="5"/>
      <c r="TVC177" s="5"/>
      <c r="TVD177" s="5"/>
      <c r="TVE177" s="5"/>
      <c r="TVF177" s="5"/>
      <c r="TVG177" s="5"/>
      <c r="TVH177" s="5"/>
      <c r="TVI177" s="5"/>
      <c r="TVJ177" s="5"/>
      <c r="TVK177" s="5"/>
      <c r="TVL177" s="5"/>
      <c r="TVM177" s="5"/>
      <c r="TVN177" s="5"/>
      <c r="TVO177" s="5"/>
      <c r="TVP177" s="5"/>
      <c r="TVQ177" s="5"/>
      <c r="TVR177" s="5"/>
      <c r="TVS177" s="5"/>
      <c r="TVT177" s="5"/>
      <c r="TVU177" s="5"/>
      <c r="TVV177" s="5"/>
      <c r="TVW177" s="5"/>
      <c r="TVX177" s="5"/>
      <c r="TVY177" s="5"/>
      <c r="TVZ177" s="5"/>
      <c r="TWA177" s="5"/>
      <c r="TWB177" s="5"/>
      <c r="TWC177" s="5"/>
      <c r="TWD177" s="5"/>
      <c r="TWE177" s="5"/>
      <c r="TWF177" s="5"/>
      <c r="TWG177" s="5"/>
      <c r="TWH177" s="5"/>
      <c r="TWI177" s="5"/>
      <c r="TWJ177" s="5"/>
      <c r="TWK177" s="5"/>
      <c r="TWL177" s="5"/>
      <c r="TWM177" s="5"/>
      <c r="TWN177" s="5"/>
      <c r="TWO177" s="5"/>
      <c r="TWP177" s="5"/>
      <c r="TWQ177" s="5"/>
      <c r="TWR177" s="5"/>
      <c r="TWS177" s="5"/>
      <c r="TWT177" s="5"/>
      <c r="TWU177" s="5"/>
      <c r="TWV177" s="5"/>
      <c r="TWW177" s="5"/>
      <c r="TWX177" s="5"/>
      <c r="TWY177" s="5"/>
      <c r="TWZ177" s="5"/>
      <c r="TXA177" s="5"/>
      <c r="TXB177" s="5"/>
      <c r="TXC177" s="5"/>
      <c r="TXD177" s="5"/>
      <c r="TXE177" s="5"/>
      <c r="TXF177" s="5"/>
      <c r="TXG177" s="5"/>
      <c r="TXH177" s="5"/>
      <c r="TXI177" s="5"/>
      <c r="TXJ177" s="5"/>
      <c r="TXK177" s="5"/>
      <c r="TXL177" s="5"/>
      <c r="TXM177" s="5"/>
      <c r="TXN177" s="5"/>
      <c r="TXO177" s="5"/>
      <c r="TXP177" s="5"/>
      <c r="TXQ177" s="5"/>
      <c r="TXR177" s="5"/>
      <c r="TXS177" s="5"/>
      <c r="TXT177" s="5"/>
      <c r="TXU177" s="5"/>
      <c r="TXV177" s="5"/>
      <c r="TXW177" s="5"/>
      <c r="TXX177" s="5"/>
      <c r="TXY177" s="5"/>
      <c r="TXZ177" s="5"/>
      <c r="TYA177" s="5"/>
      <c r="TYB177" s="5"/>
      <c r="TYC177" s="5"/>
      <c r="TYD177" s="5"/>
      <c r="TYE177" s="5"/>
      <c r="TYF177" s="5"/>
      <c r="TYG177" s="5"/>
      <c r="TYH177" s="5"/>
      <c r="TYI177" s="5"/>
      <c r="TYJ177" s="5"/>
      <c r="TYK177" s="5"/>
      <c r="TYL177" s="5"/>
      <c r="TYM177" s="5"/>
      <c r="TYN177" s="5"/>
      <c r="TYO177" s="5"/>
      <c r="TYP177" s="5"/>
      <c r="TYQ177" s="5"/>
      <c r="TYR177" s="5"/>
      <c r="TYS177" s="5"/>
      <c r="TYT177" s="5"/>
      <c r="TYU177" s="5"/>
      <c r="TYV177" s="5"/>
      <c r="TYW177" s="5"/>
      <c r="TYX177" s="5"/>
      <c r="TYY177" s="5"/>
      <c r="TYZ177" s="5"/>
      <c r="TZA177" s="5"/>
      <c r="TZB177" s="5"/>
      <c r="TZC177" s="5"/>
      <c r="TZD177" s="5"/>
      <c r="TZE177" s="5"/>
      <c r="TZF177" s="5"/>
      <c r="TZG177" s="5"/>
      <c r="TZH177" s="5"/>
      <c r="TZI177" s="5"/>
      <c r="TZJ177" s="5"/>
      <c r="TZK177" s="5"/>
      <c r="TZL177" s="5"/>
      <c r="TZM177" s="5"/>
      <c r="TZN177" s="5"/>
      <c r="TZO177" s="5"/>
      <c r="TZP177" s="5"/>
      <c r="TZQ177" s="5"/>
      <c r="TZR177" s="5"/>
      <c r="TZS177" s="5"/>
      <c r="TZT177" s="5"/>
      <c r="TZU177" s="5"/>
      <c r="TZV177" s="5"/>
      <c r="TZW177" s="5"/>
      <c r="TZX177" s="5"/>
      <c r="TZY177" s="5"/>
      <c r="TZZ177" s="5"/>
      <c r="UAA177" s="5"/>
      <c r="UAB177" s="5"/>
      <c r="UAC177" s="5"/>
      <c r="UAD177" s="5"/>
      <c r="UAE177" s="5"/>
      <c r="UAF177" s="5"/>
      <c r="UAG177" s="5"/>
      <c r="UAH177" s="5"/>
      <c r="UAI177" s="5"/>
      <c r="UAJ177" s="5"/>
      <c r="UAK177" s="5"/>
      <c r="UAL177" s="5"/>
      <c r="UAM177" s="5"/>
      <c r="UAN177" s="5"/>
      <c r="UAO177" s="5"/>
      <c r="UAP177" s="5"/>
      <c r="UAQ177" s="5"/>
      <c r="UAR177" s="5"/>
      <c r="UAS177" s="5"/>
      <c r="UAT177" s="5"/>
      <c r="UAU177" s="5"/>
      <c r="UAV177" s="5"/>
      <c r="UAW177" s="5"/>
      <c r="UAX177" s="5"/>
      <c r="UAY177" s="5"/>
      <c r="UAZ177" s="5"/>
      <c r="UBA177" s="5"/>
      <c r="UBB177" s="5"/>
      <c r="UBC177" s="5"/>
      <c r="UBD177" s="5"/>
      <c r="UBE177" s="5"/>
      <c r="UBF177" s="5"/>
      <c r="UBG177" s="5"/>
      <c r="UBH177" s="5"/>
      <c r="UBI177" s="5"/>
      <c r="UBJ177" s="5"/>
      <c r="UBK177" s="5"/>
      <c r="UBL177" s="5"/>
      <c r="UBM177" s="5"/>
      <c r="UBN177" s="5"/>
      <c r="UBO177" s="5"/>
      <c r="UBP177" s="5"/>
      <c r="UBQ177" s="5"/>
      <c r="UBR177" s="5"/>
      <c r="UBS177" s="5"/>
      <c r="UBT177" s="5"/>
      <c r="UBU177" s="5"/>
      <c r="UBV177" s="5"/>
      <c r="UBW177" s="5"/>
      <c r="UBX177" s="5"/>
      <c r="UBY177" s="5"/>
      <c r="UBZ177" s="5"/>
      <c r="UCA177" s="5"/>
      <c r="UCB177" s="5"/>
      <c r="UCC177" s="5"/>
      <c r="UCD177" s="5"/>
      <c r="UCE177" s="5"/>
      <c r="UCF177" s="5"/>
      <c r="UCG177" s="5"/>
      <c r="UCH177" s="5"/>
      <c r="UCI177" s="5"/>
      <c r="UCJ177" s="5"/>
      <c r="UCK177" s="5"/>
      <c r="UCL177" s="5"/>
      <c r="UCM177" s="5"/>
      <c r="UCN177" s="5"/>
      <c r="UCO177" s="5"/>
      <c r="UCP177" s="5"/>
      <c r="UCQ177" s="5"/>
      <c r="UCR177" s="5"/>
      <c r="UCS177" s="5"/>
      <c r="UCT177" s="5"/>
      <c r="UCU177" s="5"/>
      <c r="UCV177" s="5"/>
      <c r="UCW177" s="5"/>
      <c r="UCX177" s="5"/>
      <c r="UCY177" s="5"/>
      <c r="UCZ177" s="5"/>
      <c r="UDA177" s="5"/>
      <c r="UDB177" s="5"/>
      <c r="UDC177" s="5"/>
      <c r="UDD177" s="5"/>
      <c r="UDE177" s="5"/>
      <c r="UDF177" s="5"/>
      <c r="UDG177" s="5"/>
      <c r="UDH177" s="5"/>
      <c r="UDI177" s="5"/>
      <c r="UDJ177" s="5"/>
      <c r="UDK177" s="5"/>
      <c r="UDL177" s="5"/>
      <c r="UDM177" s="5"/>
      <c r="UDN177" s="5"/>
      <c r="UDO177" s="5"/>
      <c r="UDP177" s="5"/>
      <c r="UDQ177" s="5"/>
      <c r="UDR177" s="5"/>
      <c r="UDS177" s="5"/>
      <c r="UDT177" s="5"/>
      <c r="UDU177" s="5"/>
      <c r="UDV177" s="5"/>
      <c r="UDW177" s="5"/>
      <c r="UDX177" s="5"/>
      <c r="UDY177" s="5"/>
      <c r="UDZ177" s="5"/>
      <c r="UEA177" s="5"/>
      <c r="UEB177" s="5"/>
      <c r="UEC177" s="5"/>
      <c r="UED177" s="5"/>
      <c r="UEE177" s="5"/>
      <c r="UEF177" s="5"/>
      <c r="UEG177" s="5"/>
      <c r="UEH177" s="5"/>
      <c r="UEI177" s="5"/>
      <c r="UEJ177" s="5"/>
      <c r="UEK177" s="5"/>
      <c r="UEL177" s="5"/>
      <c r="UEM177" s="5"/>
      <c r="UEN177" s="5"/>
      <c r="UEO177" s="5"/>
      <c r="UEP177" s="5"/>
      <c r="UEQ177" s="5"/>
      <c r="UER177" s="5"/>
      <c r="UES177" s="5"/>
      <c r="UET177" s="5"/>
      <c r="UEU177" s="5"/>
      <c r="UEV177" s="5"/>
      <c r="UEW177" s="5"/>
      <c r="UEX177" s="5"/>
      <c r="UEY177" s="5"/>
      <c r="UEZ177" s="5"/>
      <c r="UFA177" s="5"/>
      <c r="UFB177" s="5"/>
      <c r="UFC177" s="5"/>
      <c r="UFD177" s="5"/>
      <c r="UFE177" s="5"/>
      <c r="UFF177" s="5"/>
      <c r="UFG177" s="5"/>
      <c r="UFH177" s="5"/>
      <c r="UFI177" s="5"/>
      <c r="UFJ177" s="5"/>
      <c r="UFK177" s="5"/>
      <c r="UFL177" s="5"/>
      <c r="UFM177" s="5"/>
      <c r="UFN177" s="5"/>
      <c r="UFO177" s="5"/>
      <c r="UFP177" s="5"/>
      <c r="UFQ177" s="5"/>
      <c r="UFR177" s="5"/>
      <c r="UFS177" s="5"/>
      <c r="UFT177" s="5"/>
      <c r="UFU177" s="5"/>
      <c r="UFV177" s="5"/>
      <c r="UFW177" s="5"/>
      <c r="UFX177" s="5"/>
      <c r="UFY177" s="5"/>
      <c r="UFZ177" s="5"/>
      <c r="UGA177" s="5"/>
      <c r="UGB177" s="5"/>
      <c r="UGC177" s="5"/>
      <c r="UGD177" s="5"/>
      <c r="UGE177" s="5"/>
      <c r="UGF177" s="5"/>
      <c r="UGG177" s="5"/>
      <c r="UGH177" s="5"/>
      <c r="UGI177" s="5"/>
      <c r="UGJ177" s="5"/>
      <c r="UGK177" s="5"/>
      <c r="UGL177" s="5"/>
      <c r="UGM177" s="5"/>
      <c r="UGN177" s="5"/>
      <c r="UGO177" s="5"/>
      <c r="UGP177" s="5"/>
      <c r="UGQ177" s="5"/>
      <c r="UGR177" s="5"/>
      <c r="UGS177" s="5"/>
      <c r="UGT177" s="5"/>
      <c r="UGU177" s="5"/>
      <c r="UGV177" s="5"/>
      <c r="UGW177" s="5"/>
      <c r="UGX177" s="5"/>
      <c r="UGY177" s="5"/>
      <c r="UGZ177" s="5"/>
      <c r="UHA177" s="5"/>
      <c r="UHB177" s="5"/>
      <c r="UHC177" s="5"/>
      <c r="UHD177" s="5"/>
      <c r="UHE177" s="5"/>
      <c r="UHF177" s="5"/>
      <c r="UHG177" s="5"/>
      <c r="UHH177" s="5"/>
      <c r="UHI177" s="5"/>
      <c r="UHJ177" s="5"/>
      <c r="UHK177" s="5"/>
      <c r="UHL177" s="5"/>
      <c r="UHM177" s="5"/>
      <c r="UHN177" s="5"/>
      <c r="UHO177" s="5"/>
      <c r="UHP177" s="5"/>
      <c r="UHQ177" s="5"/>
      <c r="UHR177" s="5"/>
      <c r="UHS177" s="5"/>
      <c r="UHT177" s="5"/>
      <c r="UHU177" s="5"/>
      <c r="UHV177" s="5"/>
      <c r="UHW177" s="5"/>
      <c r="UHX177" s="5"/>
      <c r="UHY177" s="5"/>
      <c r="UHZ177" s="5"/>
      <c r="UIA177" s="5"/>
      <c r="UIB177" s="5"/>
      <c r="UIC177" s="5"/>
      <c r="UID177" s="5"/>
      <c r="UIE177" s="5"/>
      <c r="UIF177" s="5"/>
      <c r="UIG177" s="5"/>
      <c r="UIH177" s="5"/>
      <c r="UII177" s="5"/>
      <c r="UIJ177" s="5"/>
      <c r="UIK177" s="5"/>
      <c r="UIL177" s="5"/>
      <c r="UIM177" s="5"/>
      <c r="UIN177" s="5"/>
      <c r="UIO177" s="5"/>
      <c r="UIP177" s="5"/>
      <c r="UIQ177" s="5"/>
      <c r="UIR177" s="5"/>
      <c r="UIS177" s="5"/>
      <c r="UIT177" s="5"/>
      <c r="UIU177" s="5"/>
      <c r="UIV177" s="5"/>
      <c r="UIW177" s="5"/>
      <c r="UIX177" s="5"/>
      <c r="UIY177" s="5"/>
      <c r="UIZ177" s="5"/>
      <c r="UJA177" s="5"/>
      <c r="UJB177" s="5"/>
      <c r="UJC177" s="5"/>
      <c r="UJD177" s="5"/>
      <c r="UJE177" s="5"/>
      <c r="UJF177" s="5"/>
      <c r="UJG177" s="5"/>
      <c r="UJH177" s="5"/>
      <c r="UJI177" s="5"/>
      <c r="UJJ177" s="5"/>
      <c r="UJK177" s="5"/>
      <c r="UJL177" s="5"/>
      <c r="UJM177" s="5"/>
      <c r="UJN177" s="5"/>
      <c r="UJO177" s="5"/>
      <c r="UJP177" s="5"/>
      <c r="UJQ177" s="5"/>
      <c r="UJR177" s="5"/>
      <c r="UJS177" s="5"/>
      <c r="UJT177" s="5"/>
      <c r="UJU177" s="5"/>
      <c r="UJV177" s="5"/>
      <c r="UJW177" s="5"/>
      <c r="UJX177" s="5"/>
      <c r="UJY177" s="5"/>
      <c r="UJZ177" s="5"/>
      <c r="UKA177" s="5"/>
      <c r="UKB177" s="5"/>
      <c r="UKC177" s="5"/>
      <c r="UKD177" s="5"/>
      <c r="UKE177" s="5"/>
      <c r="UKF177" s="5"/>
      <c r="UKG177" s="5"/>
      <c r="UKH177" s="5"/>
      <c r="UKI177" s="5"/>
      <c r="UKJ177" s="5"/>
      <c r="UKK177" s="5"/>
      <c r="UKL177" s="5"/>
      <c r="UKM177" s="5"/>
      <c r="UKN177" s="5"/>
      <c r="UKO177" s="5"/>
      <c r="UKP177" s="5"/>
      <c r="UKQ177" s="5"/>
      <c r="UKR177" s="5"/>
      <c r="UKS177" s="5"/>
      <c r="UKT177" s="5"/>
      <c r="UKU177" s="5"/>
      <c r="UKV177" s="5"/>
      <c r="UKW177" s="5"/>
      <c r="UKX177" s="5"/>
      <c r="UKY177" s="5"/>
      <c r="UKZ177" s="5"/>
      <c r="ULA177" s="5"/>
      <c r="ULB177" s="5"/>
      <c r="ULC177" s="5"/>
      <c r="ULD177" s="5"/>
      <c r="ULE177" s="5"/>
      <c r="ULF177" s="5"/>
      <c r="ULG177" s="5"/>
      <c r="ULH177" s="5"/>
      <c r="ULI177" s="5"/>
      <c r="ULJ177" s="5"/>
      <c r="ULK177" s="5"/>
      <c r="ULL177" s="5"/>
      <c r="ULM177" s="5"/>
      <c r="ULN177" s="5"/>
      <c r="ULO177" s="5"/>
      <c r="ULP177" s="5"/>
      <c r="ULQ177" s="5"/>
      <c r="ULR177" s="5"/>
      <c r="ULS177" s="5"/>
      <c r="ULT177" s="5"/>
      <c r="ULU177" s="5"/>
      <c r="ULV177" s="5"/>
      <c r="ULW177" s="5"/>
      <c r="ULX177" s="5"/>
      <c r="ULY177" s="5"/>
      <c r="ULZ177" s="5"/>
      <c r="UMA177" s="5"/>
      <c r="UMB177" s="5"/>
      <c r="UMC177" s="5"/>
      <c r="UMD177" s="5"/>
      <c r="UME177" s="5"/>
      <c r="UMF177" s="5"/>
      <c r="UMG177" s="5"/>
      <c r="UMH177" s="5"/>
      <c r="UMI177" s="5"/>
      <c r="UMJ177" s="5"/>
      <c r="UMK177" s="5"/>
      <c r="UML177" s="5"/>
      <c r="UMM177" s="5"/>
      <c r="UMN177" s="5"/>
      <c r="UMO177" s="5"/>
      <c r="UMP177" s="5"/>
      <c r="UMQ177" s="5"/>
      <c r="UMR177" s="5"/>
      <c r="UMS177" s="5"/>
      <c r="UMT177" s="5"/>
      <c r="UMU177" s="5"/>
      <c r="UMV177" s="5"/>
      <c r="UMW177" s="5"/>
      <c r="UMX177" s="5"/>
      <c r="UMY177" s="5"/>
      <c r="UMZ177" s="5"/>
      <c r="UNA177" s="5"/>
      <c r="UNB177" s="5"/>
      <c r="UNC177" s="5"/>
      <c r="UND177" s="5"/>
      <c r="UNE177" s="5"/>
      <c r="UNF177" s="5"/>
      <c r="UNG177" s="5"/>
      <c r="UNH177" s="5"/>
      <c r="UNI177" s="5"/>
      <c r="UNJ177" s="5"/>
      <c r="UNK177" s="5"/>
      <c r="UNL177" s="5"/>
      <c r="UNM177" s="5"/>
      <c r="UNN177" s="5"/>
      <c r="UNO177" s="5"/>
      <c r="UNP177" s="5"/>
      <c r="UNQ177" s="5"/>
      <c r="UNR177" s="5"/>
      <c r="UNS177" s="5"/>
      <c r="UNT177" s="5"/>
      <c r="UNU177" s="5"/>
      <c r="UNV177" s="5"/>
      <c r="UNW177" s="5"/>
      <c r="UNX177" s="5"/>
      <c r="UNY177" s="5"/>
      <c r="UNZ177" s="5"/>
      <c r="UOA177" s="5"/>
      <c r="UOB177" s="5"/>
      <c r="UOC177" s="5"/>
      <c r="UOD177" s="5"/>
      <c r="UOE177" s="5"/>
      <c r="UOF177" s="5"/>
      <c r="UOG177" s="5"/>
      <c r="UOH177" s="5"/>
      <c r="UOI177" s="5"/>
      <c r="UOJ177" s="5"/>
      <c r="UOK177" s="5"/>
      <c r="UOL177" s="5"/>
      <c r="UOM177" s="5"/>
      <c r="UON177" s="5"/>
      <c r="UOO177" s="5"/>
      <c r="UOP177" s="5"/>
      <c r="UOQ177" s="5"/>
      <c r="UOR177" s="5"/>
      <c r="UOS177" s="5"/>
      <c r="UOT177" s="5"/>
      <c r="UOU177" s="5"/>
      <c r="UOV177" s="5"/>
      <c r="UOW177" s="5"/>
      <c r="UOX177" s="5"/>
      <c r="UOY177" s="5"/>
      <c r="UOZ177" s="5"/>
      <c r="UPA177" s="5"/>
      <c r="UPB177" s="5"/>
      <c r="UPC177" s="5"/>
      <c r="UPD177" s="5"/>
      <c r="UPE177" s="5"/>
      <c r="UPF177" s="5"/>
      <c r="UPG177" s="5"/>
      <c r="UPH177" s="5"/>
      <c r="UPI177" s="5"/>
      <c r="UPJ177" s="5"/>
      <c r="UPK177" s="5"/>
      <c r="UPL177" s="5"/>
      <c r="UPM177" s="5"/>
      <c r="UPN177" s="5"/>
      <c r="UPO177" s="5"/>
      <c r="UPP177" s="5"/>
      <c r="UPQ177" s="5"/>
      <c r="UPR177" s="5"/>
      <c r="UPS177" s="5"/>
      <c r="UPT177" s="5"/>
      <c r="UPU177" s="5"/>
      <c r="UPV177" s="5"/>
      <c r="UPW177" s="5"/>
      <c r="UPX177" s="5"/>
      <c r="UPY177" s="5"/>
      <c r="UPZ177" s="5"/>
      <c r="UQA177" s="5"/>
      <c r="UQB177" s="5"/>
      <c r="UQC177" s="5"/>
      <c r="UQD177" s="5"/>
      <c r="UQE177" s="5"/>
      <c r="UQF177" s="5"/>
      <c r="UQG177" s="5"/>
      <c r="UQH177" s="5"/>
      <c r="UQI177" s="5"/>
      <c r="UQJ177" s="5"/>
      <c r="UQK177" s="5"/>
      <c r="UQL177" s="5"/>
      <c r="UQM177" s="5"/>
      <c r="UQN177" s="5"/>
      <c r="UQO177" s="5"/>
      <c r="UQP177" s="5"/>
      <c r="UQQ177" s="5"/>
      <c r="UQR177" s="5"/>
      <c r="UQS177" s="5"/>
      <c r="UQT177" s="5"/>
      <c r="UQU177" s="5"/>
      <c r="UQV177" s="5"/>
      <c r="UQW177" s="5"/>
      <c r="UQX177" s="5"/>
      <c r="UQY177" s="5"/>
      <c r="UQZ177" s="5"/>
      <c r="URA177" s="5"/>
      <c r="URB177" s="5"/>
      <c r="URC177" s="5"/>
      <c r="URD177" s="5"/>
      <c r="URE177" s="5"/>
      <c r="URF177" s="5"/>
      <c r="URG177" s="5"/>
      <c r="URH177" s="5"/>
      <c r="URI177" s="5"/>
      <c r="URJ177" s="5"/>
      <c r="URK177" s="5"/>
      <c r="URL177" s="5"/>
      <c r="URM177" s="5"/>
      <c r="URN177" s="5"/>
      <c r="URO177" s="5"/>
      <c r="URP177" s="5"/>
      <c r="URQ177" s="5"/>
      <c r="URR177" s="5"/>
      <c r="URS177" s="5"/>
      <c r="URT177" s="5"/>
      <c r="URU177" s="5"/>
      <c r="URV177" s="5"/>
      <c r="URW177" s="5"/>
      <c r="URX177" s="5"/>
      <c r="URY177" s="5"/>
      <c r="URZ177" s="5"/>
      <c r="USA177" s="5"/>
      <c r="USB177" s="5"/>
      <c r="USC177" s="5"/>
      <c r="USD177" s="5"/>
      <c r="USE177" s="5"/>
      <c r="USF177" s="5"/>
      <c r="USG177" s="5"/>
      <c r="USH177" s="5"/>
      <c r="USI177" s="5"/>
      <c r="USJ177" s="5"/>
      <c r="USK177" s="5"/>
      <c r="USL177" s="5"/>
      <c r="USM177" s="5"/>
      <c r="USN177" s="5"/>
      <c r="USO177" s="5"/>
      <c r="USP177" s="5"/>
      <c r="USQ177" s="5"/>
      <c r="USR177" s="5"/>
      <c r="USS177" s="5"/>
      <c r="UST177" s="5"/>
      <c r="USU177" s="5"/>
      <c r="USV177" s="5"/>
      <c r="USW177" s="5"/>
      <c r="USX177" s="5"/>
      <c r="USY177" s="5"/>
      <c r="USZ177" s="5"/>
      <c r="UTA177" s="5"/>
      <c r="UTB177" s="5"/>
      <c r="UTC177" s="5"/>
      <c r="UTD177" s="5"/>
      <c r="UTE177" s="5"/>
      <c r="UTF177" s="5"/>
      <c r="UTG177" s="5"/>
      <c r="UTH177" s="5"/>
      <c r="UTI177" s="5"/>
      <c r="UTJ177" s="5"/>
      <c r="UTK177" s="5"/>
      <c r="UTL177" s="5"/>
      <c r="UTM177" s="5"/>
      <c r="UTN177" s="5"/>
      <c r="UTO177" s="5"/>
      <c r="UTP177" s="5"/>
      <c r="UTQ177" s="5"/>
      <c r="UTR177" s="5"/>
      <c r="UTS177" s="5"/>
      <c r="UTT177" s="5"/>
      <c r="UTU177" s="5"/>
      <c r="UTV177" s="5"/>
      <c r="UTW177" s="5"/>
      <c r="UTX177" s="5"/>
      <c r="UTY177" s="5"/>
      <c r="UTZ177" s="5"/>
      <c r="UUA177" s="5"/>
      <c r="UUB177" s="5"/>
      <c r="UUC177" s="5"/>
      <c r="UUD177" s="5"/>
      <c r="UUE177" s="5"/>
      <c r="UUF177" s="5"/>
      <c r="UUG177" s="5"/>
      <c r="UUH177" s="5"/>
      <c r="UUI177" s="5"/>
      <c r="UUJ177" s="5"/>
      <c r="UUK177" s="5"/>
      <c r="UUL177" s="5"/>
      <c r="UUM177" s="5"/>
      <c r="UUN177" s="5"/>
      <c r="UUO177" s="5"/>
      <c r="UUP177" s="5"/>
      <c r="UUQ177" s="5"/>
      <c r="UUR177" s="5"/>
      <c r="UUS177" s="5"/>
      <c r="UUT177" s="5"/>
      <c r="UUU177" s="5"/>
      <c r="UUV177" s="5"/>
      <c r="UUW177" s="5"/>
      <c r="UUX177" s="5"/>
      <c r="UUY177" s="5"/>
      <c r="UUZ177" s="5"/>
      <c r="UVA177" s="5"/>
      <c r="UVB177" s="5"/>
      <c r="UVC177" s="5"/>
      <c r="UVD177" s="5"/>
      <c r="UVE177" s="5"/>
      <c r="UVF177" s="5"/>
      <c r="UVG177" s="5"/>
      <c r="UVH177" s="5"/>
      <c r="UVI177" s="5"/>
      <c r="UVJ177" s="5"/>
      <c r="UVK177" s="5"/>
      <c r="UVL177" s="5"/>
      <c r="UVM177" s="5"/>
      <c r="UVN177" s="5"/>
      <c r="UVO177" s="5"/>
      <c r="UVP177" s="5"/>
      <c r="UVQ177" s="5"/>
      <c r="UVR177" s="5"/>
      <c r="UVS177" s="5"/>
      <c r="UVT177" s="5"/>
      <c r="UVU177" s="5"/>
      <c r="UVV177" s="5"/>
      <c r="UVW177" s="5"/>
      <c r="UVX177" s="5"/>
      <c r="UVY177" s="5"/>
      <c r="UVZ177" s="5"/>
      <c r="UWA177" s="5"/>
      <c r="UWB177" s="5"/>
      <c r="UWC177" s="5"/>
      <c r="UWD177" s="5"/>
      <c r="UWE177" s="5"/>
      <c r="UWF177" s="5"/>
      <c r="UWG177" s="5"/>
      <c r="UWH177" s="5"/>
      <c r="UWI177" s="5"/>
      <c r="UWJ177" s="5"/>
      <c r="UWK177" s="5"/>
      <c r="UWL177" s="5"/>
      <c r="UWM177" s="5"/>
      <c r="UWN177" s="5"/>
      <c r="UWO177" s="5"/>
      <c r="UWP177" s="5"/>
      <c r="UWQ177" s="5"/>
      <c r="UWR177" s="5"/>
      <c r="UWS177" s="5"/>
      <c r="UWT177" s="5"/>
      <c r="UWU177" s="5"/>
      <c r="UWV177" s="5"/>
      <c r="UWW177" s="5"/>
      <c r="UWX177" s="5"/>
      <c r="UWY177" s="5"/>
      <c r="UWZ177" s="5"/>
      <c r="UXA177" s="5"/>
      <c r="UXB177" s="5"/>
      <c r="UXC177" s="5"/>
      <c r="UXD177" s="5"/>
      <c r="UXE177" s="5"/>
      <c r="UXF177" s="5"/>
      <c r="UXG177" s="5"/>
      <c r="UXH177" s="5"/>
      <c r="UXI177" s="5"/>
      <c r="UXJ177" s="5"/>
      <c r="UXK177" s="5"/>
      <c r="UXL177" s="5"/>
      <c r="UXM177" s="5"/>
      <c r="UXN177" s="5"/>
      <c r="UXO177" s="5"/>
      <c r="UXP177" s="5"/>
      <c r="UXQ177" s="5"/>
      <c r="UXR177" s="5"/>
      <c r="UXS177" s="5"/>
      <c r="UXT177" s="5"/>
      <c r="UXU177" s="5"/>
      <c r="UXV177" s="5"/>
      <c r="UXW177" s="5"/>
      <c r="UXX177" s="5"/>
      <c r="UXY177" s="5"/>
      <c r="UXZ177" s="5"/>
      <c r="UYA177" s="5"/>
      <c r="UYB177" s="5"/>
      <c r="UYC177" s="5"/>
      <c r="UYD177" s="5"/>
      <c r="UYE177" s="5"/>
      <c r="UYF177" s="5"/>
      <c r="UYG177" s="5"/>
      <c r="UYH177" s="5"/>
      <c r="UYI177" s="5"/>
      <c r="UYJ177" s="5"/>
      <c r="UYK177" s="5"/>
      <c r="UYL177" s="5"/>
      <c r="UYM177" s="5"/>
      <c r="UYN177" s="5"/>
      <c r="UYO177" s="5"/>
      <c r="UYP177" s="5"/>
      <c r="UYQ177" s="5"/>
      <c r="UYR177" s="5"/>
      <c r="UYS177" s="5"/>
      <c r="UYT177" s="5"/>
      <c r="UYU177" s="5"/>
      <c r="UYV177" s="5"/>
      <c r="UYW177" s="5"/>
      <c r="UYX177" s="5"/>
      <c r="UYY177" s="5"/>
      <c r="UYZ177" s="5"/>
      <c r="UZA177" s="5"/>
      <c r="UZB177" s="5"/>
      <c r="UZC177" s="5"/>
      <c r="UZD177" s="5"/>
      <c r="UZE177" s="5"/>
      <c r="UZF177" s="5"/>
      <c r="UZG177" s="5"/>
      <c r="UZH177" s="5"/>
      <c r="UZI177" s="5"/>
      <c r="UZJ177" s="5"/>
      <c r="UZK177" s="5"/>
      <c r="UZL177" s="5"/>
      <c r="UZM177" s="5"/>
      <c r="UZN177" s="5"/>
      <c r="UZO177" s="5"/>
      <c r="UZP177" s="5"/>
      <c r="UZQ177" s="5"/>
      <c r="UZR177" s="5"/>
      <c r="UZS177" s="5"/>
      <c r="UZT177" s="5"/>
      <c r="UZU177" s="5"/>
      <c r="UZV177" s="5"/>
      <c r="UZW177" s="5"/>
      <c r="UZX177" s="5"/>
      <c r="UZY177" s="5"/>
      <c r="UZZ177" s="5"/>
      <c r="VAA177" s="5"/>
      <c r="VAB177" s="5"/>
      <c r="VAC177" s="5"/>
      <c r="VAD177" s="5"/>
      <c r="VAE177" s="5"/>
      <c r="VAF177" s="5"/>
      <c r="VAG177" s="5"/>
      <c r="VAH177" s="5"/>
      <c r="VAI177" s="5"/>
      <c r="VAJ177" s="5"/>
      <c r="VAK177" s="5"/>
      <c r="VAL177" s="5"/>
      <c r="VAM177" s="5"/>
      <c r="VAN177" s="5"/>
      <c r="VAO177" s="5"/>
      <c r="VAP177" s="5"/>
      <c r="VAQ177" s="5"/>
      <c r="VAR177" s="5"/>
      <c r="VAS177" s="5"/>
      <c r="VAT177" s="5"/>
      <c r="VAU177" s="5"/>
      <c r="VAV177" s="5"/>
      <c r="VAW177" s="5"/>
      <c r="VAX177" s="5"/>
      <c r="VAY177" s="5"/>
      <c r="VAZ177" s="5"/>
      <c r="VBA177" s="5"/>
      <c r="VBB177" s="5"/>
      <c r="VBC177" s="5"/>
      <c r="VBD177" s="5"/>
      <c r="VBE177" s="5"/>
      <c r="VBF177" s="5"/>
      <c r="VBG177" s="5"/>
      <c r="VBH177" s="5"/>
      <c r="VBI177" s="5"/>
      <c r="VBJ177" s="5"/>
      <c r="VBK177" s="5"/>
      <c r="VBL177" s="5"/>
      <c r="VBM177" s="5"/>
      <c r="VBN177" s="5"/>
      <c r="VBO177" s="5"/>
      <c r="VBP177" s="5"/>
      <c r="VBQ177" s="5"/>
      <c r="VBR177" s="5"/>
      <c r="VBS177" s="5"/>
      <c r="VBT177" s="5"/>
      <c r="VBU177" s="5"/>
      <c r="VBV177" s="5"/>
      <c r="VBW177" s="5"/>
      <c r="VBX177" s="5"/>
      <c r="VBY177" s="5"/>
      <c r="VBZ177" s="5"/>
      <c r="VCA177" s="5"/>
      <c r="VCB177" s="5"/>
      <c r="VCC177" s="5"/>
      <c r="VCD177" s="5"/>
      <c r="VCE177" s="5"/>
      <c r="VCF177" s="5"/>
      <c r="VCG177" s="5"/>
      <c r="VCH177" s="5"/>
      <c r="VCI177" s="5"/>
      <c r="VCJ177" s="5"/>
      <c r="VCK177" s="5"/>
      <c r="VCL177" s="5"/>
      <c r="VCM177" s="5"/>
      <c r="VCN177" s="5"/>
      <c r="VCO177" s="5"/>
      <c r="VCP177" s="5"/>
      <c r="VCQ177" s="5"/>
      <c r="VCR177" s="5"/>
      <c r="VCS177" s="5"/>
      <c r="VCT177" s="5"/>
      <c r="VCU177" s="5"/>
      <c r="VCV177" s="5"/>
      <c r="VCW177" s="5"/>
      <c r="VCX177" s="5"/>
      <c r="VCY177" s="5"/>
      <c r="VCZ177" s="5"/>
      <c r="VDA177" s="5"/>
      <c r="VDB177" s="5"/>
      <c r="VDC177" s="5"/>
      <c r="VDD177" s="5"/>
      <c r="VDE177" s="5"/>
      <c r="VDF177" s="5"/>
      <c r="VDG177" s="5"/>
      <c r="VDH177" s="5"/>
      <c r="VDI177" s="5"/>
      <c r="VDJ177" s="5"/>
      <c r="VDK177" s="5"/>
      <c r="VDL177" s="5"/>
      <c r="VDM177" s="5"/>
      <c r="VDN177" s="5"/>
      <c r="VDO177" s="5"/>
      <c r="VDP177" s="5"/>
      <c r="VDQ177" s="5"/>
      <c r="VDR177" s="5"/>
      <c r="VDS177" s="5"/>
      <c r="VDT177" s="5"/>
      <c r="VDU177" s="5"/>
      <c r="VDV177" s="5"/>
      <c r="VDW177" s="5"/>
      <c r="VDX177" s="5"/>
      <c r="VDY177" s="5"/>
      <c r="VDZ177" s="5"/>
      <c r="VEA177" s="5"/>
      <c r="VEB177" s="5"/>
      <c r="VEC177" s="5"/>
      <c r="VED177" s="5"/>
      <c r="VEE177" s="5"/>
      <c r="VEF177" s="5"/>
      <c r="VEG177" s="5"/>
      <c r="VEH177" s="5"/>
      <c r="VEI177" s="5"/>
      <c r="VEJ177" s="5"/>
      <c r="VEK177" s="5"/>
      <c r="VEL177" s="5"/>
      <c r="VEM177" s="5"/>
      <c r="VEN177" s="5"/>
      <c r="VEO177" s="5"/>
      <c r="VEP177" s="5"/>
      <c r="VEQ177" s="5"/>
      <c r="VER177" s="5"/>
      <c r="VES177" s="5"/>
      <c r="VET177" s="5"/>
      <c r="VEU177" s="5"/>
      <c r="VEV177" s="5"/>
      <c r="VEW177" s="5"/>
      <c r="VEX177" s="5"/>
      <c r="VEY177" s="5"/>
      <c r="VEZ177" s="5"/>
      <c r="VFA177" s="5"/>
      <c r="VFB177" s="5"/>
      <c r="VFC177" s="5"/>
      <c r="VFD177" s="5"/>
      <c r="VFE177" s="5"/>
      <c r="VFF177" s="5"/>
      <c r="VFG177" s="5"/>
      <c r="VFH177" s="5"/>
      <c r="VFI177" s="5"/>
      <c r="VFJ177" s="5"/>
      <c r="VFK177" s="5"/>
      <c r="VFL177" s="5"/>
      <c r="VFM177" s="5"/>
      <c r="VFN177" s="5"/>
      <c r="VFO177" s="5"/>
      <c r="VFP177" s="5"/>
      <c r="VFQ177" s="5"/>
      <c r="VFR177" s="5"/>
      <c r="VFS177" s="5"/>
      <c r="VFT177" s="5"/>
      <c r="VFU177" s="5"/>
      <c r="VFV177" s="5"/>
      <c r="VFW177" s="5"/>
      <c r="VFX177" s="5"/>
      <c r="VFY177" s="5"/>
      <c r="VFZ177" s="5"/>
      <c r="VGA177" s="5"/>
      <c r="VGB177" s="5"/>
      <c r="VGC177" s="5"/>
      <c r="VGD177" s="5"/>
      <c r="VGE177" s="5"/>
      <c r="VGF177" s="5"/>
      <c r="VGG177" s="5"/>
      <c r="VGH177" s="5"/>
      <c r="VGI177" s="5"/>
      <c r="VGJ177" s="5"/>
      <c r="VGK177" s="5"/>
      <c r="VGL177" s="5"/>
      <c r="VGM177" s="5"/>
      <c r="VGN177" s="5"/>
      <c r="VGO177" s="5"/>
      <c r="VGP177" s="5"/>
      <c r="VGQ177" s="5"/>
      <c r="VGR177" s="5"/>
      <c r="VGS177" s="5"/>
      <c r="VGT177" s="5"/>
      <c r="VGU177" s="5"/>
      <c r="VGV177" s="5"/>
      <c r="VGW177" s="5"/>
      <c r="VGX177" s="5"/>
      <c r="VGY177" s="5"/>
      <c r="VGZ177" s="5"/>
      <c r="VHA177" s="5"/>
      <c r="VHB177" s="5"/>
      <c r="VHC177" s="5"/>
      <c r="VHD177" s="5"/>
      <c r="VHE177" s="5"/>
      <c r="VHF177" s="5"/>
      <c r="VHG177" s="5"/>
      <c r="VHH177" s="5"/>
      <c r="VHI177" s="5"/>
      <c r="VHJ177" s="5"/>
      <c r="VHK177" s="5"/>
      <c r="VHL177" s="5"/>
      <c r="VHM177" s="5"/>
      <c r="VHN177" s="5"/>
      <c r="VHO177" s="5"/>
      <c r="VHP177" s="5"/>
      <c r="VHQ177" s="5"/>
      <c r="VHR177" s="5"/>
      <c r="VHS177" s="5"/>
      <c r="VHT177" s="5"/>
      <c r="VHU177" s="5"/>
      <c r="VHV177" s="5"/>
      <c r="VHW177" s="5"/>
      <c r="VHX177" s="5"/>
      <c r="VHY177" s="5"/>
      <c r="VHZ177" s="5"/>
      <c r="VIA177" s="5"/>
      <c r="VIB177" s="5"/>
      <c r="VIC177" s="5"/>
      <c r="VID177" s="5"/>
      <c r="VIE177" s="5"/>
      <c r="VIF177" s="5"/>
      <c r="VIG177" s="5"/>
      <c r="VIH177" s="5"/>
      <c r="VII177" s="5"/>
      <c r="VIJ177" s="5"/>
      <c r="VIK177" s="5"/>
      <c r="VIL177" s="5"/>
      <c r="VIM177" s="5"/>
      <c r="VIN177" s="5"/>
      <c r="VIO177" s="5"/>
      <c r="VIP177" s="5"/>
      <c r="VIQ177" s="5"/>
      <c r="VIR177" s="5"/>
      <c r="VIS177" s="5"/>
      <c r="VIT177" s="5"/>
      <c r="VIU177" s="5"/>
      <c r="VIV177" s="5"/>
      <c r="VIW177" s="5"/>
      <c r="VIX177" s="5"/>
      <c r="VIY177" s="5"/>
      <c r="VIZ177" s="5"/>
      <c r="VJA177" s="5"/>
      <c r="VJB177" s="5"/>
      <c r="VJC177" s="5"/>
      <c r="VJD177" s="5"/>
      <c r="VJE177" s="5"/>
      <c r="VJF177" s="5"/>
      <c r="VJG177" s="5"/>
      <c r="VJH177" s="5"/>
      <c r="VJI177" s="5"/>
      <c r="VJJ177" s="5"/>
      <c r="VJK177" s="5"/>
      <c r="VJL177" s="5"/>
      <c r="VJM177" s="5"/>
      <c r="VJN177" s="5"/>
      <c r="VJO177" s="5"/>
      <c r="VJP177" s="5"/>
      <c r="VJQ177" s="5"/>
      <c r="VJR177" s="5"/>
      <c r="VJS177" s="5"/>
      <c r="VJT177" s="5"/>
      <c r="VJU177" s="5"/>
      <c r="VJV177" s="5"/>
      <c r="VJW177" s="5"/>
      <c r="VJX177" s="5"/>
      <c r="VJY177" s="5"/>
      <c r="VJZ177" s="5"/>
      <c r="VKA177" s="5"/>
      <c r="VKB177" s="5"/>
      <c r="VKC177" s="5"/>
      <c r="VKD177" s="5"/>
      <c r="VKE177" s="5"/>
      <c r="VKF177" s="5"/>
      <c r="VKG177" s="5"/>
      <c r="VKH177" s="5"/>
      <c r="VKI177" s="5"/>
      <c r="VKJ177" s="5"/>
      <c r="VKK177" s="5"/>
      <c r="VKL177" s="5"/>
      <c r="VKM177" s="5"/>
      <c r="VKN177" s="5"/>
      <c r="VKO177" s="5"/>
      <c r="VKP177" s="5"/>
      <c r="VKQ177" s="5"/>
      <c r="VKR177" s="5"/>
      <c r="VKS177" s="5"/>
      <c r="VKT177" s="5"/>
      <c r="VKU177" s="5"/>
      <c r="VKV177" s="5"/>
      <c r="VKW177" s="5"/>
      <c r="VKX177" s="5"/>
      <c r="VKY177" s="5"/>
      <c r="VKZ177" s="5"/>
      <c r="VLA177" s="5"/>
      <c r="VLB177" s="5"/>
      <c r="VLC177" s="5"/>
      <c r="VLD177" s="5"/>
      <c r="VLE177" s="5"/>
      <c r="VLF177" s="5"/>
      <c r="VLG177" s="5"/>
      <c r="VLH177" s="5"/>
      <c r="VLI177" s="5"/>
      <c r="VLJ177" s="5"/>
      <c r="VLK177" s="5"/>
      <c r="VLL177" s="5"/>
      <c r="VLM177" s="5"/>
      <c r="VLN177" s="5"/>
      <c r="VLO177" s="5"/>
      <c r="VLP177" s="5"/>
      <c r="VLQ177" s="5"/>
      <c r="VLR177" s="5"/>
      <c r="VLS177" s="5"/>
      <c r="VLT177" s="5"/>
      <c r="VLU177" s="5"/>
      <c r="VLV177" s="5"/>
      <c r="VLW177" s="5"/>
      <c r="VLX177" s="5"/>
      <c r="VLY177" s="5"/>
      <c r="VLZ177" s="5"/>
      <c r="VMA177" s="5"/>
      <c r="VMB177" s="5"/>
      <c r="VMC177" s="5"/>
      <c r="VMD177" s="5"/>
      <c r="VME177" s="5"/>
      <c r="VMF177" s="5"/>
      <c r="VMG177" s="5"/>
      <c r="VMH177" s="5"/>
      <c r="VMI177" s="5"/>
      <c r="VMJ177" s="5"/>
      <c r="VMK177" s="5"/>
      <c r="VML177" s="5"/>
      <c r="VMM177" s="5"/>
      <c r="VMN177" s="5"/>
      <c r="VMO177" s="5"/>
      <c r="VMP177" s="5"/>
      <c r="VMQ177" s="5"/>
      <c r="VMR177" s="5"/>
      <c r="VMS177" s="5"/>
      <c r="VMT177" s="5"/>
      <c r="VMU177" s="5"/>
      <c r="VMV177" s="5"/>
      <c r="VMW177" s="5"/>
      <c r="VMX177" s="5"/>
      <c r="VMY177" s="5"/>
      <c r="VMZ177" s="5"/>
      <c r="VNA177" s="5"/>
      <c r="VNB177" s="5"/>
      <c r="VNC177" s="5"/>
      <c r="VND177" s="5"/>
      <c r="VNE177" s="5"/>
      <c r="VNF177" s="5"/>
      <c r="VNG177" s="5"/>
      <c r="VNH177" s="5"/>
      <c r="VNI177" s="5"/>
      <c r="VNJ177" s="5"/>
      <c r="VNK177" s="5"/>
      <c r="VNL177" s="5"/>
      <c r="VNM177" s="5"/>
      <c r="VNN177" s="5"/>
      <c r="VNO177" s="5"/>
      <c r="VNP177" s="5"/>
      <c r="VNQ177" s="5"/>
      <c r="VNR177" s="5"/>
      <c r="VNS177" s="5"/>
      <c r="VNT177" s="5"/>
      <c r="VNU177" s="5"/>
      <c r="VNV177" s="5"/>
      <c r="VNW177" s="5"/>
      <c r="VNX177" s="5"/>
      <c r="VNY177" s="5"/>
      <c r="VNZ177" s="5"/>
      <c r="VOA177" s="5"/>
      <c r="VOB177" s="5"/>
      <c r="VOC177" s="5"/>
      <c r="VOD177" s="5"/>
      <c r="VOE177" s="5"/>
      <c r="VOF177" s="5"/>
      <c r="VOG177" s="5"/>
      <c r="VOH177" s="5"/>
      <c r="VOI177" s="5"/>
      <c r="VOJ177" s="5"/>
      <c r="VOK177" s="5"/>
      <c r="VOL177" s="5"/>
      <c r="VOM177" s="5"/>
      <c r="VON177" s="5"/>
      <c r="VOO177" s="5"/>
      <c r="VOP177" s="5"/>
      <c r="VOQ177" s="5"/>
      <c r="VOR177" s="5"/>
      <c r="VOS177" s="5"/>
      <c r="VOT177" s="5"/>
      <c r="VOU177" s="5"/>
      <c r="VOV177" s="5"/>
      <c r="VOW177" s="5"/>
      <c r="VOX177" s="5"/>
      <c r="VOY177" s="5"/>
      <c r="VOZ177" s="5"/>
      <c r="VPA177" s="5"/>
      <c r="VPB177" s="5"/>
      <c r="VPC177" s="5"/>
      <c r="VPD177" s="5"/>
      <c r="VPE177" s="5"/>
      <c r="VPF177" s="5"/>
      <c r="VPG177" s="5"/>
      <c r="VPH177" s="5"/>
      <c r="VPI177" s="5"/>
      <c r="VPJ177" s="5"/>
      <c r="VPK177" s="5"/>
      <c r="VPL177" s="5"/>
      <c r="VPM177" s="5"/>
      <c r="VPN177" s="5"/>
      <c r="VPO177" s="5"/>
      <c r="VPP177" s="5"/>
      <c r="VPQ177" s="5"/>
      <c r="VPR177" s="5"/>
      <c r="VPS177" s="5"/>
      <c r="VPT177" s="5"/>
      <c r="VPU177" s="5"/>
      <c r="VPV177" s="5"/>
      <c r="VPW177" s="5"/>
      <c r="VPX177" s="5"/>
      <c r="VPY177" s="5"/>
      <c r="VPZ177" s="5"/>
      <c r="VQA177" s="5"/>
      <c r="VQB177" s="5"/>
      <c r="VQC177" s="5"/>
      <c r="VQD177" s="5"/>
      <c r="VQE177" s="5"/>
      <c r="VQF177" s="5"/>
      <c r="VQG177" s="5"/>
      <c r="VQH177" s="5"/>
      <c r="VQI177" s="5"/>
      <c r="VQJ177" s="5"/>
      <c r="VQK177" s="5"/>
      <c r="VQL177" s="5"/>
      <c r="VQM177" s="5"/>
      <c r="VQN177" s="5"/>
      <c r="VQO177" s="5"/>
      <c r="VQP177" s="5"/>
      <c r="VQQ177" s="5"/>
      <c r="VQR177" s="5"/>
      <c r="VQS177" s="5"/>
      <c r="VQT177" s="5"/>
      <c r="VQU177" s="5"/>
      <c r="VQV177" s="5"/>
      <c r="VQW177" s="5"/>
      <c r="VQX177" s="5"/>
      <c r="VQY177" s="5"/>
      <c r="VQZ177" s="5"/>
      <c r="VRA177" s="5"/>
      <c r="VRB177" s="5"/>
      <c r="VRC177" s="5"/>
      <c r="VRD177" s="5"/>
      <c r="VRE177" s="5"/>
      <c r="VRF177" s="5"/>
      <c r="VRG177" s="5"/>
      <c r="VRH177" s="5"/>
      <c r="VRI177" s="5"/>
      <c r="VRJ177" s="5"/>
      <c r="VRK177" s="5"/>
      <c r="VRL177" s="5"/>
      <c r="VRM177" s="5"/>
      <c r="VRN177" s="5"/>
      <c r="VRO177" s="5"/>
      <c r="VRP177" s="5"/>
      <c r="VRQ177" s="5"/>
      <c r="VRR177" s="5"/>
      <c r="VRS177" s="5"/>
      <c r="VRT177" s="5"/>
      <c r="VRU177" s="5"/>
      <c r="VRV177" s="5"/>
      <c r="VRW177" s="5"/>
      <c r="VRX177" s="5"/>
      <c r="VRY177" s="5"/>
      <c r="VRZ177" s="5"/>
      <c r="VSA177" s="5"/>
      <c r="VSB177" s="5"/>
      <c r="VSC177" s="5"/>
      <c r="VSD177" s="5"/>
      <c r="VSE177" s="5"/>
      <c r="VSF177" s="5"/>
      <c r="VSG177" s="5"/>
      <c r="VSH177" s="5"/>
      <c r="VSI177" s="5"/>
      <c r="VSJ177" s="5"/>
      <c r="VSK177" s="5"/>
      <c r="VSL177" s="5"/>
      <c r="VSM177" s="5"/>
      <c r="VSN177" s="5"/>
      <c r="VSO177" s="5"/>
      <c r="VSP177" s="5"/>
      <c r="VSQ177" s="5"/>
      <c r="VSR177" s="5"/>
      <c r="VSS177" s="5"/>
      <c r="VST177" s="5"/>
      <c r="VSU177" s="5"/>
      <c r="VSV177" s="5"/>
      <c r="VSW177" s="5"/>
      <c r="VSX177" s="5"/>
      <c r="VSY177" s="5"/>
      <c r="VSZ177" s="5"/>
      <c r="VTA177" s="5"/>
      <c r="VTB177" s="5"/>
      <c r="VTC177" s="5"/>
      <c r="VTD177" s="5"/>
      <c r="VTE177" s="5"/>
      <c r="VTF177" s="5"/>
      <c r="VTG177" s="5"/>
      <c r="VTH177" s="5"/>
      <c r="VTI177" s="5"/>
      <c r="VTJ177" s="5"/>
      <c r="VTK177" s="5"/>
      <c r="VTL177" s="5"/>
      <c r="VTM177" s="5"/>
      <c r="VTN177" s="5"/>
      <c r="VTO177" s="5"/>
      <c r="VTP177" s="5"/>
      <c r="VTQ177" s="5"/>
      <c r="VTR177" s="5"/>
      <c r="VTS177" s="5"/>
      <c r="VTT177" s="5"/>
      <c r="VTU177" s="5"/>
      <c r="VTV177" s="5"/>
      <c r="VTW177" s="5"/>
      <c r="VTX177" s="5"/>
      <c r="VTY177" s="5"/>
      <c r="VTZ177" s="5"/>
      <c r="VUA177" s="5"/>
      <c r="VUB177" s="5"/>
      <c r="VUC177" s="5"/>
      <c r="VUD177" s="5"/>
      <c r="VUE177" s="5"/>
      <c r="VUF177" s="5"/>
      <c r="VUG177" s="5"/>
      <c r="VUH177" s="5"/>
      <c r="VUI177" s="5"/>
      <c r="VUJ177" s="5"/>
      <c r="VUK177" s="5"/>
      <c r="VUL177" s="5"/>
      <c r="VUM177" s="5"/>
      <c r="VUN177" s="5"/>
      <c r="VUO177" s="5"/>
      <c r="VUP177" s="5"/>
      <c r="VUQ177" s="5"/>
      <c r="VUR177" s="5"/>
      <c r="VUS177" s="5"/>
      <c r="VUT177" s="5"/>
      <c r="VUU177" s="5"/>
      <c r="VUV177" s="5"/>
      <c r="VUW177" s="5"/>
      <c r="VUX177" s="5"/>
      <c r="VUY177" s="5"/>
      <c r="VUZ177" s="5"/>
      <c r="VVA177" s="5"/>
      <c r="VVB177" s="5"/>
      <c r="VVC177" s="5"/>
      <c r="VVD177" s="5"/>
      <c r="VVE177" s="5"/>
      <c r="VVF177" s="5"/>
      <c r="VVG177" s="5"/>
      <c r="VVH177" s="5"/>
      <c r="VVI177" s="5"/>
      <c r="VVJ177" s="5"/>
      <c r="VVK177" s="5"/>
      <c r="VVL177" s="5"/>
      <c r="VVM177" s="5"/>
      <c r="VVN177" s="5"/>
      <c r="VVO177" s="5"/>
      <c r="VVP177" s="5"/>
      <c r="VVQ177" s="5"/>
      <c r="VVR177" s="5"/>
      <c r="VVS177" s="5"/>
      <c r="VVT177" s="5"/>
      <c r="VVU177" s="5"/>
      <c r="VVV177" s="5"/>
      <c r="VVW177" s="5"/>
      <c r="VVX177" s="5"/>
      <c r="VVY177" s="5"/>
      <c r="VVZ177" s="5"/>
      <c r="VWA177" s="5"/>
      <c r="VWB177" s="5"/>
      <c r="VWC177" s="5"/>
      <c r="VWD177" s="5"/>
      <c r="VWE177" s="5"/>
      <c r="VWF177" s="5"/>
      <c r="VWG177" s="5"/>
      <c r="VWH177" s="5"/>
      <c r="VWI177" s="5"/>
      <c r="VWJ177" s="5"/>
      <c r="VWK177" s="5"/>
      <c r="VWL177" s="5"/>
      <c r="VWM177" s="5"/>
      <c r="VWN177" s="5"/>
      <c r="VWO177" s="5"/>
      <c r="VWP177" s="5"/>
      <c r="VWQ177" s="5"/>
      <c r="VWR177" s="5"/>
      <c r="VWS177" s="5"/>
      <c r="VWT177" s="5"/>
      <c r="VWU177" s="5"/>
      <c r="VWV177" s="5"/>
      <c r="VWW177" s="5"/>
      <c r="VWX177" s="5"/>
      <c r="VWY177" s="5"/>
      <c r="VWZ177" s="5"/>
      <c r="VXA177" s="5"/>
      <c r="VXB177" s="5"/>
      <c r="VXC177" s="5"/>
      <c r="VXD177" s="5"/>
      <c r="VXE177" s="5"/>
      <c r="VXF177" s="5"/>
      <c r="VXG177" s="5"/>
      <c r="VXH177" s="5"/>
      <c r="VXI177" s="5"/>
      <c r="VXJ177" s="5"/>
      <c r="VXK177" s="5"/>
      <c r="VXL177" s="5"/>
      <c r="VXM177" s="5"/>
      <c r="VXN177" s="5"/>
      <c r="VXO177" s="5"/>
      <c r="VXP177" s="5"/>
      <c r="VXQ177" s="5"/>
      <c r="VXR177" s="5"/>
      <c r="VXS177" s="5"/>
      <c r="VXT177" s="5"/>
      <c r="VXU177" s="5"/>
      <c r="VXV177" s="5"/>
      <c r="VXW177" s="5"/>
      <c r="VXX177" s="5"/>
      <c r="VXY177" s="5"/>
      <c r="VXZ177" s="5"/>
      <c r="VYA177" s="5"/>
      <c r="VYB177" s="5"/>
      <c r="VYC177" s="5"/>
      <c r="VYD177" s="5"/>
      <c r="VYE177" s="5"/>
      <c r="VYF177" s="5"/>
      <c r="VYG177" s="5"/>
      <c r="VYH177" s="5"/>
      <c r="VYI177" s="5"/>
      <c r="VYJ177" s="5"/>
      <c r="VYK177" s="5"/>
      <c r="VYL177" s="5"/>
      <c r="VYM177" s="5"/>
      <c r="VYN177" s="5"/>
      <c r="VYO177" s="5"/>
      <c r="VYP177" s="5"/>
      <c r="VYQ177" s="5"/>
      <c r="VYR177" s="5"/>
      <c r="VYS177" s="5"/>
      <c r="VYT177" s="5"/>
      <c r="VYU177" s="5"/>
      <c r="VYV177" s="5"/>
      <c r="VYW177" s="5"/>
      <c r="VYX177" s="5"/>
      <c r="VYY177" s="5"/>
      <c r="VYZ177" s="5"/>
      <c r="VZA177" s="5"/>
      <c r="VZB177" s="5"/>
      <c r="VZC177" s="5"/>
      <c r="VZD177" s="5"/>
      <c r="VZE177" s="5"/>
      <c r="VZF177" s="5"/>
      <c r="VZG177" s="5"/>
      <c r="VZH177" s="5"/>
      <c r="VZI177" s="5"/>
      <c r="VZJ177" s="5"/>
      <c r="VZK177" s="5"/>
      <c r="VZL177" s="5"/>
      <c r="VZM177" s="5"/>
      <c r="VZN177" s="5"/>
      <c r="VZO177" s="5"/>
      <c r="VZP177" s="5"/>
      <c r="VZQ177" s="5"/>
      <c r="VZR177" s="5"/>
      <c r="VZS177" s="5"/>
      <c r="VZT177" s="5"/>
      <c r="VZU177" s="5"/>
      <c r="VZV177" s="5"/>
      <c r="VZW177" s="5"/>
      <c r="VZX177" s="5"/>
      <c r="VZY177" s="5"/>
      <c r="VZZ177" s="5"/>
      <c r="WAA177" s="5"/>
      <c r="WAB177" s="5"/>
      <c r="WAC177" s="5"/>
      <c r="WAD177" s="5"/>
      <c r="WAE177" s="5"/>
      <c r="WAF177" s="5"/>
      <c r="WAG177" s="5"/>
      <c r="WAH177" s="5"/>
      <c r="WAI177" s="5"/>
      <c r="WAJ177" s="5"/>
      <c r="WAK177" s="5"/>
      <c r="WAL177" s="5"/>
      <c r="WAM177" s="5"/>
      <c r="WAN177" s="5"/>
      <c r="WAO177" s="5"/>
      <c r="WAP177" s="5"/>
      <c r="WAQ177" s="5"/>
      <c r="WAR177" s="5"/>
      <c r="WAS177" s="5"/>
      <c r="WAT177" s="5"/>
      <c r="WAU177" s="5"/>
      <c r="WAV177" s="5"/>
      <c r="WAW177" s="5"/>
      <c r="WAX177" s="5"/>
      <c r="WAY177" s="5"/>
      <c r="WAZ177" s="5"/>
      <c r="WBA177" s="5"/>
      <c r="WBB177" s="5"/>
      <c r="WBC177" s="5"/>
      <c r="WBD177" s="5"/>
      <c r="WBE177" s="5"/>
      <c r="WBF177" s="5"/>
      <c r="WBG177" s="5"/>
      <c r="WBH177" s="5"/>
      <c r="WBI177" s="5"/>
      <c r="WBJ177" s="5"/>
      <c r="WBK177" s="5"/>
      <c r="WBL177" s="5"/>
      <c r="WBM177" s="5"/>
      <c r="WBN177" s="5"/>
      <c r="WBO177" s="5"/>
      <c r="WBP177" s="5"/>
      <c r="WBQ177" s="5"/>
      <c r="WBR177" s="5"/>
      <c r="WBS177" s="5"/>
      <c r="WBT177" s="5"/>
      <c r="WBU177" s="5"/>
      <c r="WBV177" s="5"/>
      <c r="WBW177" s="5"/>
      <c r="WBX177" s="5"/>
      <c r="WBY177" s="5"/>
      <c r="WBZ177" s="5"/>
      <c r="WCA177" s="5"/>
      <c r="WCB177" s="5"/>
      <c r="WCC177" s="5"/>
      <c r="WCD177" s="5"/>
      <c r="WCE177" s="5"/>
      <c r="WCF177" s="5"/>
      <c r="WCG177" s="5"/>
      <c r="WCH177" s="5"/>
      <c r="WCI177" s="5"/>
      <c r="WCJ177" s="5"/>
      <c r="WCK177" s="5"/>
      <c r="WCL177" s="5"/>
      <c r="WCM177" s="5"/>
      <c r="WCN177" s="5"/>
      <c r="WCO177" s="5"/>
      <c r="WCP177" s="5"/>
      <c r="WCQ177" s="5"/>
      <c r="WCR177" s="5"/>
      <c r="WCS177" s="5"/>
      <c r="WCT177" s="5"/>
      <c r="WCU177" s="5"/>
      <c r="WCV177" s="5"/>
      <c r="WCW177" s="5"/>
      <c r="WCX177" s="5"/>
      <c r="WCY177" s="5"/>
      <c r="WCZ177" s="5"/>
      <c r="WDA177" s="5"/>
      <c r="WDB177" s="5"/>
      <c r="WDC177" s="5"/>
      <c r="WDD177" s="5"/>
      <c r="WDE177" s="5"/>
      <c r="WDF177" s="5"/>
      <c r="WDG177" s="5"/>
      <c r="WDH177" s="5"/>
      <c r="WDI177" s="5"/>
      <c r="WDJ177" s="5"/>
      <c r="WDK177" s="5"/>
      <c r="WDL177" s="5"/>
      <c r="WDM177" s="5"/>
      <c r="WDN177" s="5"/>
      <c r="WDO177" s="5"/>
      <c r="WDP177" s="5"/>
      <c r="WDQ177" s="5"/>
      <c r="WDR177" s="5"/>
      <c r="WDS177" s="5"/>
      <c r="WDT177" s="5"/>
      <c r="WDU177" s="5"/>
      <c r="WDV177" s="5"/>
      <c r="WDW177" s="5"/>
      <c r="WDX177" s="5"/>
      <c r="WDY177" s="5"/>
      <c r="WDZ177" s="5"/>
      <c r="WEA177" s="5"/>
      <c r="WEB177" s="5"/>
      <c r="WEC177" s="5"/>
      <c r="WED177" s="5"/>
      <c r="WEE177" s="5"/>
      <c r="WEF177" s="5"/>
      <c r="WEG177" s="5"/>
      <c r="WEH177" s="5"/>
      <c r="WEI177" s="5"/>
      <c r="WEJ177" s="5"/>
      <c r="WEK177" s="5"/>
      <c r="WEL177" s="5"/>
      <c r="WEM177" s="5"/>
      <c r="WEN177" s="5"/>
      <c r="WEO177" s="5"/>
      <c r="WEP177" s="5"/>
      <c r="WEQ177" s="5"/>
      <c r="WER177" s="5"/>
      <c r="WES177" s="5"/>
      <c r="WET177" s="5"/>
      <c r="WEU177" s="5"/>
      <c r="WEV177" s="5"/>
      <c r="WEW177" s="5"/>
      <c r="WEX177" s="5"/>
      <c r="WEY177" s="5"/>
      <c r="WEZ177" s="5"/>
      <c r="WFA177" s="5"/>
      <c r="WFB177" s="5"/>
      <c r="WFC177" s="5"/>
      <c r="WFD177" s="5"/>
      <c r="WFE177" s="5"/>
      <c r="WFF177" s="5"/>
      <c r="WFG177" s="5"/>
      <c r="WFH177" s="5"/>
      <c r="WFI177" s="5"/>
      <c r="WFJ177" s="5"/>
      <c r="WFK177" s="5"/>
      <c r="WFL177" s="5"/>
      <c r="WFM177" s="5"/>
      <c r="WFN177" s="5"/>
      <c r="WFO177" s="5"/>
      <c r="WFP177" s="5"/>
      <c r="WFQ177" s="5"/>
      <c r="WFR177" s="5"/>
      <c r="WFS177" s="5"/>
      <c r="WFT177" s="5"/>
      <c r="WFU177" s="5"/>
      <c r="WFV177" s="5"/>
      <c r="WFW177" s="5"/>
      <c r="WFX177" s="5"/>
      <c r="WFY177" s="5"/>
      <c r="WFZ177" s="5"/>
      <c r="WGA177" s="5"/>
      <c r="WGB177" s="5"/>
      <c r="WGC177" s="5"/>
      <c r="WGD177" s="5"/>
      <c r="WGE177" s="5"/>
      <c r="WGF177" s="5"/>
      <c r="WGG177" s="5"/>
      <c r="WGH177" s="5"/>
      <c r="WGI177" s="5"/>
      <c r="WGJ177" s="5"/>
      <c r="WGK177" s="5"/>
      <c r="WGL177" s="5"/>
      <c r="WGM177" s="5"/>
      <c r="WGN177" s="5"/>
      <c r="WGO177" s="5"/>
      <c r="WGP177" s="5"/>
      <c r="WGQ177" s="5"/>
      <c r="WGR177" s="5"/>
      <c r="WGS177" s="5"/>
      <c r="WGT177" s="5"/>
      <c r="WGU177" s="5"/>
      <c r="WGV177" s="5"/>
      <c r="WGW177" s="5"/>
      <c r="WGX177" s="5"/>
      <c r="WGY177" s="5"/>
      <c r="WGZ177" s="5"/>
      <c r="WHA177" s="5"/>
      <c r="WHB177" s="5"/>
      <c r="WHC177" s="5"/>
      <c r="WHD177" s="5"/>
      <c r="WHE177" s="5"/>
      <c r="WHF177" s="5"/>
      <c r="WHG177" s="5"/>
      <c r="WHH177" s="5"/>
      <c r="WHI177" s="5"/>
      <c r="WHJ177" s="5"/>
      <c r="WHK177" s="5"/>
      <c r="WHL177" s="5"/>
      <c r="WHM177" s="5"/>
      <c r="WHN177" s="5"/>
      <c r="WHO177" s="5"/>
      <c r="WHP177" s="5"/>
      <c r="WHQ177" s="5"/>
      <c r="WHR177" s="5"/>
      <c r="WHS177" s="5"/>
      <c r="WHT177" s="5"/>
      <c r="WHU177" s="5"/>
      <c r="WHV177" s="5"/>
      <c r="WHW177" s="5"/>
      <c r="WHX177" s="5"/>
      <c r="WHY177" s="5"/>
      <c r="WHZ177" s="5"/>
      <c r="WIA177" s="5"/>
      <c r="WIB177" s="5"/>
      <c r="WIC177" s="5"/>
      <c r="WID177" s="5"/>
      <c r="WIE177" s="5"/>
      <c r="WIF177" s="5"/>
      <c r="WIG177" s="5"/>
      <c r="WIH177" s="5"/>
      <c r="WII177" s="5"/>
      <c r="WIJ177" s="5"/>
      <c r="WIK177" s="5"/>
      <c r="WIL177" s="5"/>
      <c r="WIM177" s="5"/>
      <c r="WIN177" s="5"/>
      <c r="WIO177" s="5"/>
      <c r="WIP177" s="5"/>
      <c r="WIQ177" s="5"/>
      <c r="WIR177" s="5"/>
      <c r="WIS177" s="5"/>
      <c r="WIT177" s="5"/>
      <c r="WIU177" s="5"/>
      <c r="WIV177" s="5"/>
      <c r="WIW177" s="5"/>
      <c r="WIX177" s="5"/>
      <c r="WIY177" s="5"/>
      <c r="WIZ177" s="5"/>
      <c r="WJA177" s="5"/>
      <c r="WJB177" s="5"/>
      <c r="WJC177" s="5"/>
      <c r="WJD177" s="5"/>
      <c r="WJE177" s="5"/>
      <c r="WJF177" s="5"/>
      <c r="WJG177" s="5"/>
      <c r="WJH177" s="5"/>
      <c r="WJI177" s="5"/>
      <c r="WJJ177" s="5"/>
      <c r="WJK177" s="5"/>
      <c r="WJL177" s="5"/>
      <c r="WJM177" s="5"/>
      <c r="WJN177" s="5"/>
      <c r="WJO177" s="5"/>
      <c r="WJP177" s="5"/>
      <c r="WJQ177" s="5"/>
      <c r="WJR177" s="5"/>
      <c r="WJS177" s="5"/>
      <c r="WJT177" s="5"/>
      <c r="WJU177" s="5"/>
      <c r="WJV177" s="5"/>
      <c r="WJW177" s="5"/>
      <c r="WJX177" s="5"/>
      <c r="WJY177" s="5"/>
      <c r="WJZ177" s="5"/>
      <c r="WKA177" s="5"/>
      <c r="WKB177" s="5"/>
      <c r="WKC177" s="5"/>
      <c r="WKD177" s="5"/>
      <c r="WKE177" s="5"/>
      <c r="WKF177" s="5"/>
      <c r="WKG177" s="5"/>
      <c r="WKH177" s="5"/>
      <c r="WKI177" s="5"/>
      <c r="WKJ177" s="5"/>
      <c r="WKK177" s="5"/>
      <c r="WKL177" s="5"/>
      <c r="WKM177" s="5"/>
      <c r="WKN177" s="5"/>
      <c r="WKO177" s="5"/>
      <c r="WKP177" s="5"/>
      <c r="WKQ177" s="5"/>
      <c r="WKR177" s="5"/>
      <c r="WKS177" s="5"/>
      <c r="WKT177" s="5"/>
      <c r="WKU177" s="5"/>
      <c r="WKV177" s="5"/>
      <c r="WKW177" s="5"/>
      <c r="WKX177" s="5"/>
      <c r="WKY177" s="5"/>
      <c r="WKZ177" s="5"/>
      <c r="WLA177" s="5"/>
      <c r="WLB177" s="5"/>
      <c r="WLC177" s="5"/>
      <c r="WLD177" s="5"/>
      <c r="WLE177" s="5"/>
      <c r="WLF177" s="5"/>
      <c r="WLG177" s="5"/>
      <c r="WLH177" s="5"/>
      <c r="WLI177" s="5"/>
      <c r="WLJ177" s="5"/>
      <c r="WLK177" s="5"/>
      <c r="WLL177" s="5"/>
      <c r="WLM177" s="5"/>
      <c r="WLN177" s="5"/>
      <c r="WLO177" s="5"/>
      <c r="WLP177" s="5"/>
      <c r="WLQ177" s="5"/>
      <c r="WLR177" s="5"/>
      <c r="WLS177" s="5"/>
      <c r="WLT177" s="5"/>
      <c r="WLU177" s="5"/>
      <c r="WLV177" s="5"/>
      <c r="WLW177" s="5"/>
      <c r="WLX177" s="5"/>
      <c r="WLY177" s="5"/>
      <c r="WLZ177" s="5"/>
      <c r="WMA177" s="5"/>
      <c r="WMB177" s="5"/>
      <c r="WMC177" s="5"/>
      <c r="WMD177" s="5"/>
      <c r="WME177" s="5"/>
      <c r="WMF177" s="5"/>
      <c r="WMG177" s="5"/>
      <c r="WMH177" s="5"/>
      <c r="WMI177" s="5"/>
      <c r="WMJ177" s="5"/>
      <c r="WMK177" s="5"/>
      <c r="WML177" s="5"/>
      <c r="WMM177" s="5"/>
      <c r="WMN177" s="5"/>
      <c r="WMO177" s="5"/>
      <c r="WMP177" s="5"/>
      <c r="WMQ177" s="5"/>
      <c r="WMR177" s="5"/>
      <c r="WMS177" s="5"/>
      <c r="WMT177" s="5"/>
      <c r="WMU177" s="5"/>
      <c r="WMV177" s="5"/>
      <c r="WMW177" s="5"/>
      <c r="WMX177" s="5"/>
      <c r="WMY177" s="5"/>
      <c r="WMZ177" s="5"/>
      <c r="WNA177" s="5"/>
      <c r="WNB177" s="5"/>
      <c r="WNC177" s="5"/>
      <c r="WND177" s="5"/>
      <c r="WNE177" s="5"/>
      <c r="WNF177" s="5"/>
      <c r="WNG177" s="5"/>
      <c r="WNH177" s="5"/>
      <c r="WNI177" s="5"/>
      <c r="WNJ177" s="5"/>
      <c r="WNK177" s="5"/>
      <c r="WNL177" s="5"/>
      <c r="WNM177" s="5"/>
      <c r="WNN177" s="5"/>
      <c r="WNO177" s="5"/>
      <c r="WNP177" s="5"/>
      <c r="WNQ177" s="5"/>
      <c r="WNR177" s="5"/>
      <c r="WNS177" s="5"/>
      <c r="WNT177" s="5"/>
      <c r="WNU177" s="5"/>
      <c r="WNV177" s="5"/>
      <c r="WNW177" s="5"/>
      <c r="WNX177" s="5"/>
      <c r="WNY177" s="5"/>
      <c r="WNZ177" s="5"/>
      <c r="WOA177" s="5"/>
      <c r="WOB177" s="5"/>
      <c r="WOC177" s="5"/>
      <c r="WOD177" s="5"/>
      <c r="WOE177" s="5"/>
      <c r="WOF177" s="5"/>
      <c r="WOG177" s="5"/>
      <c r="WOH177" s="5"/>
      <c r="WOI177" s="5"/>
      <c r="WOJ177" s="5"/>
      <c r="WOK177" s="5"/>
      <c r="WOL177" s="5"/>
      <c r="WOM177" s="5"/>
      <c r="WON177" s="5"/>
      <c r="WOO177" s="5"/>
      <c r="WOP177" s="5"/>
      <c r="WOQ177" s="5"/>
      <c r="WOR177" s="5"/>
      <c r="WOS177" s="5"/>
      <c r="WOT177" s="5"/>
      <c r="WOU177" s="5"/>
      <c r="WOV177" s="5"/>
      <c r="WOW177" s="5"/>
      <c r="WOX177" s="5"/>
      <c r="WOY177" s="5"/>
      <c r="WOZ177" s="5"/>
      <c r="WPA177" s="5"/>
      <c r="WPB177" s="5"/>
      <c r="WPC177" s="5"/>
      <c r="WPD177" s="5"/>
      <c r="WPE177" s="5"/>
      <c r="WPF177" s="5"/>
      <c r="WPG177" s="5"/>
      <c r="WPH177" s="5"/>
      <c r="WPI177" s="5"/>
      <c r="WPJ177" s="5"/>
      <c r="WPK177" s="5"/>
      <c r="WPL177" s="5"/>
      <c r="WPM177" s="5"/>
      <c r="WPN177" s="5"/>
      <c r="WPO177" s="5"/>
      <c r="WPP177" s="5"/>
      <c r="WPQ177" s="5"/>
      <c r="WPR177" s="5"/>
      <c r="WPS177" s="5"/>
      <c r="WPT177" s="5"/>
      <c r="WPU177" s="5"/>
      <c r="WPV177" s="5"/>
      <c r="WPW177" s="5"/>
      <c r="WPX177" s="5"/>
      <c r="WPY177" s="5"/>
      <c r="WPZ177" s="5"/>
      <c r="WQA177" s="5"/>
      <c r="WQB177" s="5"/>
      <c r="WQC177" s="5"/>
      <c r="WQD177" s="5"/>
      <c r="WQE177" s="5"/>
      <c r="WQF177" s="5"/>
      <c r="WQG177" s="5"/>
      <c r="WQH177" s="5"/>
      <c r="WQI177" s="5"/>
      <c r="WQJ177" s="5"/>
      <c r="WQK177" s="5"/>
      <c r="WQL177" s="5"/>
      <c r="WQM177" s="5"/>
      <c r="WQN177" s="5"/>
      <c r="WQO177" s="5"/>
      <c r="WQP177" s="5"/>
      <c r="WQQ177" s="5"/>
      <c r="WQR177" s="5"/>
      <c r="WQS177" s="5"/>
      <c r="WQT177" s="5"/>
      <c r="WQU177" s="5"/>
      <c r="WQV177" s="5"/>
      <c r="WQW177" s="5"/>
      <c r="WQX177" s="5"/>
      <c r="WQY177" s="5"/>
      <c r="WQZ177" s="5"/>
      <c r="WRA177" s="5"/>
      <c r="WRB177" s="5"/>
      <c r="WRC177" s="5"/>
      <c r="WRD177" s="5"/>
      <c r="WRE177" s="5"/>
      <c r="WRF177" s="5"/>
      <c r="WRG177" s="5"/>
      <c r="WRH177" s="5"/>
      <c r="WRI177" s="5"/>
      <c r="WRJ177" s="5"/>
      <c r="WRK177" s="5"/>
      <c r="WRL177" s="5"/>
      <c r="WRM177" s="5"/>
      <c r="WRN177" s="5"/>
      <c r="WRO177" s="5"/>
      <c r="WRP177" s="5"/>
      <c r="WRQ177" s="5"/>
      <c r="WRR177" s="5"/>
      <c r="WRS177" s="5"/>
      <c r="WRT177" s="5"/>
      <c r="WRU177" s="5"/>
      <c r="WRV177" s="5"/>
      <c r="WRW177" s="5"/>
      <c r="WRX177" s="5"/>
      <c r="WRY177" s="5"/>
      <c r="WRZ177" s="5"/>
      <c r="WSA177" s="5"/>
      <c r="WSB177" s="5"/>
      <c r="WSC177" s="5"/>
      <c r="WSD177" s="5"/>
      <c r="WSE177" s="5"/>
      <c r="WSF177" s="5"/>
      <c r="WSG177" s="5"/>
      <c r="WSH177" s="5"/>
      <c r="WSI177" s="5"/>
      <c r="WSJ177" s="5"/>
      <c r="WSK177" s="5"/>
      <c r="WSL177" s="5"/>
      <c r="WSM177" s="5"/>
      <c r="WSN177" s="5"/>
      <c r="WSO177" s="5"/>
      <c r="WSP177" s="5"/>
      <c r="WSQ177" s="5"/>
      <c r="WSR177" s="5"/>
      <c r="WSS177" s="5"/>
      <c r="WST177" s="5"/>
      <c r="WSU177" s="5"/>
      <c r="WSV177" s="5"/>
      <c r="WSW177" s="5"/>
      <c r="WSX177" s="5"/>
      <c r="WSY177" s="5"/>
      <c r="WSZ177" s="5"/>
      <c r="WTA177" s="5"/>
      <c r="WTB177" s="5"/>
      <c r="WTC177" s="5"/>
      <c r="WTD177" s="5"/>
      <c r="WTE177" s="5"/>
      <c r="WTF177" s="5"/>
      <c r="WTG177" s="5"/>
      <c r="WTH177" s="5"/>
      <c r="WTI177" s="5"/>
      <c r="WTJ177" s="5"/>
      <c r="WTK177" s="5"/>
      <c r="WTL177" s="5"/>
      <c r="WTM177" s="5"/>
      <c r="WTN177" s="5"/>
      <c r="WTO177" s="5"/>
      <c r="WTP177" s="5"/>
      <c r="WTQ177" s="5"/>
      <c r="WTR177" s="5"/>
      <c r="WTS177" s="5"/>
      <c r="WTT177" s="5"/>
      <c r="WTU177" s="5"/>
      <c r="WTV177" s="5"/>
      <c r="WTW177" s="5"/>
      <c r="WTX177" s="5"/>
      <c r="WTY177" s="5"/>
      <c r="WTZ177" s="5"/>
      <c r="WUA177" s="5"/>
      <c r="WUB177" s="5"/>
      <c r="WUC177" s="5"/>
      <c r="WUD177" s="5"/>
      <c r="WUE177" s="5"/>
      <c r="WUF177" s="5"/>
      <c r="WUG177" s="5"/>
      <c r="WUH177" s="5"/>
      <c r="WUI177" s="5"/>
      <c r="WUJ177" s="5"/>
      <c r="WUK177" s="5"/>
      <c r="WUL177" s="5"/>
      <c r="WUM177" s="5"/>
      <c r="WUN177" s="5"/>
      <c r="WUO177" s="5"/>
      <c r="WUP177" s="5"/>
      <c r="WUQ177" s="5"/>
      <c r="WUR177" s="5"/>
      <c r="WUS177" s="5"/>
      <c r="WUT177" s="5"/>
      <c r="WUU177" s="5"/>
      <c r="WUV177" s="5"/>
      <c r="WUW177" s="5"/>
      <c r="WUX177" s="5"/>
      <c r="WUY177" s="5"/>
      <c r="WUZ177" s="5"/>
      <c r="WVA177" s="5"/>
      <c r="WVB177" s="5"/>
      <c r="WVC177" s="5"/>
      <c r="WVD177" s="5"/>
      <c r="WVE177" s="5"/>
      <c r="WVF177" s="5"/>
      <c r="WVG177" s="5"/>
      <c r="WVH177" s="5"/>
      <c r="WVI177" s="5"/>
      <c r="WVJ177" s="5"/>
      <c r="WVK177" s="5"/>
      <c r="WVL177" s="5"/>
      <c r="WVM177" s="5"/>
      <c r="WVN177" s="5"/>
      <c r="WVO177" s="5"/>
      <c r="XEX177" s="6">
        <f>SUM(C177:XEW177)</f>
        <v>0</v>
      </c>
    </row>
    <row r="178" spans="1:16378" s="6" customFormat="1" ht="20.100000000000001" customHeight="1" x14ac:dyDescent="0.3">
      <c r="A178" s="51" t="s">
        <v>14</v>
      </c>
      <c r="B178" s="45"/>
      <c r="C178" s="11">
        <v>2024</v>
      </c>
      <c r="D178" s="13">
        <f t="shared" ref="D178:I179" si="78">D181</f>
        <v>704.6</v>
      </c>
      <c r="E178" s="13">
        <f t="shared" si="78"/>
        <v>0</v>
      </c>
      <c r="F178" s="13">
        <f t="shared" si="78"/>
        <v>0</v>
      </c>
      <c r="G178" s="13">
        <f t="shared" si="78"/>
        <v>0</v>
      </c>
      <c r="H178" s="13">
        <f t="shared" si="78"/>
        <v>704.6</v>
      </c>
      <c r="I178" s="13">
        <f t="shared" si="78"/>
        <v>0</v>
      </c>
      <c r="J178" s="27"/>
      <c r="K178" s="27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  <c r="AMK178" s="5"/>
      <c r="AML178" s="5"/>
      <c r="AMM178" s="5"/>
      <c r="AMN178" s="5"/>
      <c r="AMO178" s="5"/>
      <c r="AMP178" s="5"/>
      <c r="AMQ178" s="5"/>
      <c r="AMR178" s="5"/>
      <c r="AMS178" s="5"/>
      <c r="AMT178" s="5"/>
      <c r="AMU178" s="5"/>
      <c r="AMV178" s="5"/>
      <c r="AMW178" s="5"/>
      <c r="AMX178" s="5"/>
      <c r="AMY178" s="5"/>
      <c r="AMZ178" s="5"/>
      <c r="ANA178" s="5"/>
      <c r="ANB178" s="5"/>
      <c r="ANC178" s="5"/>
      <c r="AND178" s="5"/>
      <c r="ANE178" s="5"/>
      <c r="ANF178" s="5"/>
      <c r="ANG178" s="5"/>
      <c r="ANH178" s="5"/>
      <c r="ANI178" s="5"/>
      <c r="ANJ178" s="5"/>
      <c r="ANK178" s="5"/>
      <c r="ANL178" s="5"/>
      <c r="ANM178" s="5"/>
      <c r="ANN178" s="5"/>
      <c r="ANO178" s="5"/>
      <c r="ANP178" s="5"/>
      <c r="ANQ178" s="5"/>
      <c r="ANR178" s="5"/>
      <c r="ANS178" s="5"/>
      <c r="ANT178" s="5"/>
      <c r="ANU178" s="5"/>
      <c r="ANV178" s="5"/>
      <c r="ANW178" s="5"/>
      <c r="ANX178" s="5"/>
      <c r="ANY178" s="5"/>
      <c r="ANZ178" s="5"/>
      <c r="AOA178" s="5"/>
      <c r="AOB178" s="5"/>
      <c r="AOC178" s="5"/>
      <c r="AOD178" s="5"/>
      <c r="AOE178" s="5"/>
      <c r="AOF178" s="5"/>
      <c r="AOG178" s="5"/>
      <c r="AOH178" s="5"/>
      <c r="AOI178" s="5"/>
      <c r="AOJ178" s="5"/>
      <c r="AOK178" s="5"/>
      <c r="AOL178" s="5"/>
      <c r="AOM178" s="5"/>
      <c r="AON178" s="5"/>
      <c r="AOO178" s="5"/>
      <c r="AOP178" s="5"/>
      <c r="AOQ178" s="5"/>
      <c r="AOR178" s="5"/>
      <c r="AOS178" s="5"/>
      <c r="AOT178" s="5"/>
      <c r="AOU178" s="5"/>
      <c r="AOV178" s="5"/>
      <c r="AOW178" s="5"/>
      <c r="AOX178" s="5"/>
      <c r="AOY178" s="5"/>
      <c r="AOZ178" s="5"/>
      <c r="APA178" s="5"/>
      <c r="APB178" s="5"/>
      <c r="APC178" s="5"/>
      <c r="APD178" s="5"/>
      <c r="APE178" s="5"/>
      <c r="APF178" s="5"/>
      <c r="APG178" s="5"/>
      <c r="APH178" s="5"/>
      <c r="API178" s="5"/>
      <c r="APJ178" s="5"/>
      <c r="APK178" s="5"/>
      <c r="APL178" s="5"/>
      <c r="APM178" s="5"/>
      <c r="APN178" s="5"/>
      <c r="APO178" s="5"/>
      <c r="APP178" s="5"/>
      <c r="APQ178" s="5"/>
      <c r="APR178" s="5"/>
      <c r="APS178" s="5"/>
      <c r="APT178" s="5"/>
      <c r="APU178" s="5"/>
      <c r="APV178" s="5"/>
      <c r="APW178" s="5"/>
      <c r="APX178" s="5"/>
      <c r="APY178" s="5"/>
      <c r="APZ178" s="5"/>
      <c r="AQA178" s="5"/>
      <c r="AQB178" s="5"/>
      <c r="AQC178" s="5"/>
      <c r="AQD178" s="5"/>
      <c r="AQE178" s="5"/>
      <c r="AQF178" s="5"/>
      <c r="AQG178" s="5"/>
      <c r="AQH178" s="5"/>
      <c r="AQI178" s="5"/>
      <c r="AQJ178" s="5"/>
      <c r="AQK178" s="5"/>
      <c r="AQL178" s="5"/>
      <c r="AQM178" s="5"/>
      <c r="AQN178" s="5"/>
      <c r="AQO178" s="5"/>
      <c r="AQP178" s="5"/>
      <c r="AQQ178" s="5"/>
      <c r="AQR178" s="5"/>
      <c r="AQS178" s="5"/>
      <c r="AQT178" s="5"/>
      <c r="AQU178" s="5"/>
      <c r="AQV178" s="5"/>
      <c r="AQW178" s="5"/>
      <c r="AQX178" s="5"/>
      <c r="AQY178" s="5"/>
      <c r="AQZ178" s="5"/>
      <c r="ARA178" s="5"/>
      <c r="ARB178" s="5"/>
      <c r="ARC178" s="5"/>
      <c r="ARD178" s="5"/>
      <c r="ARE178" s="5"/>
      <c r="ARF178" s="5"/>
      <c r="ARG178" s="5"/>
      <c r="ARH178" s="5"/>
      <c r="ARI178" s="5"/>
      <c r="ARJ178" s="5"/>
      <c r="ARK178" s="5"/>
      <c r="ARL178" s="5"/>
      <c r="ARM178" s="5"/>
      <c r="ARN178" s="5"/>
      <c r="ARO178" s="5"/>
      <c r="ARP178" s="5"/>
      <c r="ARQ178" s="5"/>
      <c r="ARR178" s="5"/>
      <c r="ARS178" s="5"/>
      <c r="ART178" s="5"/>
      <c r="ARU178" s="5"/>
      <c r="ARV178" s="5"/>
      <c r="ARW178" s="5"/>
      <c r="ARX178" s="5"/>
      <c r="ARY178" s="5"/>
      <c r="ARZ178" s="5"/>
      <c r="ASA178" s="5"/>
      <c r="ASB178" s="5"/>
      <c r="ASC178" s="5"/>
      <c r="ASD178" s="5"/>
      <c r="ASE178" s="5"/>
      <c r="ASF178" s="5"/>
      <c r="ASG178" s="5"/>
      <c r="ASH178" s="5"/>
      <c r="ASI178" s="5"/>
      <c r="ASJ178" s="5"/>
      <c r="ASK178" s="5"/>
      <c r="ASL178" s="5"/>
      <c r="ASM178" s="5"/>
      <c r="ASN178" s="5"/>
      <c r="ASO178" s="5"/>
      <c r="ASP178" s="5"/>
      <c r="ASQ178" s="5"/>
      <c r="ASR178" s="5"/>
      <c r="ASS178" s="5"/>
      <c r="AST178" s="5"/>
      <c r="ASU178" s="5"/>
      <c r="ASV178" s="5"/>
      <c r="ASW178" s="5"/>
      <c r="ASX178" s="5"/>
      <c r="ASY178" s="5"/>
      <c r="ASZ178" s="5"/>
      <c r="ATA178" s="5"/>
      <c r="ATB178" s="5"/>
      <c r="ATC178" s="5"/>
      <c r="ATD178" s="5"/>
      <c r="ATE178" s="5"/>
      <c r="ATF178" s="5"/>
      <c r="ATG178" s="5"/>
      <c r="ATH178" s="5"/>
      <c r="ATI178" s="5"/>
      <c r="ATJ178" s="5"/>
      <c r="ATK178" s="5"/>
      <c r="ATL178" s="5"/>
      <c r="ATM178" s="5"/>
      <c r="ATN178" s="5"/>
      <c r="ATO178" s="5"/>
      <c r="ATP178" s="5"/>
      <c r="ATQ178" s="5"/>
      <c r="ATR178" s="5"/>
      <c r="ATS178" s="5"/>
      <c r="ATT178" s="5"/>
      <c r="ATU178" s="5"/>
      <c r="ATV178" s="5"/>
      <c r="ATW178" s="5"/>
      <c r="ATX178" s="5"/>
      <c r="ATY178" s="5"/>
      <c r="ATZ178" s="5"/>
      <c r="AUA178" s="5"/>
      <c r="AUB178" s="5"/>
      <c r="AUC178" s="5"/>
      <c r="AUD178" s="5"/>
      <c r="AUE178" s="5"/>
      <c r="AUF178" s="5"/>
      <c r="AUG178" s="5"/>
      <c r="AUH178" s="5"/>
      <c r="AUI178" s="5"/>
      <c r="AUJ178" s="5"/>
      <c r="AUK178" s="5"/>
      <c r="AUL178" s="5"/>
      <c r="AUM178" s="5"/>
      <c r="AUN178" s="5"/>
      <c r="AUO178" s="5"/>
      <c r="AUP178" s="5"/>
      <c r="AUQ178" s="5"/>
      <c r="AUR178" s="5"/>
      <c r="AUS178" s="5"/>
      <c r="AUT178" s="5"/>
      <c r="AUU178" s="5"/>
      <c r="AUV178" s="5"/>
      <c r="AUW178" s="5"/>
      <c r="AUX178" s="5"/>
      <c r="AUY178" s="5"/>
      <c r="AUZ178" s="5"/>
      <c r="AVA178" s="5"/>
      <c r="AVB178" s="5"/>
      <c r="AVC178" s="5"/>
      <c r="AVD178" s="5"/>
      <c r="AVE178" s="5"/>
      <c r="AVF178" s="5"/>
      <c r="AVG178" s="5"/>
      <c r="AVH178" s="5"/>
      <c r="AVI178" s="5"/>
      <c r="AVJ178" s="5"/>
      <c r="AVK178" s="5"/>
      <c r="AVL178" s="5"/>
      <c r="AVM178" s="5"/>
      <c r="AVN178" s="5"/>
      <c r="AVO178" s="5"/>
      <c r="AVP178" s="5"/>
      <c r="AVQ178" s="5"/>
      <c r="AVR178" s="5"/>
      <c r="AVS178" s="5"/>
      <c r="AVT178" s="5"/>
      <c r="AVU178" s="5"/>
      <c r="AVV178" s="5"/>
      <c r="AVW178" s="5"/>
      <c r="AVX178" s="5"/>
      <c r="AVY178" s="5"/>
      <c r="AVZ178" s="5"/>
      <c r="AWA178" s="5"/>
      <c r="AWB178" s="5"/>
      <c r="AWC178" s="5"/>
      <c r="AWD178" s="5"/>
      <c r="AWE178" s="5"/>
      <c r="AWF178" s="5"/>
      <c r="AWG178" s="5"/>
      <c r="AWH178" s="5"/>
      <c r="AWI178" s="5"/>
      <c r="AWJ178" s="5"/>
      <c r="AWK178" s="5"/>
      <c r="AWL178" s="5"/>
      <c r="AWM178" s="5"/>
      <c r="AWN178" s="5"/>
      <c r="AWO178" s="5"/>
      <c r="AWP178" s="5"/>
      <c r="AWQ178" s="5"/>
      <c r="AWR178" s="5"/>
      <c r="AWS178" s="5"/>
      <c r="AWT178" s="5"/>
      <c r="AWU178" s="5"/>
      <c r="AWV178" s="5"/>
      <c r="AWW178" s="5"/>
      <c r="AWX178" s="5"/>
      <c r="AWY178" s="5"/>
      <c r="AWZ178" s="5"/>
      <c r="AXA178" s="5"/>
      <c r="AXB178" s="5"/>
      <c r="AXC178" s="5"/>
      <c r="AXD178" s="5"/>
      <c r="AXE178" s="5"/>
      <c r="AXF178" s="5"/>
      <c r="AXG178" s="5"/>
      <c r="AXH178" s="5"/>
      <c r="AXI178" s="5"/>
      <c r="AXJ178" s="5"/>
      <c r="AXK178" s="5"/>
      <c r="AXL178" s="5"/>
      <c r="AXM178" s="5"/>
      <c r="AXN178" s="5"/>
      <c r="AXO178" s="5"/>
      <c r="AXP178" s="5"/>
      <c r="AXQ178" s="5"/>
      <c r="AXR178" s="5"/>
      <c r="AXS178" s="5"/>
      <c r="AXT178" s="5"/>
      <c r="AXU178" s="5"/>
      <c r="AXV178" s="5"/>
      <c r="AXW178" s="5"/>
      <c r="AXX178" s="5"/>
      <c r="AXY178" s="5"/>
      <c r="AXZ178" s="5"/>
      <c r="AYA178" s="5"/>
      <c r="AYB178" s="5"/>
      <c r="AYC178" s="5"/>
      <c r="AYD178" s="5"/>
      <c r="AYE178" s="5"/>
      <c r="AYF178" s="5"/>
      <c r="AYG178" s="5"/>
      <c r="AYH178" s="5"/>
      <c r="AYI178" s="5"/>
      <c r="AYJ178" s="5"/>
      <c r="AYK178" s="5"/>
      <c r="AYL178" s="5"/>
      <c r="AYM178" s="5"/>
      <c r="AYN178" s="5"/>
      <c r="AYO178" s="5"/>
      <c r="AYP178" s="5"/>
      <c r="AYQ178" s="5"/>
      <c r="AYR178" s="5"/>
      <c r="AYS178" s="5"/>
      <c r="AYT178" s="5"/>
      <c r="AYU178" s="5"/>
      <c r="AYV178" s="5"/>
      <c r="AYW178" s="5"/>
      <c r="AYX178" s="5"/>
      <c r="AYY178" s="5"/>
      <c r="AYZ178" s="5"/>
      <c r="AZA178" s="5"/>
      <c r="AZB178" s="5"/>
      <c r="AZC178" s="5"/>
      <c r="AZD178" s="5"/>
      <c r="AZE178" s="5"/>
      <c r="AZF178" s="5"/>
      <c r="AZG178" s="5"/>
      <c r="AZH178" s="5"/>
      <c r="AZI178" s="5"/>
      <c r="AZJ178" s="5"/>
      <c r="AZK178" s="5"/>
      <c r="AZL178" s="5"/>
      <c r="AZM178" s="5"/>
      <c r="AZN178" s="5"/>
      <c r="AZO178" s="5"/>
      <c r="AZP178" s="5"/>
      <c r="AZQ178" s="5"/>
      <c r="AZR178" s="5"/>
      <c r="AZS178" s="5"/>
      <c r="AZT178" s="5"/>
      <c r="AZU178" s="5"/>
      <c r="AZV178" s="5"/>
      <c r="AZW178" s="5"/>
      <c r="AZX178" s="5"/>
      <c r="AZY178" s="5"/>
      <c r="AZZ178" s="5"/>
      <c r="BAA178" s="5"/>
      <c r="BAB178" s="5"/>
      <c r="BAC178" s="5"/>
      <c r="BAD178" s="5"/>
      <c r="BAE178" s="5"/>
      <c r="BAF178" s="5"/>
      <c r="BAG178" s="5"/>
      <c r="BAH178" s="5"/>
      <c r="BAI178" s="5"/>
      <c r="BAJ178" s="5"/>
      <c r="BAK178" s="5"/>
      <c r="BAL178" s="5"/>
      <c r="BAM178" s="5"/>
      <c r="BAN178" s="5"/>
      <c r="BAO178" s="5"/>
      <c r="BAP178" s="5"/>
      <c r="BAQ178" s="5"/>
      <c r="BAR178" s="5"/>
      <c r="BAS178" s="5"/>
      <c r="BAT178" s="5"/>
      <c r="BAU178" s="5"/>
      <c r="BAV178" s="5"/>
      <c r="BAW178" s="5"/>
      <c r="BAX178" s="5"/>
      <c r="BAY178" s="5"/>
      <c r="BAZ178" s="5"/>
      <c r="BBA178" s="5"/>
      <c r="BBB178" s="5"/>
      <c r="BBC178" s="5"/>
      <c r="BBD178" s="5"/>
      <c r="BBE178" s="5"/>
      <c r="BBF178" s="5"/>
      <c r="BBG178" s="5"/>
      <c r="BBH178" s="5"/>
      <c r="BBI178" s="5"/>
      <c r="BBJ178" s="5"/>
      <c r="BBK178" s="5"/>
      <c r="BBL178" s="5"/>
      <c r="BBM178" s="5"/>
      <c r="BBN178" s="5"/>
      <c r="BBO178" s="5"/>
      <c r="BBP178" s="5"/>
      <c r="BBQ178" s="5"/>
      <c r="BBR178" s="5"/>
      <c r="BBS178" s="5"/>
      <c r="BBT178" s="5"/>
      <c r="BBU178" s="5"/>
      <c r="BBV178" s="5"/>
      <c r="BBW178" s="5"/>
      <c r="BBX178" s="5"/>
      <c r="BBY178" s="5"/>
      <c r="BBZ178" s="5"/>
      <c r="BCA178" s="5"/>
      <c r="BCB178" s="5"/>
      <c r="BCC178" s="5"/>
      <c r="BCD178" s="5"/>
      <c r="BCE178" s="5"/>
      <c r="BCF178" s="5"/>
      <c r="BCG178" s="5"/>
      <c r="BCH178" s="5"/>
      <c r="BCI178" s="5"/>
      <c r="BCJ178" s="5"/>
      <c r="BCK178" s="5"/>
      <c r="BCL178" s="5"/>
      <c r="BCM178" s="5"/>
      <c r="BCN178" s="5"/>
      <c r="BCO178" s="5"/>
      <c r="BCP178" s="5"/>
      <c r="BCQ178" s="5"/>
      <c r="BCR178" s="5"/>
      <c r="BCS178" s="5"/>
      <c r="BCT178" s="5"/>
      <c r="BCU178" s="5"/>
      <c r="BCV178" s="5"/>
      <c r="BCW178" s="5"/>
      <c r="BCX178" s="5"/>
      <c r="BCY178" s="5"/>
      <c r="BCZ178" s="5"/>
      <c r="BDA178" s="5"/>
      <c r="BDB178" s="5"/>
      <c r="BDC178" s="5"/>
      <c r="BDD178" s="5"/>
      <c r="BDE178" s="5"/>
      <c r="BDF178" s="5"/>
      <c r="BDG178" s="5"/>
      <c r="BDH178" s="5"/>
      <c r="BDI178" s="5"/>
      <c r="BDJ178" s="5"/>
      <c r="BDK178" s="5"/>
      <c r="BDL178" s="5"/>
      <c r="BDM178" s="5"/>
      <c r="BDN178" s="5"/>
      <c r="BDO178" s="5"/>
      <c r="BDP178" s="5"/>
      <c r="BDQ178" s="5"/>
      <c r="BDR178" s="5"/>
      <c r="BDS178" s="5"/>
      <c r="BDT178" s="5"/>
      <c r="BDU178" s="5"/>
      <c r="BDV178" s="5"/>
      <c r="BDW178" s="5"/>
      <c r="BDX178" s="5"/>
      <c r="BDY178" s="5"/>
      <c r="BDZ178" s="5"/>
      <c r="BEA178" s="5"/>
      <c r="BEB178" s="5"/>
      <c r="BEC178" s="5"/>
      <c r="BED178" s="5"/>
      <c r="BEE178" s="5"/>
      <c r="BEF178" s="5"/>
      <c r="BEG178" s="5"/>
      <c r="BEH178" s="5"/>
      <c r="BEI178" s="5"/>
      <c r="BEJ178" s="5"/>
      <c r="BEK178" s="5"/>
      <c r="BEL178" s="5"/>
      <c r="BEM178" s="5"/>
      <c r="BEN178" s="5"/>
      <c r="BEO178" s="5"/>
      <c r="BEP178" s="5"/>
      <c r="BEQ178" s="5"/>
      <c r="BER178" s="5"/>
      <c r="BES178" s="5"/>
      <c r="BET178" s="5"/>
      <c r="BEU178" s="5"/>
      <c r="BEV178" s="5"/>
      <c r="BEW178" s="5"/>
      <c r="BEX178" s="5"/>
      <c r="BEY178" s="5"/>
      <c r="BEZ178" s="5"/>
      <c r="BFA178" s="5"/>
      <c r="BFB178" s="5"/>
      <c r="BFC178" s="5"/>
      <c r="BFD178" s="5"/>
      <c r="BFE178" s="5"/>
      <c r="BFF178" s="5"/>
      <c r="BFG178" s="5"/>
      <c r="BFH178" s="5"/>
      <c r="BFI178" s="5"/>
      <c r="BFJ178" s="5"/>
      <c r="BFK178" s="5"/>
      <c r="BFL178" s="5"/>
      <c r="BFM178" s="5"/>
      <c r="BFN178" s="5"/>
      <c r="BFO178" s="5"/>
      <c r="BFP178" s="5"/>
      <c r="BFQ178" s="5"/>
      <c r="BFR178" s="5"/>
      <c r="BFS178" s="5"/>
      <c r="BFT178" s="5"/>
      <c r="BFU178" s="5"/>
      <c r="BFV178" s="5"/>
      <c r="BFW178" s="5"/>
      <c r="BFX178" s="5"/>
      <c r="BFY178" s="5"/>
      <c r="BFZ178" s="5"/>
      <c r="BGA178" s="5"/>
      <c r="BGB178" s="5"/>
      <c r="BGC178" s="5"/>
      <c r="BGD178" s="5"/>
      <c r="BGE178" s="5"/>
      <c r="BGF178" s="5"/>
      <c r="BGG178" s="5"/>
      <c r="BGH178" s="5"/>
      <c r="BGI178" s="5"/>
      <c r="BGJ178" s="5"/>
      <c r="BGK178" s="5"/>
      <c r="BGL178" s="5"/>
      <c r="BGM178" s="5"/>
      <c r="BGN178" s="5"/>
      <c r="BGO178" s="5"/>
      <c r="BGP178" s="5"/>
      <c r="BGQ178" s="5"/>
      <c r="BGR178" s="5"/>
      <c r="BGS178" s="5"/>
      <c r="BGT178" s="5"/>
      <c r="BGU178" s="5"/>
      <c r="BGV178" s="5"/>
      <c r="BGW178" s="5"/>
      <c r="BGX178" s="5"/>
      <c r="BGY178" s="5"/>
      <c r="BGZ178" s="5"/>
      <c r="BHA178" s="5"/>
      <c r="BHB178" s="5"/>
      <c r="BHC178" s="5"/>
      <c r="BHD178" s="5"/>
      <c r="BHE178" s="5"/>
      <c r="BHF178" s="5"/>
      <c r="BHG178" s="5"/>
      <c r="BHH178" s="5"/>
      <c r="BHI178" s="5"/>
      <c r="BHJ178" s="5"/>
      <c r="BHK178" s="5"/>
      <c r="BHL178" s="5"/>
      <c r="BHM178" s="5"/>
      <c r="BHN178" s="5"/>
      <c r="BHO178" s="5"/>
      <c r="BHP178" s="5"/>
      <c r="BHQ178" s="5"/>
      <c r="BHR178" s="5"/>
      <c r="BHS178" s="5"/>
      <c r="BHT178" s="5"/>
      <c r="BHU178" s="5"/>
      <c r="BHV178" s="5"/>
      <c r="BHW178" s="5"/>
      <c r="BHX178" s="5"/>
      <c r="BHY178" s="5"/>
      <c r="BHZ178" s="5"/>
      <c r="BIA178" s="5"/>
      <c r="BIB178" s="5"/>
      <c r="BIC178" s="5"/>
      <c r="BID178" s="5"/>
      <c r="BIE178" s="5"/>
      <c r="BIF178" s="5"/>
      <c r="BIG178" s="5"/>
      <c r="BIH178" s="5"/>
      <c r="BII178" s="5"/>
      <c r="BIJ178" s="5"/>
      <c r="BIK178" s="5"/>
      <c r="BIL178" s="5"/>
      <c r="BIM178" s="5"/>
      <c r="BIN178" s="5"/>
      <c r="BIO178" s="5"/>
      <c r="BIP178" s="5"/>
      <c r="BIQ178" s="5"/>
      <c r="BIR178" s="5"/>
      <c r="BIS178" s="5"/>
      <c r="BIT178" s="5"/>
      <c r="BIU178" s="5"/>
      <c r="BIV178" s="5"/>
      <c r="BIW178" s="5"/>
      <c r="BIX178" s="5"/>
      <c r="BIY178" s="5"/>
      <c r="BIZ178" s="5"/>
      <c r="BJA178" s="5"/>
      <c r="BJB178" s="5"/>
      <c r="BJC178" s="5"/>
      <c r="BJD178" s="5"/>
      <c r="BJE178" s="5"/>
      <c r="BJF178" s="5"/>
      <c r="BJG178" s="5"/>
      <c r="BJH178" s="5"/>
      <c r="BJI178" s="5"/>
      <c r="BJJ178" s="5"/>
      <c r="BJK178" s="5"/>
      <c r="BJL178" s="5"/>
      <c r="BJM178" s="5"/>
      <c r="BJN178" s="5"/>
      <c r="BJO178" s="5"/>
      <c r="BJP178" s="5"/>
      <c r="BJQ178" s="5"/>
      <c r="BJR178" s="5"/>
      <c r="BJS178" s="5"/>
      <c r="BJT178" s="5"/>
      <c r="BJU178" s="5"/>
      <c r="BJV178" s="5"/>
      <c r="BJW178" s="5"/>
      <c r="BJX178" s="5"/>
      <c r="BJY178" s="5"/>
      <c r="BJZ178" s="5"/>
      <c r="BKA178" s="5"/>
      <c r="BKB178" s="5"/>
      <c r="BKC178" s="5"/>
      <c r="BKD178" s="5"/>
      <c r="BKE178" s="5"/>
      <c r="BKF178" s="5"/>
      <c r="BKG178" s="5"/>
      <c r="BKH178" s="5"/>
      <c r="BKI178" s="5"/>
      <c r="BKJ178" s="5"/>
      <c r="BKK178" s="5"/>
      <c r="BKL178" s="5"/>
      <c r="BKM178" s="5"/>
      <c r="BKN178" s="5"/>
      <c r="BKO178" s="5"/>
      <c r="BKP178" s="5"/>
      <c r="BKQ178" s="5"/>
      <c r="BKR178" s="5"/>
      <c r="BKS178" s="5"/>
      <c r="BKT178" s="5"/>
      <c r="BKU178" s="5"/>
      <c r="BKV178" s="5"/>
      <c r="BKW178" s="5"/>
      <c r="BKX178" s="5"/>
      <c r="BKY178" s="5"/>
      <c r="BKZ178" s="5"/>
      <c r="BLA178" s="5"/>
      <c r="BLB178" s="5"/>
      <c r="BLC178" s="5"/>
      <c r="BLD178" s="5"/>
      <c r="BLE178" s="5"/>
      <c r="BLF178" s="5"/>
      <c r="BLG178" s="5"/>
      <c r="BLH178" s="5"/>
      <c r="BLI178" s="5"/>
      <c r="BLJ178" s="5"/>
      <c r="BLK178" s="5"/>
      <c r="BLL178" s="5"/>
      <c r="BLM178" s="5"/>
      <c r="BLN178" s="5"/>
      <c r="BLO178" s="5"/>
      <c r="BLP178" s="5"/>
      <c r="BLQ178" s="5"/>
      <c r="BLR178" s="5"/>
      <c r="BLS178" s="5"/>
      <c r="BLT178" s="5"/>
      <c r="BLU178" s="5"/>
      <c r="BLV178" s="5"/>
      <c r="BLW178" s="5"/>
      <c r="BLX178" s="5"/>
      <c r="BLY178" s="5"/>
      <c r="BLZ178" s="5"/>
      <c r="BMA178" s="5"/>
      <c r="BMB178" s="5"/>
      <c r="BMC178" s="5"/>
      <c r="BMD178" s="5"/>
      <c r="BME178" s="5"/>
      <c r="BMF178" s="5"/>
      <c r="BMG178" s="5"/>
      <c r="BMH178" s="5"/>
      <c r="BMI178" s="5"/>
      <c r="BMJ178" s="5"/>
      <c r="BMK178" s="5"/>
      <c r="BML178" s="5"/>
      <c r="BMM178" s="5"/>
      <c r="BMN178" s="5"/>
      <c r="BMO178" s="5"/>
      <c r="BMP178" s="5"/>
      <c r="BMQ178" s="5"/>
      <c r="BMR178" s="5"/>
      <c r="BMS178" s="5"/>
      <c r="BMT178" s="5"/>
      <c r="BMU178" s="5"/>
      <c r="BMV178" s="5"/>
      <c r="BMW178" s="5"/>
      <c r="BMX178" s="5"/>
      <c r="BMY178" s="5"/>
      <c r="BMZ178" s="5"/>
      <c r="BNA178" s="5"/>
      <c r="BNB178" s="5"/>
      <c r="BNC178" s="5"/>
      <c r="BND178" s="5"/>
      <c r="BNE178" s="5"/>
      <c r="BNF178" s="5"/>
      <c r="BNG178" s="5"/>
      <c r="BNH178" s="5"/>
      <c r="BNI178" s="5"/>
      <c r="BNJ178" s="5"/>
      <c r="BNK178" s="5"/>
      <c r="BNL178" s="5"/>
      <c r="BNM178" s="5"/>
      <c r="BNN178" s="5"/>
      <c r="BNO178" s="5"/>
      <c r="BNP178" s="5"/>
      <c r="BNQ178" s="5"/>
      <c r="BNR178" s="5"/>
      <c r="BNS178" s="5"/>
      <c r="BNT178" s="5"/>
      <c r="BNU178" s="5"/>
      <c r="BNV178" s="5"/>
      <c r="BNW178" s="5"/>
      <c r="BNX178" s="5"/>
      <c r="BNY178" s="5"/>
      <c r="BNZ178" s="5"/>
      <c r="BOA178" s="5"/>
      <c r="BOB178" s="5"/>
      <c r="BOC178" s="5"/>
      <c r="BOD178" s="5"/>
      <c r="BOE178" s="5"/>
      <c r="BOF178" s="5"/>
      <c r="BOG178" s="5"/>
      <c r="BOH178" s="5"/>
      <c r="BOI178" s="5"/>
      <c r="BOJ178" s="5"/>
      <c r="BOK178" s="5"/>
      <c r="BOL178" s="5"/>
      <c r="BOM178" s="5"/>
      <c r="BON178" s="5"/>
      <c r="BOO178" s="5"/>
      <c r="BOP178" s="5"/>
      <c r="BOQ178" s="5"/>
      <c r="BOR178" s="5"/>
      <c r="BOS178" s="5"/>
      <c r="BOT178" s="5"/>
      <c r="BOU178" s="5"/>
      <c r="BOV178" s="5"/>
      <c r="BOW178" s="5"/>
      <c r="BOX178" s="5"/>
      <c r="BOY178" s="5"/>
      <c r="BOZ178" s="5"/>
      <c r="BPA178" s="5"/>
      <c r="BPB178" s="5"/>
      <c r="BPC178" s="5"/>
      <c r="BPD178" s="5"/>
      <c r="BPE178" s="5"/>
      <c r="BPF178" s="5"/>
      <c r="BPG178" s="5"/>
      <c r="BPH178" s="5"/>
      <c r="BPI178" s="5"/>
      <c r="BPJ178" s="5"/>
      <c r="BPK178" s="5"/>
      <c r="BPL178" s="5"/>
      <c r="BPM178" s="5"/>
      <c r="BPN178" s="5"/>
      <c r="BPO178" s="5"/>
      <c r="BPP178" s="5"/>
      <c r="BPQ178" s="5"/>
      <c r="BPR178" s="5"/>
      <c r="BPS178" s="5"/>
      <c r="BPT178" s="5"/>
      <c r="BPU178" s="5"/>
      <c r="BPV178" s="5"/>
      <c r="BPW178" s="5"/>
      <c r="BPX178" s="5"/>
      <c r="BPY178" s="5"/>
      <c r="BPZ178" s="5"/>
      <c r="BQA178" s="5"/>
      <c r="BQB178" s="5"/>
      <c r="BQC178" s="5"/>
      <c r="BQD178" s="5"/>
      <c r="BQE178" s="5"/>
      <c r="BQF178" s="5"/>
      <c r="BQG178" s="5"/>
      <c r="BQH178" s="5"/>
      <c r="BQI178" s="5"/>
      <c r="BQJ178" s="5"/>
      <c r="BQK178" s="5"/>
      <c r="BQL178" s="5"/>
      <c r="BQM178" s="5"/>
      <c r="BQN178" s="5"/>
      <c r="BQO178" s="5"/>
      <c r="BQP178" s="5"/>
      <c r="BQQ178" s="5"/>
      <c r="BQR178" s="5"/>
      <c r="BQS178" s="5"/>
      <c r="BQT178" s="5"/>
      <c r="BQU178" s="5"/>
      <c r="BQV178" s="5"/>
      <c r="BQW178" s="5"/>
      <c r="BQX178" s="5"/>
      <c r="BQY178" s="5"/>
      <c r="BQZ178" s="5"/>
      <c r="BRA178" s="5"/>
      <c r="BRB178" s="5"/>
      <c r="BRC178" s="5"/>
      <c r="BRD178" s="5"/>
      <c r="BRE178" s="5"/>
      <c r="BRF178" s="5"/>
      <c r="BRG178" s="5"/>
      <c r="BRH178" s="5"/>
      <c r="BRI178" s="5"/>
      <c r="BRJ178" s="5"/>
      <c r="BRK178" s="5"/>
      <c r="BRL178" s="5"/>
      <c r="BRM178" s="5"/>
      <c r="BRN178" s="5"/>
      <c r="BRO178" s="5"/>
      <c r="BRP178" s="5"/>
      <c r="BRQ178" s="5"/>
      <c r="BRR178" s="5"/>
      <c r="BRS178" s="5"/>
      <c r="BRT178" s="5"/>
      <c r="BRU178" s="5"/>
      <c r="BRV178" s="5"/>
      <c r="BRW178" s="5"/>
      <c r="BRX178" s="5"/>
      <c r="BRY178" s="5"/>
      <c r="BRZ178" s="5"/>
      <c r="BSA178" s="5"/>
      <c r="BSB178" s="5"/>
      <c r="BSC178" s="5"/>
      <c r="BSD178" s="5"/>
      <c r="BSE178" s="5"/>
      <c r="BSF178" s="5"/>
      <c r="BSG178" s="5"/>
      <c r="BSH178" s="5"/>
      <c r="BSI178" s="5"/>
      <c r="BSJ178" s="5"/>
      <c r="BSK178" s="5"/>
      <c r="BSL178" s="5"/>
      <c r="BSM178" s="5"/>
      <c r="BSN178" s="5"/>
      <c r="BSO178" s="5"/>
      <c r="BSP178" s="5"/>
      <c r="BSQ178" s="5"/>
      <c r="BSR178" s="5"/>
      <c r="BSS178" s="5"/>
      <c r="BST178" s="5"/>
      <c r="BSU178" s="5"/>
      <c r="BSV178" s="5"/>
      <c r="BSW178" s="5"/>
      <c r="BSX178" s="5"/>
      <c r="BSY178" s="5"/>
      <c r="BSZ178" s="5"/>
      <c r="BTA178" s="5"/>
      <c r="BTB178" s="5"/>
      <c r="BTC178" s="5"/>
      <c r="BTD178" s="5"/>
      <c r="BTE178" s="5"/>
      <c r="BTF178" s="5"/>
      <c r="BTG178" s="5"/>
      <c r="BTH178" s="5"/>
      <c r="BTI178" s="5"/>
      <c r="BTJ178" s="5"/>
      <c r="BTK178" s="5"/>
      <c r="BTL178" s="5"/>
      <c r="BTM178" s="5"/>
      <c r="BTN178" s="5"/>
      <c r="BTO178" s="5"/>
      <c r="BTP178" s="5"/>
      <c r="BTQ178" s="5"/>
      <c r="BTR178" s="5"/>
      <c r="BTS178" s="5"/>
      <c r="BTT178" s="5"/>
      <c r="BTU178" s="5"/>
      <c r="BTV178" s="5"/>
      <c r="BTW178" s="5"/>
      <c r="BTX178" s="5"/>
      <c r="BTY178" s="5"/>
      <c r="BTZ178" s="5"/>
      <c r="BUA178" s="5"/>
      <c r="BUB178" s="5"/>
      <c r="BUC178" s="5"/>
      <c r="BUD178" s="5"/>
      <c r="BUE178" s="5"/>
      <c r="BUF178" s="5"/>
      <c r="BUG178" s="5"/>
      <c r="BUH178" s="5"/>
      <c r="BUI178" s="5"/>
      <c r="BUJ178" s="5"/>
      <c r="BUK178" s="5"/>
      <c r="BUL178" s="5"/>
      <c r="BUM178" s="5"/>
      <c r="BUN178" s="5"/>
      <c r="BUO178" s="5"/>
      <c r="BUP178" s="5"/>
      <c r="BUQ178" s="5"/>
      <c r="BUR178" s="5"/>
      <c r="BUS178" s="5"/>
      <c r="BUT178" s="5"/>
      <c r="BUU178" s="5"/>
      <c r="BUV178" s="5"/>
      <c r="BUW178" s="5"/>
      <c r="BUX178" s="5"/>
      <c r="BUY178" s="5"/>
      <c r="BUZ178" s="5"/>
      <c r="BVA178" s="5"/>
      <c r="BVB178" s="5"/>
      <c r="BVC178" s="5"/>
      <c r="BVD178" s="5"/>
      <c r="BVE178" s="5"/>
      <c r="BVF178" s="5"/>
      <c r="BVG178" s="5"/>
      <c r="BVH178" s="5"/>
      <c r="BVI178" s="5"/>
      <c r="BVJ178" s="5"/>
      <c r="BVK178" s="5"/>
      <c r="BVL178" s="5"/>
      <c r="BVM178" s="5"/>
      <c r="BVN178" s="5"/>
      <c r="BVO178" s="5"/>
      <c r="BVP178" s="5"/>
      <c r="BVQ178" s="5"/>
      <c r="BVR178" s="5"/>
      <c r="BVS178" s="5"/>
      <c r="BVT178" s="5"/>
      <c r="BVU178" s="5"/>
      <c r="BVV178" s="5"/>
      <c r="BVW178" s="5"/>
      <c r="BVX178" s="5"/>
      <c r="BVY178" s="5"/>
      <c r="BVZ178" s="5"/>
      <c r="BWA178" s="5"/>
      <c r="BWB178" s="5"/>
      <c r="BWC178" s="5"/>
      <c r="BWD178" s="5"/>
      <c r="BWE178" s="5"/>
      <c r="BWF178" s="5"/>
      <c r="BWG178" s="5"/>
      <c r="BWH178" s="5"/>
      <c r="BWI178" s="5"/>
      <c r="BWJ178" s="5"/>
      <c r="BWK178" s="5"/>
      <c r="BWL178" s="5"/>
      <c r="BWM178" s="5"/>
      <c r="BWN178" s="5"/>
      <c r="BWO178" s="5"/>
      <c r="BWP178" s="5"/>
      <c r="BWQ178" s="5"/>
      <c r="BWR178" s="5"/>
      <c r="BWS178" s="5"/>
      <c r="BWT178" s="5"/>
      <c r="BWU178" s="5"/>
      <c r="BWV178" s="5"/>
      <c r="BWW178" s="5"/>
      <c r="BWX178" s="5"/>
      <c r="BWY178" s="5"/>
      <c r="BWZ178" s="5"/>
      <c r="BXA178" s="5"/>
      <c r="BXB178" s="5"/>
      <c r="BXC178" s="5"/>
      <c r="BXD178" s="5"/>
      <c r="BXE178" s="5"/>
      <c r="BXF178" s="5"/>
      <c r="BXG178" s="5"/>
      <c r="BXH178" s="5"/>
      <c r="BXI178" s="5"/>
      <c r="BXJ178" s="5"/>
      <c r="BXK178" s="5"/>
      <c r="BXL178" s="5"/>
      <c r="BXM178" s="5"/>
      <c r="BXN178" s="5"/>
      <c r="BXO178" s="5"/>
      <c r="BXP178" s="5"/>
      <c r="BXQ178" s="5"/>
      <c r="BXR178" s="5"/>
      <c r="BXS178" s="5"/>
      <c r="BXT178" s="5"/>
      <c r="BXU178" s="5"/>
      <c r="BXV178" s="5"/>
      <c r="BXW178" s="5"/>
      <c r="BXX178" s="5"/>
      <c r="BXY178" s="5"/>
      <c r="BXZ178" s="5"/>
      <c r="BYA178" s="5"/>
      <c r="BYB178" s="5"/>
      <c r="BYC178" s="5"/>
      <c r="BYD178" s="5"/>
      <c r="BYE178" s="5"/>
      <c r="BYF178" s="5"/>
      <c r="BYG178" s="5"/>
      <c r="BYH178" s="5"/>
      <c r="BYI178" s="5"/>
      <c r="BYJ178" s="5"/>
      <c r="BYK178" s="5"/>
      <c r="BYL178" s="5"/>
      <c r="BYM178" s="5"/>
      <c r="BYN178" s="5"/>
      <c r="BYO178" s="5"/>
      <c r="BYP178" s="5"/>
      <c r="BYQ178" s="5"/>
      <c r="BYR178" s="5"/>
      <c r="BYS178" s="5"/>
      <c r="BYT178" s="5"/>
      <c r="BYU178" s="5"/>
      <c r="BYV178" s="5"/>
      <c r="BYW178" s="5"/>
      <c r="BYX178" s="5"/>
      <c r="BYY178" s="5"/>
      <c r="BYZ178" s="5"/>
      <c r="BZA178" s="5"/>
      <c r="BZB178" s="5"/>
      <c r="BZC178" s="5"/>
      <c r="BZD178" s="5"/>
      <c r="BZE178" s="5"/>
      <c r="BZF178" s="5"/>
      <c r="BZG178" s="5"/>
      <c r="BZH178" s="5"/>
      <c r="BZI178" s="5"/>
      <c r="BZJ178" s="5"/>
      <c r="BZK178" s="5"/>
      <c r="BZL178" s="5"/>
      <c r="BZM178" s="5"/>
      <c r="BZN178" s="5"/>
      <c r="BZO178" s="5"/>
      <c r="BZP178" s="5"/>
      <c r="BZQ178" s="5"/>
      <c r="BZR178" s="5"/>
      <c r="BZS178" s="5"/>
      <c r="BZT178" s="5"/>
      <c r="BZU178" s="5"/>
      <c r="BZV178" s="5"/>
      <c r="BZW178" s="5"/>
      <c r="BZX178" s="5"/>
      <c r="BZY178" s="5"/>
      <c r="BZZ178" s="5"/>
      <c r="CAA178" s="5"/>
      <c r="CAB178" s="5"/>
      <c r="CAC178" s="5"/>
      <c r="CAD178" s="5"/>
      <c r="CAE178" s="5"/>
      <c r="CAF178" s="5"/>
      <c r="CAG178" s="5"/>
      <c r="CAH178" s="5"/>
      <c r="CAI178" s="5"/>
      <c r="CAJ178" s="5"/>
      <c r="CAK178" s="5"/>
      <c r="CAL178" s="5"/>
      <c r="CAM178" s="5"/>
      <c r="CAN178" s="5"/>
      <c r="CAO178" s="5"/>
      <c r="CAP178" s="5"/>
      <c r="CAQ178" s="5"/>
      <c r="CAR178" s="5"/>
      <c r="CAS178" s="5"/>
      <c r="CAT178" s="5"/>
      <c r="CAU178" s="5"/>
      <c r="CAV178" s="5"/>
      <c r="CAW178" s="5"/>
      <c r="CAX178" s="5"/>
      <c r="CAY178" s="5"/>
      <c r="CAZ178" s="5"/>
      <c r="CBA178" s="5"/>
      <c r="CBB178" s="5"/>
      <c r="CBC178" s="5"/>
      <c r="CBD178" s="5"/>
      <c r="CBE178" s="5"/>
      <c r="CBF178" s="5"/>
      <c r="CBG178" s="5"/>
      <c r="CBH178" s="5"/>
      <c r="CBI178" s="5"/>
      <c r="CBJ178" s="5"/>
      <c r="CBK178" s="5"/>
      <c r="CBL178" s="5"/>
      <c r="CBM178" s="5"/>
      <c r="CBN178" s="5"/>
      <c r="CBO178" s="5"/>
      <c r="CBP178" s="5"/>
      <c r="CBQ178" s="5"/>
      <c r="CBR178" s="5"/>
      <c r="CBS178" s="5"/>
      <c r="CBT178" s="5"/>
      <c r="CBU178" s="5"/>
      <c r="CBV178" s="5"/>
      <c r="CBW178" s="5"/>
      <c r="CBX178" s="5"/>
      <c r="CBY178" s="5"/>
      <c r="CBZ178" s="5"/>
      <c r="CCA178" s="5"/>
      <c r="CCB178" s="5"/>
      <c r="CCC178" s="5"/>
      <c r="CCD178" s="5"/>
      <c r="CCE178" s="5"/>
      <c r="CCF178" s="5"/>
      <c r="CCG178" s="5"/>
      <c r="CCH178" s="5"/>
      <c r="CCI178" s="5"/>
      <c r="CCJ178" s="5"/>
      <c r="CCK178" s="5"/>
      <c r="CCL178" s="5"/>
      <c r="CCM178" s="5"/>
      <c r="CCN178" s="5"/>
      <c r="CCO178" s="5"/>
      <c r="CCP178" s="5"/>
      <c r="CCQ178" s="5"/>
      <c r="CCR178" s="5"/>
      <c r="CCS178" s="5"/>
      <c r="CCT178" s="5"/>
      <c r="CCU178" s="5"/>
      <c r="CCV178" s="5"/>
      <c r="CCW178" s="5"/>
      <c r="CCX178" s="5"/>
      <c r="CCY178" s="5"/>
      <c r="CCZ178" s="5"/>
      <c r="CDA178" s="5"/>
      <c r="CDB178" s="5"/>
      <c r="CDC178" s="5"/>
      <c r="CDD178" s="5"/>
      <c r="CDE178" s="5"/>
      <c r="CDF178" s="5"/>
      <c r="CDG178" s="5"/>
      <c r="CDH178" s="5"/>
      <c r="CDI178" s="5"/>
      <c r="CDJ178" s="5"/>
      <c r="CDK178" s="5"/>
      <c r="CDL178" s="5"/>
      <c r="CDM178" s="5"/>
      <c r="CDN178" s="5"/>
      <c r="CDO178" s="5"/>
      <c r="CDP178" s="5"/>
      <c r="CDQ178" s="5"/>
      <c r="CDR178" s="5"/>
      <c r="CDS178" s="5"/>
      <c r="CDT178" s="5"/>
      <c r="CDU178" s="5"/>
      <c r="CDV178" s="5"/>
      <c r="CDW178" s="5"/>
      <c r="CDX178" s="5"/>
      <c r="CDY178" s="5"/>
      <c r="CDZ178" s="5"/>
      <c r="CEA178" s="5"/>
      <c r="CEB178" s="5"/>
      <c r="CEC178" s="5"/>
      <c r="CED178" s="5"/>
      <c r="CEE178" s="5"/>
      <c r="CEF178" s="5"/>
      <c r="CEG178" s="5"/>
      <c r="CEH178" s="5"/>
      <c r="CEI178" s="5"/>
      <c r="CEJ178" s="5"/>
      <c r="CEK178" s="5"/>
      <c r="CEL178" s="5"/>
      <c r="CEM178" s="5"/>
      <c r="CEN178" s="5"/>
      <c r="CEO178" s="5"/>
      <c r="CEP178" s="5"/>
      <c r="CEQ178" s="5"/>
      <c r="CER178" s="5"/>
      <c r="CES178" s="5"/>
      <c r="CET178" s="5"/>
      <c r="CEU178" s="5"/>
      <c r="CEV178" s="5"/>
      <c r="CEW178" s="5"/>
      <c r="CEX178" s="5"/>
      <c r="CEY178" s="5"/>
      <c r="CEZ178" s="5"/>
      <c r="CFA178" s="5"/>
      <c r="CFB178" s="5"/>
      <c r="CFC178" s="5"/>
      <c r="CFD178" s="5"/>
      <c r="CFE178" s="5"/>
      <c r="CFF178" s="5"/>
      <c r="CFG178" s="5"/>
      <c r="CFH178" s="5"/>
      <c r="CFI178" s="5"/>
      <c r="CFJ178" s="5"/>
      <c r="CFK178" s="5"/>
      <c r="CFL178" s="5"/>
      <c r="CFM178" s="5"/>
      <c r="CFN178" s="5"/>
      <c r="CFO178" s="5"/>
      <c r="CFP178" s="5"/>
      <c r="CFQ178" s="5"/>
      <c r="CFR178" s="5"/>
      <c r="CFS178" s="5"/>
      <c r="CFT178" s="5"/>
      <c r="CFU178" s="5"/>
      <c r="CFV178" s="5"/>
      <c r="CFW178" s="5"/>
      <c r="CFX178" s="5"/>
      <c r="CFY178" s="5"/>
      <c r="CFZ178" s="5"/>
      <c r="CGA178" s="5"/>
      <c r="CGB178" s="5"/>
      <c r="CGC178" s="5"/>
      <c r="CGD178" s="5"/>
      <c r="CGE178" s="5"/>
      <c r="CGF178" s="5"/>
      <c r="CGG178" s="5"/>
      <c r="CGH178" s="5"/>
      <c r="CGI178" s="5"/>
      <c r="CGJ178" s="5"/>
      <c r="CGK178" s="5"/>
      <c r="CGL178" s="5"/>
      <c r="CGM178" s="5"/>
      <c r="CGN178" s="5"/>
      <c r="CGO178" s="5"/>
      <c r="CGP178" s="5"/>
      <c r="CGQ178" s="5"/>
      <c r="CGR178" s="5"/>
      <c r="CGS178" s="5"/>
      <c r="CGT178" s="5"/>
      <c r="CGU178" s="5"/>
      <c r="CGV178" s="5"/>
      <c r="CGW178" s="5"/>
      <c r="CGX178" s="5"/>
      <c r="CGY178" s="5"/>
      <c r="CGZ178" s="5"/>
      <c r="CHA178" s="5"/>
      <c r="CHB178" s="5"/>
      <c r="CHC178" s="5"/>
      <c r="CHD178" s="5"/>
      <c r="CHE178" s="5"/>
      <c r="CHF178" s="5"/>
      <c r="CHG178" s="5"/>
      <c r="CHH178" s="5"/>
      <c r="CHI178" s="5"/>
      <c r="CHJ178" s="5"/>
      <c r="CHK178" s="5"/>
      <c r="CHL178" s="5"/>
      <c r="CHM178" s="5"/>
      <c r="CHN178" s="5"/>
      <c r="CHO178" s="5"/>
      <c r="CHP178" s="5"/>
      <c r="CHQ178" s="5"/>
      <c r="CHR178" s="5"/>
      <c r="CHS178" s="5"/>
      <c r="CHT178" s="5"/>
      <c r="CHU178" s="5"/>
      <c r="CHV178" s="5"/>
      <c r="CHW178" s="5"/>
      <c r="CHX178" s="5"/>
      <c r="CHY178" s="5"/>
      <c r="CHZ178" s="5"/>
      <c r="CIA178" s="5"/>
      <c r="CIB178" s="5"/>
      <c r="CIC178" s="5"/>
      <c r="CID178" s="5"/>
      <c r="CIE178" s="5"/>
      <c r="CIF178" s="5"/>
      <c r="CIG178" s="5"/>
      <c r="CIH178" s="5"/>
      <c r="CII178" s="5"/>
      <c r="CIJ178" s="5"/>
      <c r="CIK178" s="5"/>
      <c r="CIL178" s="5"/>
      <c r="CIM178" s="5"/>
      <c r="CIN178" s="5"/>
      <c r="CIO178" s="5"/>
      <c r="CIP178" s="5"/>
      <c r="CIQ178" s="5"/>
      <c r="CIR178" s="5"/>
      <c r="CIS178" s="5"/>
      <c r="CIT178" s="5"/>
      <c r="CIU178" s="5"/>
      <c r="CIV178" s="5"/>
      <c r="CIW178" s="5"/>
      <c r="CIX178" s="5"/>
      <c r="CIY178" s="5"/>
      <c r="CIZ178" s="5"/>
      <c r="CJA178" s="5"/>
      <c r="CJB178" s="5"/>
      <c r="CJC178" s="5"/>
      <c r="CJD178" s="5"/>
      <c r="CJE178" s="5"/>
      <c r="CJF178" s="5"/>
      <c r="CJG178" s="5"/>
      <c r="CJH178" s="5"/>
      <c r="CJI178" s="5"/>
      <c r="CJJ178" s="5"/>
      <c r="CJK178" s="5"/>
      <c r="CJL178" s="5"/>
      <c r="CJM178" s="5"/>
      <c r="CJN178" s="5"/>
      <c r="CJO178" s="5"/>
      <c r="CJP178" s="5"/>
      <c r="CJQ178" s="5"/>
      <c r="CJR178" s="5"/>
      <c r="CJS178" s="5"/>
      <c r="CJT178" s="5"/>
      <c r="CJU178" s="5"/>
      <c r="CJV178" s="5"/>
      <c r="CJW178" s="5"/>
      <c r="CJX178" s="5"/>
      <c r="CJY178" s="5"/>
      <c r="CJZ178" s="5"/>
      <c r="CKA178" s="5"/>
      <c r="CKB178" s="5"/>
      <c r="CKC178" s="5"/>
      <c r="CKD178" s="5"/>
      <c r="CKE178" s="5"/>
      <c r="CKF178" s="5"/>
      <c r="CKG178" s="5"/>
      <c r="CKH178" s="5"/>
      <c r="CKI178" s="5"/>
      <c r="CKJ178" s="5"/>
      <c r="CKK178" s="5"/>
      <c r="CKL178" s="5"/>
      <c r="CKM178" s="5"/>
      <c r="CKN178" s="5"/>
      <c r="CKO178" s="5"/>
      <c r="CKP178" s="5"/>
      <c r="CKQ178" s="5"/>
      <c r="CKR178" s="5"/>
      <c r="CKS178" s="5"/>
      <c r="CKT178" s="5"/>
      <c r="CKU178" s="5"/>
      <c r="CKV178" s="5"/>
      <c r="CKW178" s="5"/>
      <c r="CKX178" s="5"/>
      <c r="CKY178" s="5"/>
      <c r="CKZ178" s="5"/>
      <c r="CLA178" s="5"/>
      <c r="CLB178" s="5"/>
      <c r="CLC178" s="5"/>
      <c r="CLD178" s="5"/>
      <c r="CLE178" s="5"/>
      <c r="CLF178" s="5"/>
      <c r="CLG178" s="5"/>
      <c r="CLH178" s="5"/>
      <c r="CLI178" s="5"/>
      <c r="CLJ178" s="5"/>
      <c r="CLK178" s="5"/>
      <c r="CLL178" s="5"/>
      <c r="CLM178" s="5"/>
      <c r="CLN178" s="5"/>
      <c r="CLO178" s="5"/>
      <c r="CLP178" s="5"/>
      <c r="CLQ178" s="5"/>
      <c r="CLR178" s="5"/>
      <c r="CLS178" s="5"/>
      <c r="CLT178" s="5"/>
      <c r="CLU178" s="5"/>
      <c r="CLV178" s="5"/>
      <c r="CLW178" s="5"/>
      <c r="CLX178" s="5"/>
      <c r="CLY178" s="5"/>
      <c r="CLZ178" s="5"/>
      <c r="CMA178" s="5"/>
      <c r="CMB178" s="5"/>
      <c r="CMC178" s="5"/>
      <c r="CMD178" s="5"/>
      <c r="CME178" s="5"/>
      <c r="CMF178" s="5"/>
      <c r="CMG178" s="5"/>
      <c r="CMH178" s="5"/>
      <c r="CMI178" s="5"/>
      <c r="CMJ178" s="5"/>
      <c r="CMK178" s="5"/>
      <c r="CML178" s="5"/>
      <c r="CMM178" s="5"/>
      <c r="CMN178" s="5"/>
      <c r="CMO178" s="5"/>
      <c r="CMP178" s="5"/>
      <c r="CMQ178" s="5"/>
      <c r="CMR178" s="5"/>
      <c r="CMS178" s="5"/>
      <c r="CMT178" s="5"/>
      <c r="CMU178" s="5"/>
      <c r="CMV178" s="5"/>
      <c r="CMW178" s="5"/>
      <c r="CMX178" s="5"/>
      <c r="CMY178" s="5"/>
      <c r="CMZ178" s="5"/>
      <c r="CNA178" s="5"/>
      <c r="CNB178" s="5"/>
      <c r="CNC178" s="5"/>
      <c r="CND178" s="5"/>
      <c r="CNE178" s="5"/>
      <c r="CNF178" s="5"/>
      <c r="CNG178" s="5"/>
      <c r="CNH178" s="5"/>
      <c r="CNI178" s="5"/>
      <c r="CNJ178" s="5"/>
      <c r="CNK178" s="5"/>
      <c r="CNL178" s="5"/>
      <c r="CNM178" s="5"/>
      <c r="CNN178" s="5"/>
      <c r="CNO178" s="5"/>
      <c r="CNP178" s="5"/>
      <c r="CNQ178" s="5"/>
      <c r="CNR178" s="5"/>
      <c r="CNS178" s="5"/>
      <c r="CNT178" s="5"/>
      <c r="CNU178" s="5"/>
      <c r="CNV178" s="5"/>
      <c r="CNW178" s="5"/>
      <c r="CNX178" s="5"/>
      <c r="CNY178" s="5"/>
      <c r="CNZ178" s="5"/>
      <c r="COA178" s="5"/>
      <c r="COB178" s="5"/>
      <c r="COC178" s="5"/>
      <c r="COD178" s="5"/>
      <c r="COE178" s="5"/>
      <c r="COF178" s="5"/>
      <c r="COG178" s="5"/>
      <c r="COH178" s="5"/>
      <c r="COI178" s="5"/>
      <c r="COJ178" s="5"/>
      <c r="COK178" s="5"/>
      <c r="COL178" s="5"/>
      <c r="COM178" s="5"/>
      <c r="CON178" s="5"/>
      <c r="COO178" s="5"/>
      <c r="COP178" s="5"/>
      <c r="COQ178" s="5"/>
      <c r="COR178" s="5"/>
      <c r="COS178" s="5"/>
      <c r="COT178" s="5"/>
      <c r="COU178" s="5"/>
      <c r="COV178" s="5"/>
      <c r="COW178" s="5"/>
      <c r="COX178" s="5"/>
      <c r="COY178" s="5"/>
      <c r="COZ178" s="5"/>
      <c r="CPA178" s="5"/>
      <c r="CPB178" s="5"/>
      <c r="CPC178" s="5"/>
      <c r="CPD178" s="5"/>
      <c r="CPE178" s="5"/>
      <c r="CPF178" s="5"/>
      <c r="CPG178" s="5"/>
      <c r="CPH178" s="5"/>
      <c r="CPI178" s="5"/>
      <c r="CPJ178" s="5"/>
      <c r="CPK178" s="5"/>
      <c r="CPL178" s="5"/>
      <c r="CPM178" s="5"/>
      <c r="CPN178" s="5"/>
      <c r="CPO178" s="5"/>
      <c r="CPP178" s="5"/>
      <c r="CPQ178" s="5"/>
      <c r="CPR178" s="5"/>
      <c r="CPS178" s="5"/>
      <c r="CPT178" s="5"/>
      <c r="CPU178" s="5"/>
      <c r="CPV178" s="5"/>
      <c r="CPW178" s="5"/>
      <c r="CPX178" s="5"/>
      <c r="CPY178" s="5"/>
      <c r="CPZ178" s="5"/>
      <c r="CQA178" s="5"/>
      <c r="CQB178" s="5"/>
      <c r="CQC178" s="5"/>
      <c r="CQD178" s="5"/>
      <c r="CQE178" s="5"/>
      <c r="CQF178" s="5"/>
      <c r="CQG178" s="5"/>
      <c r="CQH178" s="5"/>
      <c r="CQI178" s="5"/>
      <c r="CQJ178" s="5"/>
      <c r="CQK178" s="5"/>
      <c r="CQL178" s="5"/>
      <c r="CQM178" s="5"/>
      <c r="CQN178" s="5"/>
      <c r="CQO178" s="5"/>
      <c r="CQP178" s="5"/>
      <c r="CQQ178" s="5"/>
      <c r="CQR178" s="5"/>
      <c r="CQS178" s="5"/>
      <c r="CQT178" s="5"/>
      <c r="CQU178" s="5"/>
      <c r="CQV178" s="5"/>
      <c r="CQW178" s="5"/>
      <c r="CQX178" s="5"/>
      <c r="CQY178" s="5"/>
      <c r="CQZ178" s="5"/>
      <c r="CRA178" s="5"/>
      <c r="CRB178" s="5"/>
      <c r="CRC178" s="5"/>
      <c r="CRD178" s="5"/>
      <c r="CRE178" s="5"/>
      <c r="CRF178" s="5"/>
      <c r="CRG178" s="5"/>
      <c r="CRH178" s="5"/>
      <c r="CRI178" s="5"/>
      <c r="CRJ178" s="5"/>
      <c r="CRK178" s="5"/>
      <c r="CRL178" s="5"/>
      <c r="CRM178" s="5"/>
      <c r="CRN178" s="5"/>
      <c r="CRO178" s="5"/>
      <c r="CRP178" s="5"/>
      <c r="CRQ178" s="5"/>
      <c r="CRR178" s="5"/>
      <c r="CRS178" s="5"/>
      <c r="CRT178" s="5"/>
      <c r="CRU178" s="5"/>
      <c r="CRV178" s="5"/>
      <c r="CRW178" s="5"/>
      <c r="CRX178" s="5"/>
      <c r="CRY178" s="5"/>
      <c r="CRZ178" s="5"/>
      <c r="CSA178" s="5"/>
      <c r="CSB178" s="5"/>
      <c r="CSC178" s="5"/>
      <c r="CSD178" s="5"/>
      <c r="CSE178" s="5"/>
      <c r="CSF178" s="5"/>
      <c r="CSG178" s="5"/>
      <c r="CSH178" s="5"/>
      <c r="CSI178" s="5"/>
      <c r="CSJ178" s="5"/>
      <c r="CSK178" s="5"/>
      <c r="CSL178" s="5"/>
      <c r="CSM178" s="5"/>
      <c r="CSN178" s="5"/>
      <c r="CSO178" s="5"/>
      <c r="CSP178" s="5"/>
      <c r="CSQ178" s="5"/>
      <c r="CSR178" s="5"/>
      <c r="CSS178" s="5"/>
      <c r="CST178" s="5"/>
      <c r="CSU178" s="5"/>
      <c r="CSV178" s="5"/>
      <c r="CSW178" s="5"/>
      <c r="CSX178" s="5"/>
      <c r="CSY178" s="5"/>
      <c r="CSZ178" s="5"/>
      <c r="CTA178" s="5"/>
      <c r="CTB178" s="5"/>
      <c r="CTC178" s="5"/>
      <c r="CTD178" s="5"/>
      <c r="CTE178" s="5"/>
      <c r="CTF178" s="5"/>
      <c r="CTG178" s="5"/>
      <c r="CTH178" s="5"/>
      <c r="CTI178" s="5"/>
      <c r="CTJ178" s="5"/>
      <c r="CTK178" s="5"/>
      <c r="CTL178" s="5"/>
      <c r="CTM178" s="5"/>
      <c r="CTN178" s="5"/>
      <c r="CTO178" s="5"/>
      <c r="CTP178" s="5"/>
      <c r="CTQ178" s="5"/>
      <c r="CTR178" s="5"/>
      <c r="CTS178" s="5"/>
      <c r="CTT178" s="5"/>
      <c r="CTU178" s="5"/>
      <c r="CTV178" s="5"/>
      <c r="CTW178" s="5"/>
      <c r="CTX178" s="5"/>
      <c r="CTY178" s="5"/>
      <c r="CTZ178" s="5"/>
      <c r="CUA178" s="5"/>
      <c r="CUB178" s="5"/>
      <c r="CUC178" s="5"/>
      <c r="CUD178" s="5"/>
      <c r="CUE178" s="5"/>
      <c r="CUF178" s="5"/>
      <c r="CUG178" s="5"/>
      <c r="CUH178" s="5"/>
      <c r="CUI178" s="5"/>
      <c r="CUJ178" s="5"/>
      <c r="CUK178" s="5"/>
      <c r="CUL178" s="5"/>
      <c r="CUM178" s="5"/>
      <c r="CUN178" s="5"/>
      <c r="CUO178" s="5"/>
      <c r="CUP178" s="5"/>
      <c r="CUQ178" s="5"/>
      <c r="CUR178" s="5"/>
      <c r="CUS178" s="5"/>
      <c r="CUT178" s="5"/>
      <c r="CUU178" s="5"/>
      <c r="CUV178" s="5"/>
      <c r="CUW178" s="5"/>
      <c r="CUX178" s="5"/>
      <c r="CUY178" s="5"/>
      <c r="CUZ178" s="5"/>
      <c r="CVA178" s="5"/>
      <c r="CVB178" s="5"/>
      <c r="CVC178" s="5"/>
      <c r="CVD178" s="5"/>
      <c r="CVE178" s="5"/>
      <c r="CVF178" s="5"/>
      <c r="CVG178" s="5"/>
      <c r="CVH178" s="5"/>
      <c r="CVI178" s="5"/>
      <c r="CVJ178" s="5"/>
      <c r="CVK178" s="5"/>
      <c r="CVL178" s="5"/>
      <c r="CVM178" s="5"/>
      <c r="CVN178" s="5"/>
      <c r="CVO178" s="5"/>
      <c r="CVP178" s="5"/>
      <c r="CVQ178" s="5"/>
      <c r="CVR178" s="5"/>
      <c r="CVS178" s="5"/>
      <c r="CVT178" s="5"/>
      <c r="CVU178" s="5"/>
      <c r="CVV178" s="5"/>
      <c r="CVW178" s="5"/>
      <c r="CVX178" s="5"/>
      <c r="CVY178" s="5"/>
      <c r="CVZ178" s="5"/>
      <c r="CWA178" s="5"/>
      <c r="CWB178" s="5"/>
      <c r="CWC178" s="5"/>
      <c r="CWD178" s="5"/>
      <c r="CWE178" s="5"/>
      <c r="CWF178" s="5"/>
      <c r="CWG178" s="5"/>
      <c r="CWH178" s="5"/>
      <c r="CWI178" s="5"/>
      <c r="CWJ178" s="5"/>
      <c r="CWK178" s="5"/>
      <c r="CWL178" s="5"/>
      <c r="CWM178" s="5"/>
      <c r="CWN178" s="5"/>
      <c r="CWO178" s="5"/>
      <c r="CWP178" s="5"/>
      <c r="CWQ178" s="5"/>
      <c r="CWR178" s="5"/>
      <c r="CWS178" s="5"/>
      <c r="CWT178" s="5"/>
      <c r="CWU178" s="5"/>
      <c r="CWV178" s="5"/>
      <c r="CWW178" s="5"/>
      <c r="CWX178" s="5"/>
      <c r="CWY178" s="5"/>
      <c r="CWZ178" s="5"/>
      <c r="CXA178" s="5"/>
      <c r="CXB178" s="5"/>
      <c r="CXC178" s="5"/>
      <c r="CXD178" s="5"/>
      <c r="CXE178" s="5"/>
      <c r="CXF178" s="5"/>
      <c r="CXG178" s="5"/>
      <c r="CXH178" s="5"/>
      <c r="CXI178" s="5"/>
      <c r="CXJ178" s="5"/>
      <c r="CXK178" s="5"/>
      <c r="CXL178" s="5"/>
      <c r="CXM178" s="5"/>
      <c r="CXN178" s="5"/>
      <c r="CXO178" s="5"/>
      <c r="CXP178" s="5"/>
      <c r="CXQ178" s="5"/>
      <c r="CXR178" s="5"/>
      <c r="CXS178" s="5"/>
      <c r="CXT178" s="5"/>
      <c r="CXU178" s="5"/>
      <c r="CXV178" s="5"/>
      <c r="CXW178" s="5"/>
      <c r="CXX178" s="5"/>
      <c r="CXY178" s="5"/>
      <c r="CXZ178" s="5"/>
      <c r="CYA178" s="5"/>
      <c r="CYB178" s="5"/>
      <c r="CYC178" s="5"/>
      <c r="CYD178" s="5"/>
      <c r="CYE178" s="5"/>
      <c r="CYF178" s="5"/>
      <c r="CYG178" s="5"/>
      <c r="CYH178" s="5"/>
      <c r="CYI178" s="5"/>
      <c r="CYJ178" s="5"/>
      <c r="CYK178" s="5"/>
      <c r="CYL178" s="5"/>
      <c r="CYM178" s="5"/>
      <c r="CYN178" s="5"/>
      <c r="CYO178" s="5"/>
      <c r="CYP178" s="5"/>
      <c r="CYQ178" s="5"/>
      <c r="CYR178" s="5"/>
      <c r="CYS178" s="5"/>
      <c r="CYT178" s="5"/>
      <c r="CYU178" s="5"/>
      <c r="CYV178" s="5"/>
      <c r="CYW178" s="5"/>
      <c r="CYX178" s="5"/>
      <c r="CYY178" s="5"/>
      <c r="CYZ178" s="5"/>
      <c r="CZA178" s="5"/>
      <c r="CZB178" s="5"/>
      <c r="CZC178" s="5"/>
      <c r="CZD178" s="5"/>
      <c r="CZE178" s="5"/>
      <c r="CZF178" s="5"/>
      <c r="CZG178" s="5"/>
      <c r="CZH178" s="5"/>
      <c r="CZI178" s="5"/>
      <c r="CZJ178" s="5"/>
      <c r="CZK178" s="5"/>
      <c r="CZL178" s="5"/>
      <c r="CZM178" s="5"/>
      <c r="CZN178" s="5"/>
      <c r="CZO178" s="5"/>
      <c r="CZP178" s="5"/>
      <c r="CZQ178" s="5"/>
      <c r="CZR178" s="5"/>
      <c r="CZS178" s="5"/>
      <c r="CZT178" s="5"/>
      <c r="CZU178" s="5"/>
      <c r="CZV178" s="5"/>
      <c r="CZW178" s="5"/>
      <c r="CZX178" s="5"/>
      <c r="CZY178" s="5"/>
      <c r="CZZ178" s="5"/>
      <c r="DAA178" s="5"/>
      <c r="DAB178" s="5"/>
      <c r="DAC178" s="5"/>
      <c r="DAD178" s="5"/>
      <c r="DAE178" s="5"/>
      <c r="DAF178" s="5"/>
      <c r="DAG178" s="5"/>
      <c r="DAH178" s="5"/>
      <c r="DAI178" s="5"/>
      <c r="DAJ178" s="5"/>
      <c r="DAK178" s="5"/>
      <c r="DAL178" s="5"/>
      <c r="DAM178" s="5"/>
      <c r="DAN178" s="5"/>
      <c r="DAO178" s="5"/>
      <c r="DAP178" s="5"/>
      <c r="DAQ178" s="5"/>
      <c r="DAR178" s="5"/>
      <c r="DAS178" s="5"/>
      <c r="DAT178" s="5"/>
      <c r="DAU178" s="5"/>
      <c r="DAV178" s="5"/>
      <c r="DAW178" s="5"/>
      <c r="DAX178" s="5"/>
      <c r="DAY178" s="5"/>
      <c r="DAZ178" s="5"/>
      <c r="DBA178" s="5"/>
      <c r="DBB178" s="5"/>
      <c r="DBC178" s="5"/>
      <c r="DBD178" s="5"/>
      <c r="DBE178" s="5"/>
      <c r="DBF178" s="5"/>
      <c r="DBG178" s="5"/>
      <c r="DBH178" s="5"/>
      <c r="DBI178" s="5"/>
      <c r="DBJ178" s="5"/>
      <c r="DBK178" s="5"/>
      <c r="DBL178" s="5"/>
      <c r="DBM178" s="5"/>
      <c r="DBN178" s="5"/>
      <c r="DBO178" s="5"/>
      <c r="DBP178" s="5"/>
      <c r="DBQ178" s="5"/>
      <c r="DBR178" s="5"/>
      <c r="DBS178" s="5"/>
      <c r="DBT178" s="5"/>
      <c r="DBU178" s="5"/>
      <c r="DBV178" s="5"/>
      <c r="DBW178" s="5"/>
      <c r="DBX178" s="5"/>
      <c r="DBY178" s="5"/>
      <c r="DBZ178" s="5"/>
      <c r="DCA178" s="5"/>
      <c r="DCB178" s="5"/>
      <c r="DCC178" s="5"/>
      <c r="DCD178" s="5"/>
      <c r="DCE178" s="5"/>
      <c r="DCF178" s="5"/>
      <c r="DCG178" s="5"/>
      <c r="DCH178" s="5"/>
      <c r="DCI178" s="5"/>
      <c r="DCJ178" s="5"/>
      <c r="DCK178" s="5"/>
      <c r="DCL178" s="5"/>
      <c r="DCM178" s="5"/>
      <c r="DCN178" s="5"/>
      <c r="DCO178" s="5"/>
      <c r="DCP178" s="5"/>
      <c r="DCQ178" s="5"/>
      <c r="DCR178" s="5"/>
      <c r="DCS178" s="5"/>
      <c r="DCT178" s="5"/>
      <c r="DCU178" s="5"/>
      <c r="DCV178" s="5"/>
      <c r="DCW178" s="5"/>
      <c r="DCX178" s="5"/>
      <c r="DCY178" s="5"/>
      <c r="DCZ178" s="5"/>
      <c r="DDA178" s="5"/>
      <c r="DDB178" s="5"/>
      <c r="DDC178" s="5"/>
      <c r="DDD178" s="5"/>
      <c r="DDE178" s="5"/>
      <c r="DDF178" s="5"/>
      <c r="DDG178" s="5"/>
      <c r="DDH178" s="5"/>
      <c r="DDI178" s="5"/>
      <c r="DDJ178" s="5"/>
      <c r="DDK178" s="5"/>
      <c r="DDL178" s="5"/>
      <c r="DDM178" s="5"/>
      <c r="DDN178" s="5"/>
      <c r="DDO178" s="5"/>
      <c r="DDP178" s="5"/>
      <c r="DDQ178" s="5"/>
      <c r="DDR178" s="5"/>
      <c r="DDS178" s="5"/>
      <c r="DDT178" s="5"/>
      <c r="DDU178" s="5"/>
      <c r="DDV178" s="5"/>
      <c r="DDW178" s="5"/>
      <c r="DDX178" s="5"/>
      <c r="DDY178" s="5"/>
      <c r="DDZ178" s="5"/>
      <c r="DEA178" s="5"/>
      <c r="DEB178" s="5"/>
      <c r="DEC178" s="5"/>
      <c r="DED178" s="5"/>
      <c r="DEE178" s="5"/>
      <c r="DEF178" s="5"/>
      <c r="DEG178" s="5"/>
      <c r="DEH178" s="5"/>
      <c r="DEI178" s="5"/>
      <c r="DEJ178" s="5"/>
      <c r="DEK178" s="5"/>
      <c r="DEL178" s="5"/>
      <c r="DEM178" s="5"/>
      <c r="DEN178" s="5"/>
      <c r="DEO178" s="5"/>
      <c r="DEP178" s="5"/>
      <c r="DEQ178" s="5"/>
      <c r="DER178" s="5"/>
      <c r="DES178" s="5"/>
      <c r="DET178" s="5"/>
      <c r="DEU178" s="5"/>
      <c r="DEV178" s="5"/>
      <c r="DEW178" s="5"/>
      <c r="DEX178" s="5"/>
      <c r="DEY178" s="5"/>
      <c r="DEZ178" s="5"/>
      <c r="DFA178" s="5"/>
      <c r="DFB178" s="5"/>
      <c r="DFC178" s="5"/>
      <c r="DFD178" s="5"/>
      <c r="DFE178" s="5"/>
      <c r="DFF178" s="5"/>
      <c r="DFG178" s="5"/>
      <c r="DFH178" s="5"/>
      <c r="DFI178" s="5"/>
      <c r="DFJ178" s="5"/>
      <c r="DFK178" s="5"/>
      <c r="DFL178" s="5"/>
      <c r="DFM178" s="5"/>
      <c r="DFN178" s="5"/>
      <c r="DFO178" s="5"/>
      <c r="DFP178" s="5"/>
      <c r="DFQ178" s="5"/>
      <c r="DFR178" s="5"/>
      <c r="DFS178" s="5"/>
      <c r="DFT178" s="5"/>
      <c r="DFU178" s="5"/>
      <c r="DFV178" s="5"/>
      <c r="DFW178" s="5"/>
      <c r="DFX178" s="5"/>
      <c r="DFY178" s="5"/>
      <c r="DFZ178" s="5"/>
      <c r="DGA178" s="5"/>
      <c r="DGB178" s="5"/>
      <c r="DGC178" s="5"/>
      <c r="DGD178" s="5"/>
      <c r="DGE178" s="5"/>
      <c r="DGF178" s="5"/>
      <c r="DGG178" s="5"/>
      <c r="DGH178" s="5"/>
      <c r="DGI178" s="5"/>
      <c r="DGJ178" s="5"/>
      <c r="DGK178" s="5"/>
      <c r="DGL178" s="5"/>
      <c r="DGM178" s="5"/>
      <c r="DGN178" s="5"/>
      <c r="DGO178" s="5"/>
      <c r="DGP178" s="5"/>
      <c r="DGQ178" s="5"/>
      <c r="DGR178" s="5"/>
      <c r="DGS178" s="5"/>
      <c r="DGT178" s="5"/>
      <c r="DGU178" s="5"/>
      <c r="DGV178" s="5"/>
      <c r="DGW178" s="5"/>
      <c r="DGX178" s="5"/>
      <c r="DGY178" s="5"/>
      <c r="DGZ178" s="5"/>
      <c r="DHA178" s="5"/>
      <c r="DHB178" s="5"/>
      <c r="DHC178" s="5"/>
      <c r="DHD178" s="5"/>
      <c r="DHE178" s="5"/>
      <c r="DHF178" s="5"/>
      <c r="DHG178" s="5"/>
      <c r="DHH178" s="5"/>
      <c r="DHI178" s="5"/>
      <c r="DHJ178" s="5"/>
      <c r="DHK178" s="5"/>
      <c r="DHL178" s="5"/>
      <c r="DHM178" s="5"/>
      <c r="DHN178" s="5"/>
      <c r="DHO178" s="5"/>
      <c r="DHP178" s="5"/>
      <c r="DHQ178" s="5"/>
      <c r="DHR178" s="5"/>
      <c r="DHS178" s="5"/>
      <c r="DHT178" s="5"/>
      <c r="DHU178" s="5"/>
      <c r="DHV178" s="5"/>
      <c r="DHW178" s="5"/>
      <c r="DHX178" s="5"/>
      <c r="DHY178" s="5"/>
      <c r="DHZ178" s="5"/>
      <c r="DIA178" s="5"/>
      <c r="DIB178" s="5"/>
      <c r="DIC178" s="5"/>
      <c r="DID178" s="5"/>
      <c r="DIE178" s="5"/>
      <c r="DIF178" s="5"/>
      <c r="DIG178" s="5"/>
      <c r="DIH178" s="5"/>
      <c r="DII178" s="5"/>
      <c r="DIJ178" s="5"/>
      <c r="DIK178" s="5"/>
      <c r="DIL178" s="5"/>
      <c r="DIM178" s="5"/>
      <c r="DIN178" s="5"/>
      <c r="DIO178" s="5"/>
      <c r="DIP178" s="5"/>
      <c r="DIQ178" s="5"/>
      <c r="DIR178" s="5"/>
      <c r="DIS178" s="5"/>
      <c r="DIT178" s="5"/>
      <c r="DIU178" s="5"/>
      <c r="DIV178" s="5"/>
      <c r="DIW178" s="5"/>
      <c r="DIX178" s="5"/>
      <c r="DIY178" s="5"/>
      <c r="DIZ178" s="5"/>
      <c r="DJA178" s="5"/>
      <c r="DJB178" s="5"/>
      <c r="DJC178" s="5"/>
      <c r="DJD178" s="5"/>
      <c r="DJE178" s="5"/>
      <c r="DJF178" s="5"/>
      <c r="DJG178" s="5"/>
      <c r="DJH178" s="5"/>
      <c r="DJI178" s="5"/>
      <c r="DJJ178" s="5"/>
      <c r="DJK178" s="5"/>
      <c r="DJL178" s="5"/>
      <c r="DJM178" s="5"/>
      <c r="DJN178" s="5"/>
      <c r="DJO178" s="5"/>
      <c r="DJP178" s="5"/>
      <c r="DJQ178" s="5"/>
      <c r="DJR178" s="5"/>
      <c r="DJS178" s="5"/>
      <c r="DJT178" s="5"/>
      <c r="DJU178" s="5"/>
      <c r="DJV178" s="5"/>
      <c r="DJW178" s="5"/>
      <c r="DJX178" s="5"/>
      <c r="DJY178" s="5"/>
      <c r="DJZ178" s="5"/>
      <c r="DKA178" s="5"/>
      <c r="DKB178" s="5"/>
      <c r="DKC178" s="5"/>
      <c r="DKD178" s="5"/>
      <c r="DKE178" s="5"/>
      <c r="DKF178" s="5"/>
      <c r="DKG178" s="5"/>
      <c r="DKH178" s="5"/>
      <c r="DKI178" s="5"/>
      <c r="DKJ178" s="5"/>
      <c r="DKK178" s="5"/>
      <c r="DKL178" s="5"/>
      <c r="DKM178" s="5"/>
      <c r="DKN178" s="5"/>
      <c r="DKO178" s="5"/>
      <c r="DKP178" s="5"/>
      <c r="DKQ178" s="5"/>
      <c r="DKR178" s="5"/>
      <c r="DKS178" s="5"/>
      <c r="DKT178" s="5"/>
      <c r="DKU178" s="5"/>
      <c r="DKV178" s="5"/>
      <c r="DKW178" s="5"/>
      <c r="DKX178" s="5"/>
      <c r="DKY178" s="5"/>
      <c r="DKZ178" s="5"/>
      <c r="DLA178" s="5"/>
      <c r="DLB178" s="5"/>
      <c r="DLC178" s="5"/>
      <c r="DLD178" s="5"/>
      <c r="DLE178" s="5"/>
      <c r="DLF178" s="5"/>
      <c r="DLG178" s="5"/>
      <c r="DLH178" s="5"/>
      <c r="DLI178" s="5"/>
      <c r="DLJ178" s="5"/>
      <c r="DLK178" s="5"/>
      <c r="DLL178" s="5"/>
      <c r="DLM178" s="5"/>
      <c r="DLN178" s="5"/>
      <c r="DLO178" s="5"/>
      <c r="DLP178" s="5"/>
      <c r="DLQ178" s="5"/>
      <c r="DLR178" s="5"/>
      <c r="DLS178" s="5"/>
      <c r="DLT178" s="5"/>
      <c r="DLU178" s="5"/>
      <c r="DLV178" s="5"/>
      <c r="DLW178" s="5"/>
      <c r="DLX178" s="5"/>
      <c r="DLY178" s="5"/>
      <c r="DLZ178" s="5"/>
      <c r="DMA178" s="5"/>
      <c r="DMB178" s="5"/>
      <c r="DMC178" s="5"/>
      <c r="DMD178" s="5"/>
      <c r="DME178" s="5"/>
      <c r="DMF178" s="5"/>
      <c r="DMG178" s="5"/>
      <c r="DMH178" s="5"/>
      <c r="DMI178" s="5"/>
      <c r="DMJ178" s="5"/>
      <c r="DMK178" s="5"/>
      <c r="DML178" s="5"/>
      <c r="DMM178" s="5"/>
      <c r="DMN178" s="5"/>
      <c r="DMO178" s="5"/>
      <c r="DMP178" s="5"/>
      <c r="DMQ178" s="5"/>
      <c r="DMR178" s="5"/>
      <c r="DMS178" s="5"/>
      <c r="DMT178" s="5"/>
      <c r="DMU178" s="5"/>
      <c r="DMV178" s="5"/>
      <c r="DMW178" s="5"/>
      <c r="DMX178" s="5"/>
      <c r="DMY178" s="5"/>
      <c r="DMZ178" s="5"/>
      <c r="DNA178" s="5"/>
      <c r="DNB178" s="5"/>
      <c r="DNC178" s="5"/>
      <c r="DND178" s="5"/>
      <c r="DNE178" s="5"/>
      <c r="DNF178" s="5"/>
      <c r="DNG178" s="5"/>
      <c r="DNH178" s="5"/>
      <c r="DNI178" s="5"/>
      <c r="DNJ178" s="5"/>
      <c r="DNK178" s="5"/>
      <c r="DNL178" s="5"/>
      <c r="DNM178" s="5"/>
      <c r="DNN178" s="5"/>
      <c r="DNO178" s="5"/>
      <c r="DNP178" s="5"/>
      <c r="DNQ178" s="5"/>
      <c r="DNR178" s="5"/>
      <c r="DNS178" s="5"/>
      <c r="DNT178" s="5"/>
      <c r="DNU178" s="5"/>
      <c r="DNV178" s="5"/>
      <c r="DNW178" s="5"/>
      <c r="DNX178" s="5"/>
      <c r="DNY178" s="5"/>
      <c r="DNZ178" s="5"/>
      <c r="DOA178" s="5"/>
      <c r="DOB178" s="5"/>
      <c r="DOC178" s="5"/>
      <c r="DOD178" s="5"/>
      <c r="DOE178" s="5"/>
      <c r="DOF178" s="5"/>
      <c r="DOG178" s="5"/>
      <c r="DOH178" s="5"/>
      <c r="DOI178" s="5"/>
      <c r="DOJ178" s="5"/>
      <c r="DOK178" s="5"/>
      <c r="DOL178" s="5"/>
      <c r="DOM178" s="5"/>
      <c r="DON178" s="5"/>
      <c r="DOO178" s="5"/>
      <c r="DOP178" s="5"/>
      <c r="DOQ178" s="5"/>
      <c r="DOR178" s="5"/>
      <c r="DOS178" s="5"/>
      <c r="DOT178" s="5"/>
      <c r="DOU178" s="5"/>
      <c r="DOV178" s="5"/>
      <c r="DOW178" s="5"/>
      <c r="DOX178" s="5"/>
      <c r="DOY178" s="5"/>
      <c r="DOZ178" s="5"/>
      <c r="DPA178" s="5"/>
      <c r="DPB178" s="5"/>
      <c r="DPC178" s="5"/>
      <c r="DPD178" s="5"/>
      <c r="DPE178" s="5"/>
      <c r="DPF178" s="5"/>
      <c r="DPG178" s="5"/>
      <c r="DPH178" s="5"/>
      <c r="DPI178" s="5"/>
      <c r="DPJ178" s="5"/>
      <c r="DPK178" s="5"/>
      <c r="DPL178" s="5"/>
      <c r="DPM178" s="5"/>
      <c r="DPN178" s="5"/>
      <c r="DPO178" s="5"/>
      <c r="DPP178" s="5"/>
      <c r="DPQ178" s="5"/>
      <c r="DPR178" s="5"/>
      <c r="DPS178" s="5"/>
      <c r="DPT178" s="5"/>
      <c r="DPU178" s="5"/>
      <c r="DPV178" s="5"/>
      <c r="DPW178" s="5"/>
      <c r="DPX178" s="5"/>
      <c r="DPY178" s="5"/>
      <c r="DPZ178" s="5"/>
      <c r="DQA178" s="5"/>
      <c r="DQB178" s="5"/>
      <c r="DQC178" s="5"/>
      <c r="DQD178" s="5"/>
      <c r="DQE178" s="5"/>
      <c r="DQF178" s="5"/>
      <c r="DQG178" s="5"/>
      <c r="DQH178" s="5"/>
      <c r="DQI178" s="5"/>
      <c r="DQJ178" s="5"/>
      <c r="DQK178" s="5"/>
      <c r="DQL178" s="5"/>
      <c r="DQM178" s="5"/>
      <c r="DQN178" s="5"/>
      <c r="DQO178" s="5"/>
      <c r="DQP178" s="5"/>
      <c r="DQQ178" s="5"/>
      <c r="DQR178" s="5"/>
      <c r="DQS178" s="5"/>
      <c r="DQT178" s="5"/>
      <c r="DQU178" s="5"/>
      <c r="DQV178" s="5"/>
      <c r="DQW178" s="5"/>
      <c r="DQX178" s="5"/>
      <c r="DQY178" s="5"/>
      <c r="DQZ178" s="5"/>
      <c r="DRA178" s="5"/>
      <c r="DRB178" s="5"/>
      <c r="DRC178" s="5"/>
      <c r="DRD178" s="5"/>
      <c r="DRE178" s="5"/>
      <c r="DRF178" s="5"/>
      <c r="DRG178" s="5"/>
      <c r="DRH178" s="5"/>
      <c r="DRI178" s="5"/>
      <c r="DRJ178" s="5"/>
      <c r="DRK178" s="5"/>
      <c r="DRL178" s="5"/>
      <c r="DRM178" s="5"/>
      <c r="DRN178" s="5"/>
      <c r="DRO178" s="5"/>
      <c r="DRP178" s="5"/>
      <c r="DRQ178" s="5"/>
      <c r="DRR178" s="5"/>
      <c r="DRS178" s="5"/>
      <c r="DRT178" s="5"/>
      <c r="DRU178" s="5"/>
      <c r="DRV178" s="5"/>
      <c r="DRW178" s="5"/>
      <c r="DRX178" s="5"/>
      <c r="DRY178" s="5"/>
      <c r="DRZ178" s="5"/>
      <c r="DSA178" s="5"/>
      <c r="DSB178" s="5"/>
      <c r="DSC178" s="5"/>
      <c r="DSD178" s="5"/>
      <c r="DSE178" s="5"/>
      <c r="DSF178" s="5"/>
      <c r="DSG178" s="5"/>
      <c r="DSH178" s="5"/>
      <c r="DSI178" s="5"/>
      <c r="DSJ178" s="5"/>
      <c r="DSK178" s="5"/>
      <c r="DSL178" s="5"/>
      <c r="DSM178" s="5"/>
      <c r="DSN178" s="5"/>
      <c r="DSO178" s="5"/>
      <c r="DSP178" s="5"/>
      <c r="DSQ178" s="5"/>
      <c r="DSR178" s="5"/>
      <c r="DSS178" s="5"/>
      <c r="DST178" s="5"/>
      <c r="DSU178" s="5"/>
      <c r="DSV178" s="5"/>
      <c r="DSW178" s="5"/>
      <c r="DSX178" s="5"/>
      <c r="DSY178" s="5"/>
      <c r="DSZ178" s="5"/>
      <c r="DTA178" s="5"/>
      <c r="DTB178" s="5"/>
      <c r="DTC178" s="5"/>
      <c r="DTD178" s="5"/>
      <c r="DTE178" s="5"/>
      <c r="DTF178" s="5"/>
      <c r="DTG178" s="5"/>
      <c r="DTH178" s="5"/>
      <c r="DTI178" s="5"/>
      <c r="DTJ178" s="5"/>
      <c r="DTK178" s="5"/>
      <c r="DTL178" s="5"/>
      <c r="DTM178" s="5"/>
      <c r="DTN178" s="5"/>
      <c r="DTO178" s="5"/>
      <c r="DTP178" s="5"/>
      <c r="DTQ178" s="5"/>
      <c r="DTR178" s="5"/>
      <c r="DTS178" s="5"/>
      <c r="DTT178" s="5"/>
      <c r="DTU178" s="5"/>
      <c r="DTV178" s="5"/>
      <c r="DTW178" s="5"/>
      <c r="DTX178" s="5"/>
      <c r="DTY178" s="5"/>
      <c r="DTZ178" s="5"/>
      <c r="DUA178" s="5"/>
      <c r="DUB178" s="5"/>
      <c r="DUC178" s="5"/>
      <c r="DUD178" s="5"/>
      <c r="DUE178" s="5"/>
      <c r="DUF178" s="5"/>
      <c r="DUG178" s="5"/>
      <c r="DUH178" s="5"/>
      <c r="DUI178" s="5"/>
      <c r="DUJ178" s="5"/>
      <c r="DUK178" s="5"/>
      <c r="DUL178" s="5"/>
      <c r="DUM178" s="5"/>
      <c r="DUN178" s="5"/>
      <c r="DUO178" s="5"/>
      <c r="DUP178" s="5"/>
      <c r="DUQ178" s="5"/>
      <c r="DUR178" s="5"/>
      <c r="DUS178" s="5"/>
      <c r="DUT178" s="5"/>
      <c r="DUU178" s="5"/>
      <c r="DUV178" s="5"/>
      <c r="DUW178" s="5"/>
      <c r="DUX178" s="5"/>
      <c r="DUY178" s="5"/>
      <c r="DUZ178" s="5"/>
      <c r="DVA178" s="5"/>
      <c r="DVB178" s="5"/>
      <c r="DVC178" s="5"/>
      <c r="DVD178" s="5"/>
      <c r="DVE178" s="5"/>
      <c r="DVF178" s="5"/>
      <c r="DVG178" s="5"/>
      <c r="DVH178" s="5"/>
      <c r="DVI178" s="5"/>
      <c r="DVJ178" s="5"/>
      <c r="DVK178" s="5"/>
      <c r="DVL178" s="5"/>
      <c r="DVM178" s="5"/>
      <c r="DVN178" s="5"/>
      <c r="DVO178" s="5"/>
      <c r="DVP178" s="5"/>
      <c r="DVQ178" s="5"/>
      <c r="DVR178" s="5"/>
      <c r="DVS178" s="5"/>
      <c r="DVT178" s="5"/>
      <c r="DVU178" s="5"/>
      <c r="DVV178" s="5"/>
      <c r="DVW178" s="5"/>
      <c r="DVX178" s="5"/>
      <c r="DVY178" s="5"/>
      <c r="DVZ178" s="5"/>
      <c r="DWA178" s="5"/>
      <c r="DWB178" s="5"/>
      <c r="DWC178" s="5"/>
      <c r="DWD178" s="5"/>
      <c r="DWE178" s="5"/>
      <c r="DWF178" s="5"/>
      <c r="DWG178" s="5"/>
      <c r="DWH178" s="5"/>
      <c r="DWI178" s="5"/>
      <c r="DWJ178" s="5"/>
      <c r="DWK178" s="5"/>
      <c r="DWL178" s="5"/>
      <c r="DWM178" s="5"/>
      <c r="DWN178" s="5"/>
      <c r="DWO178" s="5"/>
      <c r="DWP178" s="5"/>
      <c r="DWQ178" s="5"/>
      <c r="DWR178" s="5"/>
      <c r="DWS178" s="5"/>
      <c r="DWT178" s="5"/>
      <c r="DWU178" s="5"/>
      <c r="DWV178" s="5"/>
      <c r="DWW178" s="5"/>
      <c r="DWX178" s="5"/>
      <c r="DWY178" s="5"/>
      <c r="DWZ178" s="5"/>
      <c r="DXA178" s="5"/>
      <c r="DXB178" s="5"/>
      <c r="DXC178" s="5"/>
      <c r="DXD178" s="5"/>
      <c r="DXE178" s="5"/>
      <c r="DXF178" s="5"/>
      <c r="DXG178" s="5"/>
      <c r="DXH178" s="5"/>
      <c r="DXI178" s="5"/>
      <c r="DXJ178" s="5"/>
      <c r="DXK178" s="5"/>
      <c r="DXL178" s="5"/>
      <c r="DXM178" s="5"/>
      <c r="DXN178" s="5"/>
      <c r="DXO178" s="5"/>
      <c r="DXP178" s="5"/>
      <c r="DXQ178" s="5"/>
      <c r="DXR178" s="5"/>
      <c r="DXS178" s="5"/>
      <c r="DXT178" s="5"/>
      <c r="DXU178" s="5"/>
      <c r="DXV178" s="5"/>
      <c r="DXW178" s="5"/>
      <c r="DXX178" s="5"/>
      <c r="DXY178" s="5"/>
      <c r="DXZ178" s="5"/>
      <c r="DYA178" s="5"/>
      <c r="DYB178" s="5"/>
      <c r="DYC178" s="5"/>
      <c r="DYD178" s="5"/>
      <c r="DYE178" s="5"/>
      <c r="DYF178" s="5"/>
      <c r="DYG178" s="5"/>
      <c r="DYH178" s="5"/>
      <c r="DYI178" s="5"/>
      <c r="DYJ178" s="5"/>
      <c r="DYK178" s="5"/>
      <c r="DYL178" s="5"/>
      <c r="DYM178" s="5"/>
      <c r="DYN178" s="5"/>
      <c r="DYO178" s="5"/>
      <c r="DYP178" s="5"/>
      <c r="DYQ178" s="5"/>
      <c r="DYR178" s="5"/>
      <c r="DYS178" s="5"/>
      <c r="DYT178" s="5"/>
      <c r="DYU178" s="5"/>
      <c r="DYV178" s="5"/>
      <c r="DYW178" s="5"/>
      <c r="DYX178" s="5"/>
      <c r="DYY178" s="5"/>
      <c r="DYZ178" s="5"/>
      <c r="DZA178" s="5"/>
      <c r="DZB178" s="5"/>
      <c r="DZC178" s="5"/>
      <c r="DZD178" s="5"/>
      <c r="DZE178" s="5"/>
      <c r="DZF178" s="5"/>
      <c r="DZG178" s="5"/>
      <c r="DZH178" s="5"/>
      <c r="DZI178" s="5"/>
      <c r="DZJ178" s="5"/>
      <c r="DZK178" s="5"/>
      <c r="DZL178" s="5"/>
      <c r="DZM178" s="5"/>
      <c r="DZN178" s="5"/>
      <c r="DZO178" s="5"/>
      <c r="DZP178" s="5"/>
      <c r="DZQ178" s="5"/>
      <c r="DZR178" s="5"/>
      <c r="DZS178" s="5"/>
      <c r="DZT178" s="5"/>
      <c r="DZU178" s="5"/>
      <c r="DZV178" s="5"/>
      <c r="DZW178" s="5"/>
      <c r="DZX178" s="5"/>
      <c r="DZY178" s="5"/>
      <c r="DZZ178" s="5"/>
      <c r="EAA178" s="5"/>
      <c r="EAB178" s="5"/>
      <c r="EAC178" s="5"/>
      <c r="EAD178" s="5"/>
      <c r="EAE178" s="5"/>
      <c r="EAF178" s="5"/>
      <c r="EAG178" s="5"/>
      <c r="EAH178" s="5"/>
      <c r="EAI178" s="5"/>
      <c r="EAJ178" s="5"/>
      <c r="EAK178" s="5"/>
      <c r="EAL178" s="5"/>
      <c r="EAM178" s="5"/>
      <c r="EAN178" s="5"/>
      <c r="EAO178" s="5"/>
      <c r="EAP178" s="5"/>
      <c r="EAQ178" s="5"/>
      <c r="EAR178" s="5"/>
      <c r="EAS178" s="5"/>
      <c r="EAT178" s="5"/>
      <c r="EAU178" s="5"/>
      <c r="EAV178" s="5"/>
      <c r="EAW178" s="5"/>
      <c r="EAX178" s="5"/>
      <c r="EAY178" s="5"/>
      <c r="EAZ178" s="5"/>
      <c r="EBA178" s="5"/>
      <c r="EBB178" s="5"/>
      <c r="EBC178" s="5"/>
      <c r="EBD178" s="5"/>
      <c r="EBE178" s="5"/>
      <c r="EBF178" s="5"/>
      <c r="EBG178" s="5"/>
      <c r="EBH178" s="5"/>
      <c r="EBI178" s="5"/>
      <c r="EBJ178" s="5"/>
      <c r="EBK178" s="5"/>
      <c r="EBL178" s="5"/>
      <c r="EBM178" s="5"/>
      <c r="EBN178" s="5"/>
      <c r="EBO178" s="5"/>
      <c r="EBP178" s="5"/>
      <c r="EBQ178" s="5"/>
      <c r="EBR178" s="5"/>
      <c r="EBS178" s="5"/>
      <c r="EBT178" s="5"/>
      <c r="EBU178" s="5"/>
      <c r="EBV178" s="5"/>
      <c r="EBW178" s="5"/>
      <c r="EBX178" s="5"/>
      <c r="EBY178" s="5"/>
      <c r="EBZ178" s="5"/>
      <c r="ECA178" s="5"/>
      <c r="ECB178" s="5"/>
      <c r="ECC178" s="5"/>
      <c r="ECD178" s="5"/>
      <c r="ECE178" s="5"/>
      <c r="ECF178" s="5"/>
      <c r="ECG178" s="5"/>
      <c r="ECH178" s="5"/>
      <c r="ECI178" s="5"/>
      <c r="ECJ178" s="5"/>
      <c r="ECK178" s="5"/>
      <c r="ECL178" s="5"/>
      <c r="ECM178" s="5"/>
      <c r="ECN178" s="5"/>
      <c r="ECO178" s="5"/>
      <c r="ECP178" s="5"/>
      <c r="ECQ178" s="5"/>
      <c r="ECR178" s="5"/>
      <c r="ECS178" s="5"/>
      <c r="ECT178" s="5"/>
      <c r="ECU178" s="5"/>
      <c r="ECV178" s="5"/>
      <c r="ECW178" s="5"/>
      <c r="ECX178" s="5"/>
      <c r="ECY178" s="5"/>
      <c r="ECZ178" s="5"/>
      <c r="EDA178" s="5"/>
      <c r="EDB178" s="5"/>
      <c r="EDC178" s="5"/>
      <c r="EDD178" s="5"/>
      <c r="EDE178" s="5"/>
      <c r="EDF178" s="5"/>
      <c r="EDG178" s="5"/>
      <c r="EDH178" s="5"/>
      <c r="EDI178" s="5"/>
      <c r="EDJ178" s="5"/>
      <c r="EDK178" s="5"/>
      <c r="EDL178" s="5"/>
      <c r="EDM178" s="5"/>
      <c r="EDN178" s="5"/>
      <c r="EDO178" s="5"/>
      <c r="EDP178" s="5"/>
      <c r="EDQ178" s="5"/>
      <c r="EDR178" s="5"/>
      <c r="EDS178" s="5"/>
      <c r="EDT178" s="5"/>
      <c r="EDU178" s="5"/>
      <c r="EDV178" s="5"/>
      <c r="EDW178" s="5"/>
      <c r="EDX178" s="5"/>
      <c r="EDY178" s="5"/>
      <c r="EDZ178" s="5"/>
      <c r="EEA178" s="5"/>
      <c r="EEB178" s="5"/>
      <c r="EEC178" s="5"/>
      <c r="EED178" s="5"/>
      <c r="EEE178" s="5"/>
      <c r="EEF178" s="5"/>
      <c r="EEG178" s="5"/>
      <c r="EEH178" s="5"/>
      <c r="EEI178" s="5"/>
      <c r="EEJ178" s="5"/>
      <c r="EEK178" s="5"/>
      <c r="EEL178" s="5"/>
      <c r="EEM178" s="5"/>
      <c r="EEN178" s="5"/>
      <c r="EEO178" s="5"/>
      <c r="EEP178" s="5"/>
      <c r="EEQ178" s="5"/>
      <c r="EER178" s="5"/>
      <c r="EES178" s="5"/>
      <c r="EET178" s="5"/>
      <c r="EEU178" s="5"/>
      <c r="EEV178" s="5"/>
      <c r="EEW178" s="5"/>
      <c r="EEX178" s="5"/>
      <c r="EEY178" s="5"/>
      <c r="EEZ178" s="5"/>
      <c r="EFA178" s="5"/>
      <c r="EFB178" s="5"/>
      <c r="EFC178" s="5"/>
      <c r="EFD178" s="5"/>
      <c r="EFE178" s="5"/>
      <c r="EFF178" s="5"/>
      <c r="EFG178" s="5"/>
      <c r="EFH178" s="5"/>
      <c r="EFI178" s="5"/>
      <c r="EFJ178" s="5"/>
      <c r="EFK178" s="5"/>
      <c r="EFL178" s="5"/>
      <c r="EFM178" s="5"/>
      <c r="EFN178" s="5"/>
      <c r="EFO178" s="5"/>
      <c r="EFP178" s="5"/>
      <c r="EFQ178" s="5"/>
      <c r="EFR178" s="5"/>
      <c r="EFS178" s="5"/>
      <c r="EFT178" s="5"/>
      <c r="EFU178" s="5"/>
      <c r="EFV178" s="5"/>
      <c r="EFW178" s="5"/>
      <c r="EFX178" s="5"/>
      <c r="EFY178" s="5"/>
      <c r="EFZ178" s="5"/>
      <c r="EGA178" s="5"/>
      <c r="EGB178" s="5"/>
      <c r="EGC178" s="5"/>
      <c r="EGD178" s="5"/>
      <c r="EGE178" s="5"/>
      <c r="EGF178" s="5"/>
      <c r="EGG178" s="5"/>
      <c r="EGH178" s="5"/>
      <c r="EGI178" s="5"/>
      <c r="EGJ178" s="5"/>
      <c r="EGK178" s="5"/>
      <c r="EGL178" s="5"/>
      <c r="EGM178" s="5"/>
      <c r="EGN178" s="5"/>
      <c r="EGO178" s="5"/>
      <c r="EGP178" s="5"/>
      <c r="EGQ178" s="5"/>
      <c r="EGR178" s="5"/>
      <c r="EGS178" s="5"/>
      <c r="EGT178" s="5"/>
      <c r="EGU178" s="5"/>
      <c r="EGV178" s="5"/>
      <c r="EGW178" s="5"/>
      <c r="EGX178" s="5"/>
      <c r="EGY178" s="5"/>
      <c r="EGZ178" s="5"/>
      <c r="EHA178" s="5"/>
      <c r="EHB178" s="5"/>
      <c r="EHC178" s="5"/>
      <c r="EHD178" s="5"/>
      <c r="EHE178" s="5"/>
      <c r="EHF178" s="5"/>
      <c r="EHG178" s="5"/>
      <c r="EHH178" s="5"/>
      <c r="EHI178" s="5"/>
      <c r="EHJ178" s="5"/>
      <c r="EHK178" s="5"/>
      <c r="EHL178" s="5"/>
      <c r="EHM178" s="5"/>
      <c r="EHN178" s="5"/>
      <c r="EHO178" s="5"/>
      <c r="EHP178" s="5"/>
      <c r="EHQ178" s="5"/>
      <c r="EHR178" s="5"/>
      <c r="EHS178" s="5"/>
      <c r="EHT178" s="5"/>
      <c r="EHU178" s="5"/>
      <c r="EHV178" s="5"/>
      <c r="EHW178" s="5"/>
      <c r="EHX178" s="5"/>
      <c r="EHY178" s="5"/>
      <c r="EHZ178" s="5"/>
      <c r="EIA178" s="5"/>
      <c r="EIB178" s="5"/>
      <c r="EIC178" s="5"/>
      <c r="EID178" s="5"/>
      <c r="EIE178" s="5"/>
      <c r="EIF178" s="5"/>
      <c r="EIG178" s="5"/>
      <c r="EIH178" s="5"/>
      <c r="EII178" s="5"/>
      <c r="EIJ178" s="5"/>
      <c r="EIK178" s="5"/>
      <c r="EIL178" s="5"/>
      <c r="EIM178" s="5"/>
      <c r="EIN178" s="5"/>
      <c r="EIO178" s="5"/>
      <c r="EIP178" s="5"/>
      <c r="EIQ178" s="5"/>
      <c r="EIR178" s="5"/>
      <c r="EIS178" s="5"/>
      <c r="EIT178" s="5"/>
      <c r="EIU178" s="5"/>
      <c r="EIV178" s="5"/>
      <c r="EIW178" s="5"/>
      <c r="EIX178" s="5"/>
      <c r="EIY178" s="5"/>
      <c r="EIZ178" s="5"/>
      <c r="EJA178" s="5"/>
      <c r="EJB178" s="5"/>
      <c r="EJC178" s="5"/>
      <c r="EJD178" s="5"/>
      <c r="EJE178" s="5"/>
      <c r="EJF178" s="5"/>
      <c r="EJG178" s="5"/>
      <c r="EJH178" s="5"/>
      <c r="EJI178" s="5"/>
      <c r="EJJ178" s="5"/>
      <c r="EJK178" s="5"/>
      <c r="EJL178" s="5"/>
      <c r="EJM178" s="5"/>
      <c r="EJN178" s="5"/>
      <c r="EJO178" s="5"/>
      <c r="EJP178" s="5"/>
      <c r="EJQ178" s="5"/>
      <c r="EJR178" s="5"/>
      <c r="EJS178" s="5"/>
      <c r="EJT178" s="5"/>
      <c r="EJU178" s="5"/>
      <c r="EJV178" s="5"/>
      <c r="EJW178" s="5"/>
      <c r="EJX178" s="5"/>
      <c r="EJY178" s="5"/>
      <c r="EJZ178" s="5"/>
      <c r="EKA178" s="5"/>
      <c r="EKB178" s="5"/>
      <c r="EKC178" s="5"/>
      <c r="EKD178" s="5"/>
      <c r="EKE178" s="5"/>
      <c r="EKF178" s="5"/>
      <c r="EKG178" s="5"/>
      <c r="EKH178" s="5"/>
      <c r="EKI178" s="5"/>
      <c r="EKJ178" s="5"/>
      <c r="EKK178" s="5"/>
      <c r="EKL178" s="5"/>
      <c r="EKM178" s="5"/>
      <c r="EKN178" s="5"/>
      <c r="EKO178" s="5"/>
      <c r="EKP178" s="5"/>
      <c r="EKQ178" s="5"/>
      <c r="EKR178" s="5"/>
      <c r="EKS178" s="5"/>
      <c r="EKT178" s="5"/>
      <c r="EKU178" s="5"/>
      <c r="EKV178" s="5"/>
      <c r="EKW178" s="5"/>
      <c r="EKX178" s="5"/>
      <c r="EKY178" s="5"/>
      <c r="EKZ178" s="5"/>
      <c r="ELA178" s="5"/>
      <c r="ELB178" s="5"/>
      <c r="ELC178" s="5"/>
      <c r="ELD178" s="5"/>
      <c r="ELE178" s="5"/>
      <c r="ELF178" s="5"/>
      <c r="ELG178" s="5"/>
      <c r="ELH178" s="5"/>
      <c r="ELI178" s="5"/>
      <c r="ELJ178" s="5"/>
      <c r="ELK178" s="5"/>
      <c r="ELL178" s="5"/>
      <c r="ELM178" s="5"/>
      <c r="ELN178" s="5"/>
      <c r="ELO178" s="5"/>
      <c r="ELP178" s="5"/>
      <c r="ELQ178" s="5"/>
      <c r="ELR178" s="5"/>
      <c r="ELS178" s="5"/>
      <c r="ELT178" s="5"/>
      <c r="ELU178" s="5"/>
      <c r="ELV178" s="5"/>
      <c r="ELW178" s="5"/>
      <c r="ELX178" s="5"/>
      <c r="ELY178" s="5"/>
      <c r="ELZ178" s="5"/>
      <c r="EMA178" s="5"/>
      <c r="EMB178" s="5"/>
      <c r="EMC178" s="5"/>
      <c r="EMD178" s="5"/>
      <c r="EME178" s="5"/>
      <c r="EMF178" s="5"/>
      <c r="EMG178" s="5"/>
      <c r="EMH178" s="5"/>
      <c r="EMI178" s="5"/>
      <c r="EMJ178" s="5"/>
      <c r="EMK178" s="5"/>
      <c r="EML178" s="5"/>
      <c r="EMM178" s="5"/>
      <c r="EMN178" s="5"/>
      <c r="EMO178" s="5"/>
      <c r="EMP178" s="5"/>
      <c r="EMQ178" s="5"/>
      <c r="EMR178" s="5"/>
      <c r="EMS178" s="5"/>
      <c r="EMT178" s="5"/>
      <c r="EMU178" s="5"/>
      <c r="EMV178" s="5"/>
      <c r="EMW178" s="5"/>
      <c r="EMX178" s="5"/>
      <c r="EMY178" s="5"/>
      <c r="EMZ178" s="5"/>
      <c r="ENA178" s="5"/>
      <c r="ENB178" s="5"/>
      <c r="ENC178" s="5"/>
      <c r="END178" s="5"/>
      <c r="ENE178" s="5"/>
      <c r="ENF178" s="5"/>
      <c r="ENG178" s="5"/>
      <c r="ENH178" s="5"/>
      <c r="ENI178" s="5"/>
      <c r="ENJ178" s="5"/>
      <c r="ENK178" s="5"/>
      <c r="ENL178" s="5"/>
      <c r="ENM178" s="5"/>
      <c r="ENN178" s="5"/>
      <c r="ENO178" s="5"/>
      <c r="ENP178" s="5"/>
      <c r="ENQ178" s="5"/>
      <c r="ENR178" s="5"/>
      <c r="ENS178" s="5"/>
      <c r="ENT178" s="5"/>
      <c r="ENU178" s="5"/>
      <c r="ENV178" s="5"/>
      <c r="ENW178" s="5"/>
      <c r="ENX178" s="5"/>
      <c r="ENY178" s="5"/>
      <c r="ENZ178" s="5"/>
      <c r="EOA178" s="5"/>
      <c r="EOB178" s="5"/>
      <c r="EOC178" s="5"/>
      <c r="EOD178" s="5"/>
      <c r="EOE178" s="5"/>
      <c r="EOF178" s="5"/>
      <c r="EOG178" s="5"/>
      <c r="EOH178" s="5"/>
      <c r="EOI178" s="5"/>
      <c r="EOJ178" s="5"/>
      <c r="EOK178" s="5"/>
      <c r="EOL178" s="5"/>
      <c r="EOM178" s="5"/>
      <c r="EON178" s="5"/>
      <c r="EOO178" s="5"/>
      <c r="EOP178" s="5"/>
      <c r="EOQ178" s="5"/>
      <c r="EOR178" s="5"/>
      <c r="EOS178" s="5"/>
      <c r="EOT178" s="5"/>
      <c r="EOU178" s="5"/>
      <c r="EOV178" s="5"/>
      <c r="EOW178" s="5"/>
      <c r="EOX178" s="5"/>
      <c r="EOY178" s="5"/>
      <c r="EOZ178" s="5"/>
      <c r="EPA178" s="5"/>
      <c r="EPB178" s="5"/>
      <c r="EPC178" s="5"/>
      <c r="EPD178" s="5"/>
      <c r="EPE178" s="5"/>
      <c r="EPF178" s="5"/>
      <c r="EPG178" s="5"/>
      <c r="EPH178" s="5"/>
      <c r="EPI178" s="5"/>
      <c r="EPJ178" s="5"/>
      <c r="EPK178" s="5"/>
      <c r="EPL178" s="5"/>
      <c r="EPM178" s="5"/>
      <c r="EPN178" s="5"/>
      <c r="EPO178" s="5"/>
      <c r="EPP178" s="5"/>
      <c r="EPQ178" s="5"/>
      <c r="EPR178" s="5"/>
      <c r="EPS178" s="5"/>
      <c r="EPT178" s="5"/>
      <c r="EPU178" s="5"/>
      <c r="EPV178" s="5"/>
      <c r="EPW178" s="5"/>
      <c r="EPX178" s="5"/>
      <c r="EPY178" s="5"/>
      <c r="EPZ178" s="5"/>
      <c r="EQA178" s="5"/>
      <c r="EQB178" s="5"/>
      <c r="EQC178" s="5"/>
      <c r="EQD178" s="5"/>
      <c r="EQE178" s="5"/>
      <c r="EQF178" s="5"/>
      <c r="EQG178" s="5"/>
      <c r="EQH178" s="5"/>
      <c r="EQI178" s="5"/>
      <c r="EQJ178" s="5"/>
      <c r="EQK178" s="5"/>
      <c r="EQL178" s="5"/>
      <c r="EQM178" s="5"/>
      <c r="EQN178" s="5"/>
      <c r="EQO178" s="5"/>
      <c r="EQP178" s="5"/>
      <c r="EQQ178" s="5"/>
      <c r="EQR178" s="5"/>
      <c r="EQS178" s="5"/>
      <c r="EQT178" s="5"/>
      <c r="EQU178" s="5"/>
      <c r="EQV178" s="5"/>
      <c r="EQW178" s="5"/>
      <c r="EQX178" s="5"/>
      <c r="EQY178" s="5"/>
      <c r="EQZ178" s="5"/>
      <c r="ERA178" s="5"/>
      <c r="ERB178" s="5"/>
      <c r="ERC178" s="5"/>
      <c r="ERD178" s="5"/>
      <c r="ERE178" s="5"/>
      <c r="ERF178" s="5"/>
      <c r="ERG178" s="5"/>
      <c r="ERH178" s="5"/>
      <c r="ERI178" s="5"/>
      <c r="ERJ178" s="5"/>
      <c r="ERK178" s="5"/>
      <c r="ERL178" s="5"/>
      <c r="ERM178" s="5"/>
      <c r="ERN178" s="5"/>
      <c r="ERO178" s="5"/>
      <c r="ERP178" s="5"/>
      <c r="ERQ178" s="5"/>
      <c r="ERR178" s="5"/>
      <c r="ERS178" s="5"/>
      <c r="ERT178" s="5"/>
      <c r="ERU178" s="5"/>
      <c r="ERV178" s="5"/>
      <c r="ERW178" s="5"/>
      <c r="ERX178" s="5"/>
      <c r="ERY178" s="5"/>
      <c r="ERZ178" s="5"/>
      <c r="ESA178" s="5"/>
      <c r="ESB178" s="5"/>
      <c r="ESC178" s="5"/>
      <c r="ESD178" s="5"/>
      <c r="ESE178" s="5"/>
      <c r="ESF178" s="5"/>
      <c r="ESG178" s="5"/>
      <c r="ESH178" s="5"/>
      <c r="ESI178" s="5"/>
      <c r="ESJ178" s="5"/>
      <c r="ESK178" s="5"/>
      <c r="ESL178" s="5"/>
      <c r="ESM178" s="5"/>
      <c r="ESN178" s="5"/>
      <c r="ESO178" s="5"/>
      <c r="ESP178" s="5"/>
      <c r="ESQ178" s="5"/>
      <c r="ESR178" s="5"/>
      <c r="ESS178" s="5"/>
      <c r="EST178" s="5"/>
      <c r="ESU178" s="5"/>
      <c r="ESV178" s="5"/>
      <c r="ESW178" s="5"/>
      <c r="ESX178" s="5"/>
      <c r="ESY178" s="5"/>
      <c r="ESZ178" s="5"/>
      <c r="ETA178" s="5"/>
      <c r="ETB178" s="5"/>
      <c r="ETC178" s="5"/>
      <c r="ETD178" s="5"/>
      <c r="ETE178" s="5"/>
      <c r="ETF178" s="5"/>
      <c r="ETG178" s="5"/>
      <c r="ETH178" s="5"/>
      <c r="ETI178" s="5"/>
      <c r="ETJ178" s="5"/>
      <c r="ETK178" s="5"/>
      <c r="ETL178" s="5"/>
      <c r="ETM178" s="5"/>
      <c r="ETN178" s="5"/>
      <c r="ETO178" s="5"/>
      <c r="ETP178" s="5"/>
      <c r="ETQ178" s="5"/>
      <c r="ETR178" s="5"/>
      <c r="ETS178" s="5"/>
      <c r="ETT178" s="5"/>
      <c r="ETU178" s="5"/>
      <c r="ETV178" s="5"/>
      <c r="ETW178" s="5"/>
      <c r="ETX178" s="5"/>
      <c r="ETY178" s="5"/>
      <c r="ETZ178" s="5"/>
      <c r="EUA178" s="5"/>
      <c r="EUB178" s="5"/>
      <c r="EUC178" s="5"/>
      <c r="EUD178" s="5"/>
      <c r="EUE178" s="5"/>
      <c r="EUF178" s="5"/>
      <c r="EUG178" s="5"/>
      <c r="EUH178" s="5"/>
      <c r="EUI178" s="5"/>
      <c r="EUJ178" s="5"/>
      <c r="EUK178" s="5"/>
      <c r="EUL178" s="5"/>
      <c r="EUM178" s="5"/>
      <c r="EUN178" s="5"/>
      <c r="EUO178" s="5"/>
      <c r="EUP178" s="5"/>
      <c r="EUQ178" s="5"/>
      <c r="EUR178" s="5"/>
      <c r="EUS178" s="5"/>
      <c r="EUT178" s="5"/>
      <c r="EUU178" s="5"/>
      <c r="EUV178" s="5"/>
      <c r="EUW178" s="5"/>
      <c r="EUX178" s="5"/>
      <c r="EUY178" s="5"/>
      <c r="EUZ178" s="5"/>
      <c r="EVA178" s="5"/>
      <c r="EVB178" s="5"/>
      <c r="EVC178" s="5"/>
      <c r="EVD178" s="5"/>
      <c r="EVE178" s="5"/>
      <c r="EVF178" s="5"/>
      <c r="EVG178" s="5"/>
      <c r="EVH178" s="5"/>
      <c r="EVI178" s="5"/>
      <c r="EVJ178" s="5"/>
      <c r="EVK178" s="5"/>
      <c r="EVL178" s="5"/>
      <c r="EVM178" s="5"/>
      <c r="EVN178" s="5"/>
      <c r="EVO178" s="5"/>
      <c r="EVP178" s="5"/>
      <c r="EVQ178" s="5"/>
      <c r="EVR178" s="5"/>
      <c r="EVS178" s="5"/>
      <c r="EVT178" s="5"/>
      <c r="EVU178" s="5"/>
      <c r="EVV178" s="5"/>
      <c r="EVW178" s="5"/>
      <c r="EVX178" s="5"/>
      <c r="EVY178" s="5"/>
      <c r="EVZ178" s="5"/>
      <c r="EWA178" s="5"/>
      <c r="EWB178" s="5"/>
      <c r="EWC178" s="5"/>
      <c r="EWD178" s="5"/>
      <c r="EWE178" s="5"/>
      <c r="EWF178" s="5"/>
      <c r="EWG178" s="5"/>
      <c r="EWH178" s="5"/>
      <c r="EWI178" s="5"/>
      <c r="EWJ178" s="5"/>
      <c r="EWK178" s="5"/>
      <c r="EWL178" s="5"/>
      <c r="EWM178" s="5"/>
      <c r="EWN178" s="5"/>
      <c r="EWO178" s="5"/>
      <c r="EWP178" s="5"/>
      <c r="EWQ178" s="5"/>
      <c r="EWR178" s="5"/>
      <c r="EWS178" s="5"/>
      <c r="EWT178" s="5"/>
      <c r="EWU178" s="5"/>
      <c r="EWV178" s="5"/>
      <c r="EWW178" s="5"/>
      <c r="EWX178" s="5"/>
      <c r="EWY178" s="5"/>
      <c r="EWZ178" s="5"/>
      <c r="EXA178" s="5"/>
      <c r="EXB178" s="5"/>
      <c r="EXC178" s="5"/>
      <c r="EXD178" s="5"/>
      <c r="EXE178" s="5"/>
      <c r="EXF178" s="5"/>
      <c r="EXG178" s="5"/>
      <c r="EXH178" s="5"/>
      <c r="EXI178" s="5"/>
      <c r="EXJ178" s="5"/>
      <c r="EXK178" s="5"/>
      <c r="EXL178" s="5"/>
      <c r="EXM178" s="5"/>
      <c r="EXN178" s="5"/>
      <c r="EXO178" s="5"/>
      <c r="EXP178" s="5"/>
      <c r="EXQ178" s="5"/>
      <c r="EXR178" s="5"/>
      <c r="EXS178" s="5"/>
      <c r="EXT178" s="5"/>
      <c r="EXU178" s="5"/>
      <c r="EXV178" s="5"/>
      <c r="EXW178" s="5"/>
      <c r="EXX178" s="5"/>
      <c r="EXY178" s="5"/>
      <c r="EXZ178" s="5"/>
      <c r="EYA178" s="5"/>
      <c r="EYB178" s="5"/>
      <c r="EYC178" s="5"/>
      <c r="EYD178" s="5"/>
      <c r="EYE178" s="5"/>
      <c r="EYF178" s="5"/>
      <c r="EYG178" s="5"/>
      <c r="EYH178" s="5"/>
      <c r="EYI178" s="5"/>
      <c r="EYJ178" s="5"/>
      <c r="EYK178" s="5"/>
      <c r="EYL178" s="5"/>
      <c r="EYM178" s="5"/>
      <c r="EYN178" s="5"/>
      <c r="EYO178" s="5"/>
      <c r="EYP178" s="5"/>
      <c r="EYQ178" s="5"/>
      <c r="EYR178" s="5"/>
      <c r="EYS178" s="5"/>
      <c r="EYT178" s="5"/>
      <c r="EYU178" s="5"/>
      <c r="EYV178" s="5"/>
      <c r="EYW178" s="5"/>
      <c r="EYX178" s="5"/>
      <c r="EYY178" s="5"/>
      <c r="EYZ178" s="5"/>
      <c r="EZA178" s="5"/>
      <c r="EZB178" s="5"/>
      <c r="EZC178" s="5"/>
      <c r="EZD178" s="5"/>
      <c r="EZE178" s="5"/>
      <c r="EZF178" s="5"/>
      <c r="EZG178" s="5"/>
      <c r="EZH178" s="5"/>
      <c r="EZI178" s="5"/>
      <c r="EZJ178" s="5"/>
      <c r="EZK178" s="5"/>
      <c r="EZL178" s="5"/>
      <c r="EZM178" s="5"/>
      <c r="EZN178" s="5"/>
      <c r="EZO178" s="5"/>
      <c r="EZP178" s="5"/>
      <c r="EZQ178" s="5"/>
      <c r="EZR178" s="5"/>
      <c r="EZS178" s="5"/>
      <c r="EZT178" s="5"/>
      <c r="EZU178" s="5"/>
      <c r="EZV178" s="5"/>
      <c r="EZW178" s="5"/>
      <c r="EZX178" s="5"/>
      <c r="EZY178" s="5"/>
      <c r="EZZ178" s="5"/>
      <c r="FAA178" s="5"/>
      <c r="FAB178" s="5"/>
      <c r="FAC178" s="5"/>
      <c r="FAD178" s="5"/>
      <c r="FAE178" s="5"/>
      <c r="FAF178" s="5"/>
      <c r="FAG178" s="5"/>
      <c r="FAH178" s="5"/>
      <c r="FAI178" s="5"/>
      <c r="FAJ178" s="5"/>
      <c r="FAK178" s="5"/>
      <c r="FAL178" s="5"/>
      <c r="FAM178" s="5"/>
      <c r="FAN178" s="5"/>
      <c r="FAO178" s="5"/>
      <c r="FAP178" s="5"/>
      <c r="FAQ178" s="5"/>
      <c r="FAR178" s="5"/>
      <c r="FAS178" s="5"/>
      <c r="FAT178" s="5"/>
      <c r="FAU178" s="5"/>
      <c r="FAV178" s="5"/>
      <c r="FAW178" s="5"/>
      <c r="FAX178" s="5"/>
      <c r="FAY178" s="5"/>
      <c r="FAZ178" s="5"/>
      <c r="FBA178" s="5"/>
      <c r="FBB178" s="5"/>
      <c r="FBC178" s="5"/>
      <c r="FBD178" s="5"/>
      <c r="FBE178" s="5"/>
      <c r="FBF178" s="5"/>
      <c r="FBG178" s="5"/>
      <c r="FBH178" s="5"/>
      <c r="FBI178" s="5"/>
      <c r="FBJ178" s="5"/>
      <c r="FBK178" s="5"/>
      <c r="FBL178" s="5"/>
      <c r="FBM178" s="5"/>
      <c r="FBN178" s="5"/>
      <c r="FBO178" s="5"/>
      <c r="FBP178" s="5"/>
      <c r="FBQ178" s="5"/>
      <c r="FBR178" s="5"/>
      <c r="FBS178" s="5"/>
      <c r="FBT178" s="5"/>
      <c r="FBU178" s="5"/>
      <c r="FBV178" s="5"/>
      <c r="FBW178" s="5"/>
      <c r="FBX178" s="5"/>
      <c r="FBY178" s="5"/>
      <c r="FBZ178" s="5"/>
      <c r="FCA178" s="5"/>
      <c r="FCB178" s="5"/>
      <c r="FCC178" s="5"/>
      <c r="FCD178" s="5"/>
      <c r="FCE178" s="5"/>
      <c r="FCF178" s="5"/>
      <c r="FCG178" s="5"/>
      <c r="FCH178" s="5"/>
      <c r="FCI178" s="5"/>
      <c r="FCJ178" s="5"/>
      <c r="FCK178" s="5"/>
      <c r="FCL178" s="5"/>
      <c r="FCM178" s="5"/>
      <c r="FCN178" s="5"/>
      <c r="FCO178" s="5"/>
      <c r="FCP178" s="5"/>
      <c r="FCQ178" s="5"/>
      <c r="FCR178" s="5"/>
      <c r="FCS178" s="5"/>
      <c r="FCT178" s="5"/>
      <c r="FCU178" s="5"/>
      <c r="FCV178" s="5"/>
      <c r="FCW178" s="5"/>
      <c r="FCX178" s="5"/>
      <c r="FCY178" s="5"/>
      <c r="FCZ178" s="5"/>
      <c r="FDA178" s="5"/>
      <c r="FDB178" s="5"/>
      <c r="FDC178" s="5"/>
      <c r="FDD178" s="5"/>
      <c r="FDE178" s="5"/>
      <c r="FDF178" s="5"/>
      <c r="FDG178" s="5"/>
      <c r="FDH178" s="5"/>
      <c r="FDI178" s="5"/>
      <c r="FDJ178" s="5"/>
      <c r="FDK178" s="5"/>
      <c r="FDL178" s="5"/>
      <c r="FDM178" s="5"/>
      <c r="FDN178" s="5"/>
      <c r="FDO178" s="5"/>
      <c r="FDP178" s="5"/>
      <c r="FDQ178" s="5"/>
      <c r="FDR178" s="5"/>
      <c r="FDS178" s="5"/>
      <c r="FDT178" s="5"/>
      <c r="FDU178" s="5"/>
      <c r="FDV178" s="5"/>
      <c r="FDW178" s="5"/>
      <c r="FDX178" s="5"/>
      <c r="FDY178" s="5"/>
      <c r="FDZ178" s="5"/>
      <c r="FEA178" s="5"/>
      <c r="FEB178" s="5"/>
      <c r="FEC178" s="5"/>
      <c r="FED178" s="5"/>
      <c r="FEE178" s="5"/>
      <c r="FEF178" s="5"/>
      <c r="FEG178" s="5"/>
      <c r="FEH178" s="5"/>
      <c r="FEI178" s="5"/>
      <c r="FEJ178" s="5"/>
      <c r="FEK178" s="5"/>
      <c r="FEL178" s="5"/>
      <c r="FEM178" s="5"/>
      <c r="FEN178" s="5"/>
      <c r="FEO178" s="5"/>
      <c r="FEP178" s="5"/>
      <c r="FEQ178" s="5"/>
      <c r="FER178" s="5"/>
      <c r="FES178" s="5"/>
      <c r="FET178" s="5"/>
      <c r="FEU178" s="5"/>
      <c r="FEV178" s="5"/>
      <c r="FEW178" s="5"/>
      <c r="FEX178" s="5"/>
      <c r="FEY178" s="5"/>
      <c r="FEZ178" s="5"/>
      <c r="FFA178" s="5"/>
      <c r="FFB178" s="5"/>
      <c r="FFC178" s="5"/>
      <c r="FFD178" s="5"/>
      <c r="FFE178" s="5"/>
      <c r="FFF178" s="5"/>
      <c r="FFG178" s="5"/>
      <c r="FFH178" s="5"/>
      <c r="FFI178" s="5"/>
      <c r="FFJ178" s="5"/>
      <c r="FFK178" s="5"/>
      <c r="FFL178" s="5"/>
      <c r="FFM178" s="5"/>
      <c r="FFN178" s="5"/>
      <c r="FFO178" s="5"/>
      <c r="FFP178" s="5"/>
      <c r="FFQ178" s="5"/>
      <c r="FFR178" s="5"/>
      <c r="FFS178" s="5"/>
      <c r="FFT178" s="5"/>
      <c r="FFU178" s="5"/>
      <c r="FFV178" s="5"/>
      <c r="FFW178" s="5"/>
      <c r="FFX178" s="5"/>
      <c r="FFY178" s="5"/>
      <c r="FFZ178" s="5"/>
      <c r="FGA178" s="5"/>
      <c r="FGB178" s="5"/>
      <c r="FGC178" s="5"/>
      <c r="FGD178" s="5"/>
      <c r="FGE178" s="5"/>
      <c r="FGF178" s="5"/>
      <c r="FGG178" s="5"/>
      <c r="FGH178" s="5"/>
      <c r="FGI178" s="5"/>
      <c r="FGJ178" s="5"/>
      <c r="FGK178" s="5"/>
      <c r="FGL178" s="5"/>
      <c r="FGM178" s="5"/>
      <c r="FGN178" s="5"/>
      <c r="FGO178" s="5"/>
      <c r="FGP178" s="5"/>
      <c r="FGQ178" s="5"/>
      <c r="FGR178" s="5"/>
      <c r="FGS178" s="5"/>
      <c r="FGT178" s="5"/>
      <c r="FGU178" s="5"/>
      <c r="FGV178" s="5"/>
      <c r="FGW178" s="5"/>
      <c r="FGX178" s="5"/>
      <c r="FGY178" s="5"/>
      <c r="FGZ178" s="5"/>
      <c r="FHA178" s="5"/>
      <c r="FHB178" s="5"/>
      <c r="FHC178" s="5"/>
      <c r="FHD178" s="5"/>
      <c r="FHE178" s="5"/>
      <c r="FHF178" s="5"/>
      <c r="FHG178" s="5"/>
      <c r="FHH178" s="5"/>
      <c r="FHI178" s="5"/>
      <c r="FHJ178" s="5"/>
      <c r="FHK178" s="5"/>
      <c r="FHL178" s="5"/>
      <c r="FHM178" s="5"/>
      <c r="FHN178" s="5"/>
      <c r="FHO178" s="5"/>
      <c r="FHP178" s="5"/>
      <c r="FHQ178" s="5"/>
      <c r="FHR178" s="5"/>
      <c r="FHS178" s="5"/>
      <c r="FHT178" s="5"/>
      <c r="FHU178" s="5"/>
      <c r="FHV178" s="5"/>
      <c r="FHW178" s="5"/>
      <c r="FHX178" s="5"/>
      <c r="FHY178" s="5"/>
      <c r="FHZ178" s="5"/>
      <c r="FIA178" s="5"/>
      <c r="FIB178" s="5"/>
      <c r="FIC178" s="5"/>
      <c r="FID178" s="5"/>
      <c r="FIE178" s="5"/>
      <c r="FIF178" s="5"/>
      <c r="FIG178" s="5"/>
      <c r="FIH178" s="5"/>
      <c r="FII178" s="5"/>
      <c r="FIJ178" s="5"/>
      <c r="FIK178" s="5"/>
      <c r="FIL178" s="5"/>
      <c r="FIM178" s="5"/>
      <c r="FIN178" s="5"/>
      <c r="FIO178" s="5"/>
      <c r="FIP178" s="5"/>
      <c r="FIQ178" s="5"/>
      <c r="FIR178" s="5"/>
      <c r="FIS178" s="5"/>
      <c r="FIT178" s="5"/>
      <c r="FIU178" s="5"/>
      <c r="FIV178" s="5"/>
      <c r="FIW178" s="5"/>
      <c r="FIX178" s="5"/>
      <c r="FIY178" s="5"/>
      <c r="FIZ178" s="5"/>
      <c r="FJA178" s="5"/>
      <c r="FJB178" s="5"/>
      <c r="FJC178" s="5"/>
      <c r="FJD178" s="5"/>
      <c r="FJE178" s="5"/>
      <c r="FJF178" s="5"/>
      <c r="FJG178" s="5"/>
      <c r="FJH178" s="5"/>
      <c r="FJI178" s="5"/>
      <c r="FJJ178" s="5"/>
      <c r="FJK178" s="5"/>
      <c r="FJL178" s="5"/>
      <c r="FJM178" s="5"/>
      <c r="FJN178" s="5"/>
      <c r="FJO178" s="5"/>
      <c r="FJP178" s="5"/>
      <c r="FJQ178" s="5"/>
      <c r="FJR178" s="5"/>
      <c r="FJS178" s="5"/>
      <c r="FJT178" s="5"/>
      <c r="FJU178" s="5"/>
      <c r="FJV178" s="5"/>
      <c r="FJW178" s="5"/>
      <c r="FJX178" s="5"/>
      <c r="FJY178" s="5"/>
      <c r="FJZ178" s="5"/>
      <c r="FKA178" s="5"/>
      <c r="FKB178" s="5"/>
      <c r="FKC178" s="5"/>
      <c r="FKD178" s="5"/>
      <c r="FKE178" s="5"/>
      <c r="FKF178" s="5"/>
      <c r="FKG178" s="5"/>
      <c r="FKH178" s="5"/>
      <c r="FKI178" s="5"/>
      <c r="FKJ178" s="5"/>
      <c r="FKK178" s="5"/>
      <c r="FKL178" s="5"/>
      <c r="FKM178" s="5"/>
      <c r="FKN178" s="5"/>
      <c r="FKO178" s="5"/>
      <c r="FKP178" s="5"/>
      <c r="FKQ178" s="5"/>
      <c r="FKR178" s="5"/>
      <c r="FKS178" s="5"/>
      <c r="FKT178" s="5"/>
      <c r="FKU178" s="5"/>
      <c r="FKV178" s="5"/>
      <c r="FKW178" s="5"/>
      <c r="FKX178" s="5"/>
      <c r="FKY178" s="5"/>
      <c r="FKZ178" s="5"/>
      <c r="FLA178" s="5"/>
      <c r="FLB178" s="5"/>
      <c r="FLC178" s="5"/>
      <c r="FLD178" s="5"/>
      <c r="FLE178" s="5"/>
      <c r="FLF178" s="5"/>
      <c r="FLG178" s="5"/>
      <c r="FLH178" s="5"/>
      <c r="FLI178" s="5"/>
      <c r="FLJ178" s="5"/>
      <c r="FLK178" s="5"/>
      <c r="FLL178" s="5"/>
      <c r="FLM178" s="5"/>
      <c r="FLN178" s="5"/>
      <c r="FLO178" s="5"/>
      <c r="FLP178" s="5"/>
      <c r="FLQ178" s="5"/>
      <c r="FLR178" s="5"/>
      <c r="FLS178" s="5"/>
      <c r="FLT178" s="5"/>
      <c r="FLU178" s="5"/>
      <c r="FLV178" s="5"/>
      <c r="FLW178" s="5"/>
      <c r="FLX178" s="5"/>
      <c r="FLY178" s="5"/>
      <c r="FLZ178" s="5"/>
      <c r="FMA178" s="5"/>
      <c r="FMB178" s="5"/>
      <c r="FMC178" s="5"/>
      <c r="FMD178" s="5"/>
      <c r="FME178" s="5"/>
      <c r="FMF178" s="5"/>
      <c r="FMG178" s="5"/>
      <c r="FMH178" s="5"/>
      <c r="FMI178" s="5"/>
      <c r="FMJ178" s="5"/>
      <c r="FMK178" s="5"/>
      <c r="FML178" s="5"/>
      <c r="FMM178" s="5"/>
      <c r="FMN178" s="5"/>
      <c r="FMO178" s="5"/>
      <c r="FMP178" s="5"/>
      <c r="FMQ178" s="5"/>
      <c r="FMR178" s="5"/>
      <c r="FMS178" s="5"/>
      <c r="FMT178" s="5"/>
      <c r="FMU178" s="5"/>
      <c r="FMV178" s="5"/>
      <c r="FMW178" s="5"/>
      <c r="FMX178" s="5"/>
      <c r="FMY178" s="5"/>
      <c r="FMZ178" s="5"/>
      <c r="FNA178" s="5"/>
      <c r="FNB178" s="5"/>
      <c r="FNC178" s="5"/>
      <c r="FND178" s="5"/>
      <c r="FNE178" s="5"/>
      <c r="FNF178" s="5"/>
      <c r="FNG178" s="5"/>
      <c r="FNH178" s="5"/>
      <c r="FNI178" s="5"/>
      <c r="FNJ178" s="5"/>
      <c r="FNK178" s="5"/>
      <c r="FNL178" s="5"/>
      <c r="FNM178" s="5"/>
      <c r="FNN178" s="5"/>
      <c r="FNO178" s="5"/>
      <c r="FNP178" s="5"/>
      <c r="FNQ178" s="5"/>
      <c r="FNR178" s="5"/>
      <c r="FNS178" s="5"/>
      <c r="FNT178" s="5"/>
      <c r="FNU178" s="5"/>
      <c r="FNV178" s="5"/>
      <c r="FNW178" s="5"/>
      <c r="FNX178" s="5"/>
      <c r="FNY178" s="5"/>
      <c r="FNZ178" s="5"/>
      <c r="FOA178" s="5"/>
      <c r="FOB178" s="5"/>
      <c r="FOC178" s="5"/>
      <c r="FOD178" s="5"/>
      <c r="FOE178" s="5"/>
      <c r="FOF178" s="5"/>
      <c r="FOG178" s="5"/>
      <c r="FOH178" s="5"/>
      <c r="FOI178" s="5"/>
      <c r="FOJ178" s="5"/>
      <c r="FOK178" s="5"/>
      <c r="FOL178" s="5"/>
      <c r="FOM178" s="5"/>
      <c r="FON178" s="5"/>
      <c r="FOO178" s="5"/>
      <c r="FOP178" s="5"/>
      <c r="FOQ178" s="5"/>
      <c r="FOR178" s="5"/>
      <c r="FOS178" s="5"/>
      <c r="FOT178" s="5"/>
      <c r="FOU178" s="5"/>
      <c r="FOV178" s="5"/>
      <c r="FOW178" s="5"/>
      <c r="FOX178" s="5"/>
      <c r="FOY178" s="5"/>
      <c r="FOZ178" s="5"/>
      <c r="FPA178" s="5"/>
      <c r="FPB178" s="5"/>
      <c r="FPC178" s="5"/>
      <c r="FPD178" s="5"/>
      <c r="FPE178" s="5"/>
      <c r="FPF178" s="5"/>
      <c r="FPG178" s="5"/>
      <c r="FPH178" s="5"/>
      <c r="FPI178" s="5"/>
      <c r="FPJ178" s="5"/>
      <c r="FPK178" s="5"/>
      <c r="FPL178" s="5"/>
      <c r="FPM178" s="5"/>
      <c r="FPN178" s="5"/>
      <c r="FPO178" s="5"/>
      <c r="FPP178" s="5"/>
      <c r="FPQ178" s="5"/>
      <c r="FPR178" s="5"/>
      <c r="FPS178" s="5"/>
      <c r="FPT178" s="5"/>
      <c r="FPU178" s="5"/>
      <c r="FPV178" s="5"/>
      <c r="FPW178" s="5"/>
      <c r="FPX178" s="5"/>
      <c r="FPY178" s="5"/>
      <c r="FPZ178" s="5"/>
      <c r="FQA178" s="5"/>
      <c r="FQB178" s="5"/>
      <c r="FQC178" s="5"/>
      <c r="FQD178" s="5"/>
      <c r="FQE178" s="5"/>
      <c r="FQF178" s="5"/>
      <c r="FQG178" s="5"/>
      <c r="FQH178" s="5"/>
      <c r="FQI178" s="5"/>
      <c r="FQJ178" s="5"/>
      <c r="FQK178" s="5"/>
      <c r="FQL178" s="5"/>
      <c r="FQM178" s="5"/>
      <c r="FQN178" s="5"/>
      <c r="FQO178" s="5"/>
      <c r="FQP178" s="5"/>
      <c r="FQQ178" s="5"/>
      <c r="FQR178" s="5"/>
      <c r="FQS178" s="5"/>
      <c r="FQT178" s="5"/>
      <c r="FQU178" s="5"/>
      <c r="FQV178" s="5"/>
      <c r="FQW178" s="5"/>
      <c r="FQX178" s="5"/>
      <c r="FQY178" s="5"/>
      <c r="FQZ178" s="5"/>
      <c r="FRA178" s="5"/>
      <c r="FRB178" s="5"/>
      <c r="FRC178" s="5"/>
      <c r="FRD178" s="5"/>
      <c r="FRE178" s="5"/>
      <c r="FRF178" s="5"/>
      <c r="FRG178" s="5"/>
      <c r="FRH178" s="5"/>
      <c r="FRI178" s="5"/>
      <c r="FRJ178" s="5"/>
      <c r="FRK178" s="5"/>
      <c r="FRL178" s="5"/>
      <c r="FRM178" s="5"/>
      <c r="FRN178" s="5"/>
      <c r="FRO178" s="5"/>
      <c r="FRP178" s="5"/>
      <c r="FRQ178" s="5"/>
      <c r="FRR178" s="5"/>
      <c r="FRS178" s="5"/>
      <c r="FRT178" s="5"/>
      <c r="FRU178" s="5"/>
      <c r="FRV178" s="5"/>
      <c r="FRW178" s="5"/>
      <c r="FRX178" s="5"/>
      <c r="FRY178" s="5"/>
      <c r="FRZ178" s="5"/>
      <c r="FSA178" s="5"/>
      <c r="FSB178" s="5"/>
      <c r="FSC178" s="5"/>
      <c r="FSD178" s="5"/>
      <c r="FSE178" s="5"/>
      <c r="FSF178" s="5"/>
      <c r="FSG178" s="5"/>
      <c r="FSH178" s="5"/>
      <c r="FSI178" s="5"/>
      <c r="FSJ178" s="5"/>
      <c r="FSK178" s="5"/>
      <c r="FSL178" s="5"/>
      <c r="FSM178" s="5"/>
      <c r="FSN178" s="5"/>
      <c r="FSO178" s="5"/>
      <c r="FSP178" s="5"/>
      <c r="FSQ178" s="5"/>
      <c r="FSR178" s="5"/>
      <c r="FSS178" s="5"/>
      <c r="FST178" s="5"/>
      <c r="FSU178" s="5"/>
      <c r="FSV178" s="5"/>
      <c r="FSW178" s="5"/>
      <c r="FSX178" s="5"/>
      <c r="FSY178" s="5"/>
      <c r="FSZ178" s="5"/>
      <c r="FTA178" s="5"/>
      <c r="FTB178" s="5"/>
      <c r="FTC178" s="5"/>
      <c r="FTD178" s="5"/>
      <c r="FTE178" s="5"/>
      <c r="FTF178" s="5"/>
      <c r="FTG178" s="5"/>
      <c r="FTH178" s="5"/>
      <c r="FTI178" s="5"/>
      <c r="FTJ178" s="5"/>
      <c r="FTK178" s="5"/>
      <c r="FTL178" s="5"/>
      <c r="FTM178" s="5"/>
      <c r="FTN178" s="5"/>
      <c r="FTO178" s="5"/>
      <c r="FTP178" s="5"/>
      <c r="FTQ178" s="5"/>
      <c r="FTR178" s="5"/>
      <c r="FTS178" s="5"/>
      <c r="FTT178" s="5"/>
      <c r="FTU178" s="5"/>
      <c r="FTV178" s="5"/>
      <c r="FTW178" s="5"/>
      <c r="FTX178" s="5"/>
      <c r="FTY178" s="5"/>
      <c r="FTZ178" s="5"/>
      <c r="FUA178" s="5"/>
      <c r="FUB178" s="5"/>
      <c r="FUC178" s="5"/>
      <c r="FUD178" s="5"/>
      <c r="FUE178" s="5"/>
      <c r="FUF178" s="5"/>
      <c r="FUG178" s="5"/>
      <c r="FUH178" s="5"/>
      <c r="FUI178" s="5"/>
      <c r="FUJ178" s="5"/>
      <c r="FUK178" s="5"/>
      <c r="FUL178" s="5"/>
      <c r="FUM178" s="5"/>
      <c r="FUN178" s="5"/>
      <c r="FUO178" s="5"/>
      <c r="FUP178" s="5"/>
      <c r="FUQ178" s="5"/>
      <c r="FUR178" s="5"/>
      <c r="FUS178" s="5"/>
      <c r="FUT178" s="5"/>
      <c r="FUU178" s="5"/>
      <c r="FUV178" s="5"/>
      <c r="FUW178" s="5"/>
      <c r="FUX178" s="5"/>
      <c r="FUY178" s="5"/>
      <c r="FUZ178" s="5"/>
      <c r="FVA178" s="5"/>
      <c r="FVB178" s="5"/>
      <c r="FVC178" s="5"/>
      <c r="FVD178" s="5"/>
      <c r="FVE178" s="5"/>
      <c r="FVF178" s="5"/>
      <c r="FVG178" s="5"/>
      <c r="FVH178" s="5"/>
      <c r="FVI178" s="5"/>
      <c r="FVJ178" s="5"/>
      <c r="FVK178" s="5"/>
      <c r="FVL178" s="5"/>
      <c r="FVM178" s="5"/>
      <c r="FVN178" s="5"/>
      <c r="FVO178" s="5"/>
      <c r="FVP178" s="5"/>
      <c r="FVQ178" s="5"/>
      <c r="FVR178" s="5"/>
      <c r="FVS178" s="5"/>
      <c r="FVT178" s="5"/>
      <c r="FVU178" s="5"/>
      <c r="FVV178" s="5"/>
      <c r="FVW178" s="5"/>
      <c r="FVX178" s="5"/>
      <c r="FVY178" s="5"/>
      <c r="FVZ178" s="5"/>
      <c r="FWA178" s="5"/>
      <c r="FWB178" s="5"/>
      <c r="FWC178" s="5"/>
      <c r="FWD178" s="5"/>
      <c r="FWE178" s="5"/>
      <c r="FWF178" s="5"/>
      <c r="FWG178" s="5"/>
      <c r="FWH178" s="5"/>
      <c r="FWI178" s="5"/>
      <c r="FWJ178" s="5"/>
      <c r="FWK178" s="5"/>
      <c r="FWL178" s="5"/>
      <c r="FWM178" s="5"/>
      <c r="FWN178" s="5"/>
      <c r="FWO178" s="5"/>
      <c r="FWP178" s="5"/>
      <c r="FWQ178" s="5"/>
      <c r="FWR178" s="5"/>
      <c r="FWS178" s="5"/>
      <c r="FWT178" s="5"/>
      <c r="FWU178" s="5"/>
      <c r="FWV178" s="5"/>
      <c r="FWW178" s="5"/>
      <c r="FWX178" s="5"/>
      <c r="FWY178" s="5"/>
      <c r="FWZ178" s="5"/>
      <c r="FXA178" s="5"/>
      <c r="FXB178" s="5"/>
      <c r="FXC178" s="5"/>
      <c r="FXD178" s="5"/>
      <c r="FXE178" s="5"/>
      <c r="FXF178" s="5"/>
      <c r="FXG178" s="5"/>
      <c r="FXH178" s="5"/>
      <c r="FXI178" s="5"/>
      <c r="FXJ178" s="5"/>
      <c r="FXK178" s="5"/>
      <c r="FXL178" s="5"/>
      <c r="FXM178" s="5"/>
      <c r="FXN178" s="5"/>
      <c r="FXO178" s="5"/>
      <c r="FXP178" s="5"/>
      <c r="FXQ178" s="5"/>
      <c r="FXR178" s="5"/>
      <c r="FXS178" s="5"/>
      <c r="FXT178" s="5"/>
      <c r="FXU178" s="5"/>
      <c r="FXV178" s="5"/>
      <c r="FXW178" s="5"/>
      <c r="FXX178" s="5"/>
      <c r="FXY178" s="5"/>
      <c r="FXZ178" s="5"/>
      <c r="FYA178" s="5"/>
      <c r="FYB178" s="5"/>
      <c r="FYC178" s="5"/>
      <c r="FYD178" s="5"/>
      <c r="FYE178" s="5"/>
      <c r="FYF178" s="5"/>
      <c r="FYG178" s="5"/>
      <c r="FYH178" s="5"/>
      <c r="FYI178" s="5"/>
      <c r="FYJ178" s="5"/>
      <c r="FYK178" s="5"/>
      <c r="FYL178" s="5"/>
      <c r="FYM178" s="5"/>
      <c r="FYN178" s="5"/>
      <c r="FYO178" s="5"/>
      <c r="FYP178" s="5"/>
      <c r="FYQ178" s="5"/>
      <c r="FYR178" s="5"/>
      <c r="FYS178" s="5"/>
      <c r="FYT178" s="5"/>
      <c r="FYU178" s="5"/>
      <c r="FYV178" s="5"/>
      <c r="FYW178" s="5"/>
      <c r="FYX178" s="5"/>
      <c r="FYY178" s="5"/>
      <c r="FYZ178" s="5"/>
      <c r="FZA178" s="5"/>
      <c r="FZB178" s="5"/>
      <c r="FZC178" s="5"/>
      <c r="FZD178" s="5"/>
      <c r="FZE178" s="5"/>
      <c r="FZF178" s="5"/>
      <c r="FZG178" s="5"/>
      <c r="FZH178" s="5"/>
      <c r="FZI178" s="5"/>
      <c r="FZJ178" s="5"/>
      <c r="FZK178" s="5"/>
      <c r="FZL178" s="5"/>
      <c r="FZM178" s="5"/>
      <c r="FZN178" s="5"/>
      <c r="FZO178" s="5"/>
      <c r="FZP178" s="5"/>
      <c r="FZQ178" s="5"/>
      <c r="FZR178" s="5"/>
      <c r="FZS178" s="5"/>
      <c r="FZT178" s="5"/>
      <c r="FZU178" s="5"/>
      <c r="FZV178" s="5"/>
      <c r="FZW178" s="5"/>
      <c r="FZX178" s="5"/>
      <c r="FZY178" s="5"/>
      <c r="FZZ178" s="5"/>
      <c r="GAA178" s="5"/>
      <c r="GAB178" s="5"/>
      <c r="GAC178" s="5"/>
      <c r="GAD178" s="5"/>
      <c r="GAE178" s="5"/>
      <c r="GAF178" s="5"/>
      <c r="GAG178" s="5"/>
      <c r="GAH178" s="5"/>
      <c r="GAI178" s="5"/>
      <c r="GAJ178" s="5"/>
      <c r="GAK178" s="5"/>
      <c r="GAL178" s="5"/>
      <c r="GAM178" s="5"/>
      <c r="GAN178" s="5"/>
      <c r="GAO178" s="5"/>
      <c r="GAP178" s="5"/>
      <c r="GAQ178" s="5"/>
      <c r="GAR178" s="5"/>
      <c r="GAS178" s="5"/>
      <c r="GAT178" s="5"/>
      <c r="GAU178" s="5"/>
      <c r="GAV178" s="5"/>
      <c r="GAW178" s="5"/>
      <c r="GAX178" s="5"/>
      <c r="GAY178" s="5"/>
      <c r="GAZ178" s="5"/>
      <c r="GBA178" s="5"/>
      <c r="GBB178" s="5"/>
      <c r="GBC178" s="5"/>
      <c r="GBD178" s="5"/>
      <c r="GBE178" s="5"/>
      <c r="GBF178" s="5"/>
      <c r="GBG178" s="5"/>
      <c r="GBH178" s="5"/>
      <c r="GBI178" s="5"/>
      <c r="GBJ178" s="5"/>
      <c r="GBK178" s="5"/>
      <c r="GBL178" s="5"/>
      <c r="GBM178" s="5"/>
      <c r="GBN178" s="5"/>
      <c r="GBO178" s="5"/>
      <c r="GBP178" s="5"/>
      <c r="GBQ178" s="5"/>
      <c r="GBR178" s="5"/>
      <c r="GBS178" s="5"/>
      <c r="GBT178" s="5"/>
      <c r="GBU178" s="5"/>
      <c r="GBV178" s="5"/>
      <c r="GBW178" s="5"/>
      <c r="GBX178" s="5"/>
      <c r="GBY178" s="5"/>
      <c r="GBZ178" s="5"/>
      <c r="GCA178" s="5"/>
      <c r="GCB178" s="5"/>
      <c r="GCC178" s="5"/>
      <c r="GCD178" s="5"/>
      <c r="GCE178" s="5"/>
      <c r="GCF178" s="5"/>
      <c r="GCG178" s="5"/>
      <c r="GCH178" s="5"/>
      <c r="GCI178" s="5"/>
      <c r="GCJ178" s="5"/>
      <c r="GCK178" s="5"/>
      <c r="GCL178" s="5"/>
      <c r="GCM178" s="5"/>
      <c r="GCN178" s="5"/>
      <c r="GCO178" s="5"/>
      <c r="GCP178" s="5"/>
      <c r="GCQ178" s="5"/>
      <c r="GCR178" s="5"/>
      <c r="GCS178" s="5"/>
      <c r="GCT178" s="5"/>
      <c r="GCU178" s="5"/>
      <c r="GCV178" s="5"/>
      <c r="GCW178" s="5"/>
      <c r="GCX178" s="5"/>
      <c r="GCY178" s="5"/>
      <c r="GCZ178" s="5"/>
      <c r="GDA178" s="5"/>
      <c r="GDB178" s="5"/>
      <c r="GDC178" s="5"/>
      <c r="GDD178" s="5"/>
      <c r="GDE178" s="5"/>
      <c r="GDF178" s="5"/>
      <c r="GDG178" s="5"/>
      <c r="GDH178" s="5"/>
      <c r="GDI178" s="5"/>
      <c r="GDJ178" s="5"/>
      <c r="GDK178" s="5"/>
      <c r="GDL178" s="5"/>
      <c r="GDM178" s="5"/>
      <c r="GDN178" s="5"/>
      <c r="GDO178" s="5"/>
      <c r="GDP178" s="5"/>
      <c r="GDQ178" s="5"/>
      <c r="GDR178" s="5"/>
      <c r="GDS178" s="5"/>
      <c r="GDT178" s="5"/>
      <c r="GDU178" s="5"/>
      <c r="GDV178" s="5"/>
      <c r="GDW178" s="5"/>
      <c r="GDX178" s="5"/>
      <c r="GDY178" s="5"/>
      <c r="GDZ178" s="5"/>
      <c r="GEA178" s="5"/>
      <c r="GEB178" s="5"/>
      <c r="GEC178" s="5"/>
      <c r="GED178" s="5"/>
      <c r="GEE178" s="5"/>
      <c r="GEF178" s="5"/>
      <c r="GEG178" s="5"/>
      <c r="GEH178" s="5"/>
      <c r="GEI178" s="5"/>
      <c r="GEJ178" s="5"/>
      <c r="GEK178" s="5"/>
      <c r="GEL178" s="5"/>
      <c r="GEM178" s="5"/>
      <c r="GEN178" s="5"/>
      <c r="GEO178" s="5"/>
      <c r="GEP178" s="5"/>
      <c r="GEQ178" s="5"/>
      <c r="GER178" s="5"/>
      <c r="GES178" s="5"/>
      <c r="GET178" s="5"/>
      <c r="GEU178" s="5"/>
      <c r="GEV178" s="5"/>
      <c r="GEW178" s="5"/>
      <c r="GEX178" s="5"/>
      <c r="GEY178" s="5"/>
      <c r="GEZ178" s="5"/>
      <c r="GFA178" s="5"/>
      <c r="GFB178" s="5"/>
      <c r="GFC178" s="5"/>
      <c r="GFD178" s="5"/>
      <c r="GFE178" s="5"/>
      <c r="GFF178" s="5"/>
      <c r="GFG178" s="5"/>
      <c r="GFH178" s="5"/>
      <c r="GFI178" s="5"/>
      <c r="GFJ178" s="5"/>
      <c r="GFK178" s="5"/>
      <c r="GFL178" s="5"/>
      <c r="GFM178" s="5"/>
      <c r="GFN178" s="5"/>
      <c r="GFO178" s="5"/>
      <c r="GFP178" s="5"/>
      <c r="GFQ178" s="5"/>
      <c r="GFR178" s="5"/>
      <c r="GFS178" s="5"/>
      <c r="GFT178" s="5"/>
      <c r="GFU178" s="5"/>
      <c r="GFV178" s="5"/>
      <c r="GFW178" s="5"/>
      <c r="GFX178" s="5"/>
      <c r="GFY178" s="5"/>
      <c r="GFZ178" s="5"/>
      <c r="GGA178" s="5"/>
      <c r="GGB178" s="5"/>
      <c r="GGC178" s="5"/>
      <c r="GGD178" s="5"/>
      <c r="GGE178" s="5"/>
      <c r="GGF178" s="5"/>
      <c r="GGG178" s="5"/>
      <c r="GGH178" s="5"/>
      <c r="GGI178" s="5"/>
      <c r="GGJ178" s="5"/>
      <c r="GGK178" s="5"/>
      <c r="GGL178" s="5"/>
      <c r="GGM178" s="5"/>
      <c r="GGN178" s="5"/>
      <c r="GGO178" s="5"/>
      <c r="GGP178" s="5"/>
      <c r="GGQ178" s="5"/>
      <c r="GGR178" s="5"/>
      <c r="GGS178" s="5"/>
      <c r="GGT178" s="5"/>
      <c r="GGU178" s="5"/>
      <c r="GGV178" s="5"/>
      <c r="GGW178" s="5"/>
      <c r="GGX178" s="5"/>
      <c r="GGY178" s="5"/>
      <c r="GGZ178" s="5"/>
      <c r="GHA178" s="5"/>
      <c r="GHB178" s="5"/>
      <c r="GHC178" s="5"/>
      <c r="GHD178" s="5"/>
      <c r="GHE178" s="5"/>
      <c r="GHF178" s="5"/>
      <c r="GHG178" s="5"/>
      <c r="GHH178" s="5"/>
      <c r="GHI178" s="5"/>
      <c r="GHJ178" s="5"/>
      <c r="GHK178" s="5"/>
      <c r="GHL178" s="5"/>
      <c r="GHM178" s="5"/>
      <c r="GHN178" s="5"/>
      <c r="GHO178" s="5"/>
      <c r="GHP178" s="5"/>
      <c r="GHQ178" s="5"/>
      <c r="GHR178" s="5"/>
      <c r="GHS178" s="5"/>
      <c r="GHT178" s="5"/>
      <c r="GHU178" s="5"/>
      <c r="GHV178" s="5"/>
      <c r="GHW178" s="5"/>
      <c r="GHX178" s="5"/>
      <c r="GHY178" s="5"/>
      <c r="GHZ178" s="5"/>
      <c r="GIA178" s="5"/>
      <c r="GIB178" s="5"/>
      <c r="GIC178" s="5"/>
      <c r="GID178" s="5"/>
      <c r="GIE178" s="5"/>
      <c r="GIF178" s="5"/>
      <c r="GIG178" s="5"/>
      <c r="GIH178" s="5"/>
      <c r="GII178" s="5"/>
      <c r="GIJ178" s="5"/>
      <c r="GIK178" s="5"/>
      <c r="GIL178" s="5"/>
      <c r="GIM178" s="5"/>
      <c r="GIN178" s="5"/>
      <c r="GIO178" s="5"/>
      <c r="GIP178" s="5"/>
      <c r="GIQ178" s="5"/>
      <c r="GIR178" s="5"/>
      <c r="GIS178" s="5"/>
      <c r="GIT178" s="5"/>
      <c r="GIU178" s="5"/>
      <c r="GIV178" s="5"/>
      <c r="GIW178" s="5"/>
      <c r="GIX178" s="5"/>
      <c r="GIY178" s="5"/>
      <c r="GIZ178" s="5"/>
      <c r="GJA178" s="5"/>
      <c r="GJB178" s="5"/>
      <c r="GJC178" s="5"/>
      <c r="GJD178" s="5"/>
      <c r="GJE178" s="5"/>
      <c r="GJF178" s="5"/>
      <c r="GJG178" s="5"/>
      <c r="GJH178" s="5"/>
      <c r="GJI178" s="5"/>
      <c r="GJJ178" s="5"/>
      <c r="GJK178" s="5"/>
      <c r="GJL178" s="5"/>
      <c r="GJM178" s="5"/>
      <c r="GJN178" s="5"/>
      <c r="GJO178" s="5"/>
      <c r="GJP178" s="5"/>
      <c r="GJQ178" s="5"/>
      <c r="GJR178" s="5"/>
      <c r="GJS178" s="5"/>
      <c r="GJT178" s="5"/>
      <c r="GJU178" s="5"/>
      <c r="GJV178" s="5"/>
      <c r="GJW178" s="5"/>
      <c r="GJX178" s="5"/>
      <c r="GJY178" s="5"/>
      <c r="GJZ178" s="5"/>
      <c r="GKA178" s="5"/>
      <c r="GKB178" s="5"/>
      <c r="GKC178" s="5"/>
      <c r="GKD178" s="5"/>
      <c r="GKE178" s="5"/>
      <c r="GKF178" s="5"/>
      <c r="GKG178" s="5"/>
      <c r="GKH178" s="5"/>
      <c r="GKI178" s="5"/>
      <c r="GKJ178" s="5"/>
      <c r="GKK178" s="5"/>
      <c r="GKL178" s="5"/>
      <c r="GKM178" s="5"/>
      <c r="GKN178" s="5"/>
      <c r="GKO178" s="5"/>
      <c r="GKP178" s="5"/>
      <c r="GKQ178" s="5"/>
      <c r="GKR178" s="5"/>
      <c r="GKS178" s="5"/>
      <c r="GKT178" s="5"/>
      <c r="GKU178" s="5"/>
      <c r="GKV178" s="5"/>
      <c r="GKW178" s="5"/>
      <c r="GKX178" s="5"/>
      <c r="GKY178" s="5"/>
      <c r="GKZ178" s="5"/>
      <c r="GLA178" s="5"/>
      <c r="GLB178" s="5"/>
      <c r="GLC178" s="5"/>
      <c r="GLD178" s="5"/>
      <c r="GLE178" s="5"/>
      <c r="GLF178" s="5"/>
      <c r="GLG178" s="5"/>
      <c r="GLH178" s="5"/>
      <c r="GLI178" s="5"/>
      <c r="GLJ178" s="5"/>
      <c r="GLK178" s="5"/>
      <c r="GLL178" s="5"/>
      <c r="GLM178" s="5"/>
      <c r="GLN178" s="5"/>
      <c r="GLO178" s="5"/>
      <c r="GLP178" s="5"/>
      <c r="GLQ178" s="5"/>
      <c r="GLR178" s="5"/>
      <c r="GLS178" s="5"/>
      <c r="GLT178" s="5"/>
      <c r="GLU178" s="5"/>
      <c r="GLV178" s="5"/>
      <c r="GLW178" s="5"/>
      <c r="GLX178" s="5"/>
      <c r="GLY178" s="5"/>
      <c r="GLZ178" s="5"/>
      <c r="GMA178" s="5"/>
      <c r="GMB178" s="5"/>
      <c r="GMC178" s="5"/>
      <c r="GMD178" s="5"/>
      <c r="GME178" s="5"/>
      <c r="GMF178" s="5"/>
      <c r="GMG178" s="5"/>
      <c r="GMH178" s="5"/>
      <c r="GMI178" s="5"/>
      <c r="GMJ178" s="5"/>
      <c r="GMK178" s="5"/>
      <c r="GML178" s="5"/>
      <c r="GMM178" s="5"/>
      <c r="GMN178" s="5"/>
      <c r="GMO178" s="5"/>
      <c r="GMP178" s="5"/>
      <c r="GMQ178" s="5"/>
      <c r="GMR178" s="5"/>
      <c r="GMS178" s="5"/>
      <c r="GMT178" s="5"/>
      <c r="GMU178" s="5"/>
      <c r="GMV178" s="5"/>
      <c r="GMW178" s="5"/>
      <c r="GMX178" s="5"/>
      <c r="GMY178" s="5"/>
      <c r="GMZ178" s="5"/>
      <c r="GNA178" s="5"/>
      <c r="GNB178" s="5"/>
      <c r="GNC178" s="5"/>
      <c r="GND178" s="5"/>
      <c r="GNE178" s="5"/>
      <c r="GNF178" s="5"/>
      <c r="GNG178" s="5"/>
      <c r="GNH178" s="5"/>
      <c r="GNI178" s="5"/>
      <c r="GNJ178" s="5"/>
      <c r="GNK178" s="5"/>
      <c r="GNL178" s="5"/>
      <c r="GNM178" s="5"/>
      <c r="GNN178" s="5"/>
      <c r="GNO178" s="5"/>
      <c r="GNP178" s="5"/>
      <c r="GNQ178" s="5"/>
      <c r="GNR178" s="5"/>
      <c r="GNS178" s="5"/>
      <c r="GNT178" s="5"/>
      <c r="GNU178" s="5"/>
      <c r="GNV178" s="5"/>
      <c r="GNW178" s="5"/>
      <c r="GNX178" s="5"/>
      <c r="GNY178" s="5"/>
      <c r="GNZ178" s="5"/>
      <c r="GOA178" s="5"/>
      <c r="GOB178" s="5"/>
      <c r="GOC178" s="5"/>
      <c r="GOD178" s="5"/>
      <c r="GOE178" s="5"/>
      <c r="GOF178" s="5"/>
      <c r="GOG178" s="5"/>
      <c r="GOH178" s="5"/>
      <c r="GOI178" s="5"/>
      <c r="GOJ178" s="5"/>
      <c r="GOK178" s="5"/>
      <c r="GOL178" s="5"/>
      <c r="GOM178" s="5"/>
      <c r="GON178" s="5"/>
      <c r="GOO178" s="5"/>
      <c r="GOP178" s="5"/>
      <c r="GOQ178" s="5"/>
      <c r="GOR178" s="5"/>
      <c r="GOS178" s="5"/>
      <c r="GOT178" s="5"/>
      <c r="GOU178" s="5"/>
      <c r="GOV178" s="5"/>
      <c r="GOW178" s="5"/>
      <c r="GOX178" s="5"/>
      <c r="GOY178" s="5"/>
      <c r="GOZ178" s="5"/>
      <c r="GPA178" s="5"/>
      <c r="GPB178" s="5"/>
      <c r="GPC178" s="5"/>
      <c r="GPD178" s="5"/>
      <c r="GPE178" s="5"/>
      <c r="GPF178" s="5"/>
      <c r="GPG178" s="5"/>
      <c r="GPH178" s="5"/>
      <c r="GPI178" s="5"/>
      <c r="GPJ178" s="5"/>
      <c r="GPK178" s="5"/>
      <c r="GPL178" s="5"/>
      <c r="GPM178" s="5"/>
      <c r="GPN178" s="5"/>
      <c r="GPO178" s="5"/>
      <c r="GPP178" s="5"/>
      <c r="GPQ178" s="5"/>
      <c r="GPR178" s="5"/>
      <c r="GPS178" s="5"/>
      <c r="GPT178" s="5"/>
      <c r="GPU178" s="5"/>
      <c r="GPV178" s="5"/>
      <c r="GPW178" s="5"/>
      <c r="GPX178" s="5"/>
      <c r="GPY178" s="5"/>
      <c r="GPZ178" s="5"/>
      <c r="GQA178" s="5"/>
      <c r="GQB178" s="5"/>
      <c r="GQC178" s="5"/>
      <c r="GQD178" s="5"/>
      <c r="GQE178" s="5"/>
      <c r="GQF178" s="5"/>
      <c r="GQG178" s="5"/>
      <c r="GQH178" s="5"/>
      <c r="GQI178" s="5"/>
      <c r="GQJ178" s="5"/>
      <c r="GQK178" s="5"/>
      <c r="GQL178" s="5"/>
      <c r="GQM178" s="5"/>
      <c r="GQN178" s="5"/>
      <c r="GQO178" s="5"/>
      <c r="GQP178" s="5"/>
      <c r="GQQ178" s="5"/>
      <c r="GQR178" s="5"/>
      <c r="GQS178" s="5"/>
      <c r="GQT178" s="5"/>
      <c r="GQU178" s="5"/>
      <c r="GQV178" s="5"/>
      <c r="GQW178" s="5"/>
      <c r="GQX178" s="5"/>
      <c r="GQY178" s="5"/>
      <c r="GQZ178" s="5"/>
      <c r="GRA178" s="5"/>
      <c r="GRB178" s="5"/>
      <c r="GRC178" s="5"/>
      <c r="GRD178" s="5"/>
      <c r="GRE178" s="5"/>
      <c r="GRF178" s="5"/>
      <c r="GRG178" s="5"/>
      <c r="GRH178" s="5"/>
      <c r="GRI178" s="5"/>
      <c r="GRJ178" s="5"/>
      <c r="GRK178" s="5"/>
      <c r="GRL178" s="5"/>
      <c r="GRM178" s="5"/>
      <c r="GRN178" s="5"/>
      <c r="GRO178" s="5"/>
      <c r="GRP178" s="5"/>
      <c r="GRQ178" s="5"/>
      <c r="GRR178" s="5"/>
      <c r="GRS178" s="5"/>
      <c r="GRT178" s="5"/>
      <c r="GRU178" s="5"/>
      <c r="GRV178" s="5"/>
      <c r="GRW178" s="5"/>
      <c r="GRX178" s="5"/>
      <c r="GRY178" s="5"/>
      <c r="GRZ178" s="5"/>
      <c r="GSA178" s="5"/>
      <c r="GSB178" s="5"/>
      <c r="GSC178" s="5"/>
      <c r="GSD178" s="5"/>
      <c r="GSE178" s="5"/>
      <c r="GSF178" s="5"/>
      <c r="GSG178" s="5"/>
      <c r="GSH178" s="5"/>
      <c r="GSI178" s="5"/>
      <c r="GSJ178" s="5"/>
      <c r="GSK178" s="5"/>
      <c r="GSL178" s="5"/>
      <c r="GSM178" s="5"/>
      <c r="GSN178" s="5"/>
      <c r="GSO178" s="5"/>
      <c r="GSP178" s="5"/>
      <c r="GSQ178" s="5"/>
      <c r="GSR178" s="5"/>
      <c r="GSS178" s="5"/>
      <c r="GST178" s="5"/>
      <c r="GSU178" s="5"/>
      <c r="GSV178" s="5"/>
      <c r="GSW178" s="5"/>
      <c r="GSX178" s="5"/>
      <c r="GSY178" s="5"/>
      <c r="GSZ178" s="5"/>
      <c r="GTA178" s="5"/>
      <c r="GTB178" s="5"/>
      <c r="GTC178" s="5"/>
      <c r="GTD178" s="5"/>
      <c r="GTE178" s="5"/>
      <c r="GTF178" s="5"/>
      <c r="GTG178" s="5"/>
      <c r="GTH178" s="5"/>
      <c r="GTI178" s="5"/>
      <c r="GTJ178" s="5"/>
      <c r="GTK178" s="5"/>
      <c r="GTL178" s="5"/>
      <c r="GTM178" s="5"/>
      <c r="GTN178" s="5"/>
      <c r="GTO178" s="5"/>
      <c r="GTP178" s="5"/>
      <c r="GTQ178" s="5"/>
      <c r="GTR178" s="5"/>
      <c r="GTS178" s="5"/>
      <c r="GTT178" s="5"/>
      <c r="GTU178" s="5"/>
      <c r="GTV178" s="5"/>
      <c r="GTW178" s="5"/>
      <c r="GTX178" s="5"/>
      <c r="GTY178" s="5"/>
      <c r="GTZ178" s="5"/>
      <c r="GUA178" s="5"/>
      <c r="GUB178" s="5"/>
      <c r="GUC178" s="5"/>
      <c r="GUD178" s="5"/>
      <c r="GUE178" s="5"/>
      <c r="GUF178" s="5"/>
      <c r="GUG178" s="5"/>
      <c r="GUH178" s="5"/>
      <c r="GUI178" s="5"/>
      <c r="GUJ178" s="5"/>
      <c r="GUK178" s="5"/>
      <c r="GUL178" s="5"/>
      <c r="GUM178" s="5"/>
      <c r="GUN178" s="5"/>
      <c r="GUO178" s="5"/>
      <c r="GUP178" s="5"/>
      <c r="GUQ178" s="5"/>
      <c r="GUR178" s="5"/>
      <c r="GUS178" s="5"/>
      <c r="GUT178" s="5"/>
      <c r="GUU178" s="5"/>
      <c r="GUV178" s="5"/>
      <c r="GUW178" s="5"/>
      <c r="GUX178" s="5"/>
      <c r="GUY178" s="5"/>
      <c r="GUZ178" s="5"/>
      <c r="GVA178" s="5"/>
      <c r="GVB178" s="5"/>
      <c r="GVC178" s="5"/>
      <c r="GVD178" s="5"/>
      <c r="GVE178" s="5"/>
      <c r="GVF178" s="5"/>
      <c r="GVG178" s="5"/>
      <c r="GVH178" s="5"/>
      <c r="GVI178" s="5"/>
      <c r="GVJ178" s="5"/>
      <c r="GVK178" s="5"/>
      <c r="GVL178" s="5"/>
      <c r="GVM178" s="5"/>
      <c r="GVN178" s="5"/>
      <c r="GVO178" s="5"/>
      <c r="GVP178" s="5"/>
      <c r="GVQ178" s="5"/>
      <c r="GVR178" s="5"/>
      <c r="GVS178" s="5"/>
      <c r="GVT178" s="5"/>
      <c r="GVU178" s="5"/>
      <c r="GVV178" s="5"/>
      <c r="GVW178" s="5"/>
      <c r="GVX178" s="5"/>
      <c r="GVY178" s="5"/>
      <c r="GVZ178" s="5"/>
      <c r="GWA178" s="5"/>
      <c r="GWB178" s="5"/>
      <c r="GWC178" s="5"/>
      <c r="GWD178" s="5"/>
      <c r="GWE178" s="5"/>
      <c r="GWF178" s="5"/>
      <c r="GWG178" s="5"/>
      <c r="GWH178" s="5"/>
      <c r="GWI178" s="5"/>
      <c r="GWJ178" s="5"/>
      <c r="GWK178" s="5"/>
      <c r="GWL178" s="5"/>
      <c r="GWM178" s="5"/>
      <c r="GWN178" s="5"/>
      <c r="GWO178" s="5"/>
      <c r="GWP178" s="5"/>
      <c r="GWQ178" s="5"/>
      <c r="GWR178" s="5"/>
      <c r="GWS178" s="5"/>
      <c r="GWT178" s="5"/>
      <c r="GWU178" s="5"/>
      <c r="GWV178" s="5"/>
      <c r="GWW178" s="5"/>
      <c r="GWX178" s="5"/>
      <c r="GWY178" s="5"/>
      <c r="GWZ178" s="5"/>
      <c r="GXA178" s="5"/>
      <c r="GXB178" s="5"/>
      <c r="GXC178" s="5"/>
      <c r="GXD178" s="5"/>
      <c r="GXE178" s="5"/>
      <c r="GXF178" s="5"/>
      <c r="GXG178" s="5"/>
      <c r="GXH178" s="5"/>
      <c r="GXI178" s="5"/>
      <c r="GXJ178" s="5"/>
      <c r="GXK178" s="5"/>
      <c r="GXL178" s="5"/>
      <c r="GXM178" s="5"/>
      <c r="GXN178" s="5"/>
      <c r="GXO178" s="5"/>
      <c r="GXP178" s="5"/>
      <c r="GXQ178" s="5"/>
      <c r="GXR178" s="5"/>
      <c r="GXS178" s="5"/>
      <c r="GXT178" s="5"/>
      <c r="GXU178" s="5"/>
      <c r="GXV178" s="5"/>
      <c r="GXW178" s="5"/>
      <c r="GXX178" s="5"/>
      <c r="GXY178" s="5"/>
      <c r="GXZ178" s="5"/>
      <c r="GYA178" s="5"/>
      <c r="GYB178" s="5"/>
      <c r="GYC178" s="5"/>
      <c r="GYD178" s="5"/>
      <c r="GYE178" s="5"/>
      <c r="GYF178" s="5"/>
      <c r="GYG178" s="5"/>
      <c r="GYH178" s="5"/>
      <c r="GYI178" s="5"/>
      <c r="GYJ178" s="5"/>
      <c r="GYK178" s="5"/>
      <c r="GYL178" s="5"/>
      <c r="GYM178" s="5"/>
      <c r="GYN178" s="5"/>
      <c r="GYO178" s="5"/>
      <c r="GYP178" s="5"/>
      <c r="GYQ178" s="5"/>
      <c r="GYR178" s="5"/>
      <c r="GYS178" s="5"/>
      <c r="GYT178" s="5"/>
      <c r="GYU178" s="5"/>
      <c r="GYV178" s="5"/>
      <c r="GYW178" s="5"/>
      <c r="GYX178" s="5"/>
      <c r="GYY178" s="5"/>
      <c r="GYZ178" s="5"/>
      <c r="GZA178" s="5"/>
      <c r="GZB178" s="5"/>
      <c r="GZC178" s="5"/>
      <c r="GZD178" s="5"/>
      <c r="GZE178" s="5"/>
      <c r="GZF178" s="5"/>
      <c r="GZG178" s="5"/>
      <c r="GZH178" s="5"/>
      <c r="GZI178" s="5"/>
      <c r="GZJ178" s="5"/>
      <c r="GZK178" s="5"/>
      <c r="GZL178" s="5"/>
      <c r="GZM178" s="5"/>
      <c r="GZN178" s="5"/>
      <c r="GZO178" s="5"/>
      <c r="GZP178" s="5"/>
      <c r="GZQ178" s="5"/>
      <c r="GZR178" s="5"/>
      <c r="GZS178" s="5"/>
      <c r="GZT178" s="5"/>
      <c r="GZU178" s="5"/>
      <c r="GZV178" s="5"/>
      <c r="GZW178" s="5"/>
      <c r="GZX178" s="5"/>
      <c r="GZY178" s="5"/>
      <c r="GZZ178" s="5"/>
      <c r="HAA178" s="5"/>
      <c r="HAB178" s="5"/>
      <c r="HAC178" s="5"/>
      <c r="HAD178" s="5"/>
      <c r="HAE178" s="5"/>
      <c r="HAF178" s="5"/>
      <c r="HAG178" s="5"/>
      <c r="HAH178" s="5"/>
      <c r="HAI178" s="5"/>
      <c r="HAJ178" s="5"/>
      <c r="HAK178" s="5"/>
      <c r="HAL178" s="5"/>
      <c r="HAM178" s="5"/>
      <c r="HAN178" s="5"/>
      <c r="HAO178" s="5"/>
      <c r="HAP178" s="5"/>
      <c r="HAQ178" s="5"/>
      <c r="HAR178" s="5"/>
      <c r="HAS178" s="5"/>
      <c r="HAT178" s="5"/>
      <c r="HAU178" s="5"/>
      <c r="HAV178" s="5"/>
      <c r="HAW178" s="5"/>
      <c r="HAX178" s="5"/>
      <c r="HAY178" s="5"/>
      <c r="HAZ178" s="5"/>
      <c r="HBA178" s="5"/>
      <c r="HBB178" s="5"/>
      <c r="HBC178" s="5"/>
      <c r="HBD178" s="5"/>
      <c r="HBE178" s="5"/>
      <c r="HBF178" s="5"/>
      <c r="HBG178" s="5"/>
      <c r="HBH178" s="5"/>
      <c r="HBI178" s="5"/>
      <c r="HBJ178" s="5"/>
      <c r="HBK178" s="5"/>
      <c r="HBL178" s="5"/>
      <c r="HBM178" s="5"/>
      <c r="HBN178" s="5"/>
      <c r="HBO178" s="5"/>
      <c r="HBP178" s="5"/>
      <c r="HBQ178" s="5"/>
      <c r="HBR178" s="5"/>
      <c r="HBS178" s="5"/>
      <c r="HBT178" s="5"/>
      <c r="HBU178" s="5"/>
      <c r="HBV178" s="5"/>
      <c r="HBW178" s="5"/>
      <c r="HBX178" s="5"/>
      <c r="HBY178" s="5"/>
      <c r="HBZ178" s="5"/>
      <c r="HCA178" s="5"/>
      <c r="HCB178" s="5"/>
      <c r="HCC178" s="5"/>
      <c r="HCD178" s="5"/>
      <c r="HCE178" s="5"/>
      <c r="HCF178" s="5"/>
      <c r="HCG178" s="5"/>
      <c r="HCH178" s="5"/>
      <c r="HCI178" s="5"/>
      <c r="HCJ178" s="5"/>
      <c r="HCK178" s="5"/>
      <c r="HCL178" s="5"/>
      <c r="HCM178" s="5"/>
      <c r="HCN178" s="5"/>
      <c r="HCO178" s="5"/>
      <c r="HCP178" s="5"/>
      <c r="HCQ178" s="5"/>
      <c r="HCR178" s="5"/>
      <c r="HCS178" s="5"/>
      <c r="HCT178" s="5"/>
      <c r="HCU178" s="5"/>
      <c r="HCV178" s="5"/>
      <c r="HCW178" s="5"/>
      <c r="HCX178" s="5"/>
      <c r="HCY178" s="5"/>
      <c r="HCZ178" s="5"/>
      <c r="HDA178" s="5"/>
      <c r="HDB178" s="5"/>
      <c r="HDC178" s="5"/>
      <c r="HDD178" s="5"/>
      <c r="HDE178" s="5"/>
      <c r="HDF178" s="5"/>
      <c r="HDG178" s="5"/>
      <c r="HDH178" s="5"/>
      <c r="HDI178" s="5"/>
      <c r="HDJ178" s="5"/>
      <c r="HDK178" s="5"/>
      <c r="HDL178" s="5"/>
      <c r="HDM178" s="5"/>
      <c r="HDN178" s="5"/>
      <c r="HDO178" s="5"/>
      <c r="HDP178" s="5"/>
      <c r="HDQ178" s="5"/>
      <c r="HDR178" s="5"/>
      <c r="HDS178" s="5"/>
      <c r="HDT178" s="5"/>
      <c r="HDU178" s="5"/>
      <c r="HDV178" s="5"/>
      <c r="HDW178" s="5"/>
      <c r="HDX178" s="5"/>
      <c r="HDY178" s="5"/>
      <c r="HDZ178" s="5"/>
      <c r="HEA178" s="5"/>
      <c r="HEB178" s="5"/>
      <c r="HEC178" s="5"/>
      <c r="HED178" s="5"/>
      <c r="HEE178" s="5"/>
      <c r="HEF178" s="5"/>
      <c r="HEG178" s="5"/>
      <c r="HEH178" s="5"/>
      <c r="HEI178" s="5"/>
      <c r="HEJ178" s="5"/>
      <c r="HEK178" s="5"/>
      <c r="HEL178" s="5"/>
      <c r="HEM178" s="5"/>
      <c r="HEN178" s="5"/>
      <c r="HEO178" s="5"/>
      <c r="HEP178" s="5"/>
      <c r="HEQ178" s="5"/>
      <c r="HER178" s="5"/>
      <c r="HES178" s="5"/>
      <c r="HET178" s="5"/>
      <c r="HEU178" s="5"/>
      <c r="HEV178" s="5"/>
      <c r="HEW178" s="5"/>
      <c r="HEX178" s="5"/>
      <c r="HEY178" s="5"/>
      <c r="HEZ178" s="5"/>
      <c r="HFA178" s="5"/>
      <c r="HFB178" s="5"/>
      <c r="HFC178" s="5"/>
      <c r="HFD178" s="5"/>
      <c r="HFE178" s="5"/>
      <c r="HFF178" s="5"/>
      <c r="HFG178" s="5"/>
      <c r="HFH178" s="5"/>
      <c r="HFI178" s="5"/>
      <c r="HFJ178" s="5"/>
      <c r="HFK178" s="5"/>
      <c r="HFL178" s="5"/>
      <c r="HFM178" s="5"/>
      <c r="HFN178" s="5"/>
      <c r="HFO178" s="5"/>
      <c r="HFP178" s="5"/>
      <c r="HFQ178" s="5"/>
      <c r="HFR178" s="5"/>
      <c r="HFS178" s="5"/>
      <c r="HFT178" s="5"/>
      <c r="HFU178" s="5"/>
      <c r="HFV178" s="5"/>
      <c r="HFW178" s="5"/>
      <c r="HFX178" s="5"/>
      <c r="HFY178" s="5"/>
      <c r="HFZ178" s="5"/>
      <c r="HGA178" s="5"/>
      <c r="HGB178" s="5"/>
      <c r="HGC178" s="5"/>
      <c r="HGD178" s="5"/>
      <c r="HGE178" s="5"/>
      <c r="HGF178" s="5"/>
      <c r="HGG178" s="5"/>
      <c r="HGH178" s="5"/>
      <c r="HGI178" s="5"/>
      <c r="HGJ178" s="5"/>
      <c r="HGK178" s="5"/>
      <c r="HGL178" s="5"/>
      <c r="HGM178" s="5"/>
      <c r="HGN178" s="5"/>
      <c r="HGO178" s="5"/>
      <c r="HGP178" s="5"/>
      <c r="HGQ178" s="5"/>
      <c r="HGR178" s="5"/>
      <c r="HGS178" s="5"/>
      <c r="HGT178" s="5"/>
      <c r="HGU178" s="5"/>
      <c r="HGV178" s="5"/>
      <c r="HGW178" s="5"/>
      <c r="HGX178" s="5"/>
      <c r="HGY178" s="5"/>
      <c r="HGZ178" s="5"/>
      <c r="HHA178" s="5"/>
      <c r="HHB178" s="5"/>
      <c r="HHC178" s="5"/>
      <c r="HHD178" s="5"/>
      <c r="HHE178" s="5"/>
      <c r="HHF178" s="5"/>
      <c r="HHG178" s="5"/>
      <c r="HHH178" s="5"/>
      <c r="HHI178" s="5"/>
      <c r="HHJ178" s="5"/>
      <c r="HHK178" s="5"/>
      <c r="HHL178" s="5"/>
      <c r="HHM178" s="5"/>
      <c r="HHN178" s="5"/>
      <c r="HHO178" s="5"/>
      <c r="HHP178" s="5"/>
      <c r="HHQ178" s="5"/>
      <c r="HHR178" s="5"/>
      <c r="HHS178" s="5"/>
      <c r="HHT178" s="5"/>
      <c r="HHU178" s="5"/>
      <c r="HHV178" s="5"/>
      <c r="HHW178" s="5"/>
      <c r="HHX178" s="5"/>
      <c r="HHY178" s="5"/>
      <c r="HHZ178" s="5"/>
      <c r="HIA178" s="5"/>
      <c r="HIB178" s="5"/>
      <c r="HIC178" s="5"/>
      <c r="HID178" s="5"/>
      <c r="HIE178" s="5"/>
      <c r="HIF178" s="5"/>
      <c r="HIG178" s="5"/>
      <c r="HIH178" s="5"/>
      <c r="HII178" s="5"/>
      <c r="HIJ178" s="5"/>
      <c r="HIK178" s="5"/>
      <c r="HIL178" s="5"/>
      <c r="HIM178" s="5"/>
      <c r="HIN178" s="5"/>
      <c r="HIO178" s="5"/>
      <c r="HIP178" s="5"/>
      <c r="HIQ178" s="5"/>
      <c r="HIR178" s="5"/>
      <c r="HIS178" s="5"/>
      <c r="HIT178" s="5"/>
      <c r="HIU178" s="5"/>
      <c r="HIV178" s="5"/>
      <c r="HIW178" s="5"/>
      <c r="HIX178" s="5"/>
      <c r="HIY178" s="5"/>
      <c r="HIZ178" s="5"/>
      <c r="HJA178" s="5"/>
      <c r="HJB178" s="5"/>
      <c r="HJC178" s="5"/>
      <c r="HJD178" s="5"/>
      <c r="HJE178" s="5"/>
      <c r="HJF178" s="5"/>
      <c r="HJG178" s="5"/>
      <c r="HJH178" s="5"/>
      <c r="HJI178" s="5"/>
      <c r="HJJ178" s="5"/>
      <c r="HJK178" s="5"/>
      <c r="HJL178" s="5"/>
      <c r="HJM178" s="5"/>
      <c r="HJN178" s="5"/>
      <c r="HJO178" s="5"/>
      <c r="HJP178" s="5"/>
      <c r="HJQ178" s="5"/>
      <c r="HJR178" s="5"/>
      <c r="HJS178" s="5"/>
      <c r="HJT178" s="5"/>
      <c r="HJU178" s="5"/>
      <c r="HJV178" s="5"/>
      <c r="HJW178" s="5"/>
      <c r="HJX178" s="5"/>
      <c r="HJY178" s="5"/>
      <c r="HJZ178" s="5"/>
      <c r="HKA178" s="5"/>
      <c r="HKB178" s="5"/>
      <c r="HKC178" s="5"/>
      <c r="HKD178" s="5"/>
      <c r="HKE178" s="5"/>
      <c r="HKF178" s="5"/>
      <c r="HKG178" s="5"/>
      <c r="HKH178" s="5"/>
      <c r="HKI178" s="5"/>
      <c r="HKJ178" s="5"/>
      <c r="HKK178" s="5"/>
      <c r="HKL178" s="5"/>
      <c r="HKM178" s="5"/>
      <c r="HKN178" s="5"/>
      <c r="HKO178" s="5"/>
      <c r="HKP178" s="5"/>
      <c r="HKQ178" s="5"/>
      <c r="HKR178" s="5"/>
      <c r="HKS178" s="5"/>
      <c r="HKT178" s="5"/>
      <c r="HKU178" s="5"/>
      <c r="HKV178" s="5"/>
      <c r="HKW178" s="5"/>
      <c r="HKX178" s="5"/>
      <c r="HKY178" s="5"/>
      <c r="HKZ178" s="5"/>
      <c r="HLA178" s="5"/>
      <c r="HLB178" s="5"/>
      <c r="HLC178" s="5"/>
      <c r="HLD178" s="5"/>
      <c r="HLE178" s="5"/>
      <c r="HLF178" s="5"/>
      <c r="HLG178" s="5"/>
      <c r="HLH178" s="5"/>
      <c r="HLI178" s="5"/>
      <c r="HLJ178" s="5"/>
      <c r="HLK178" s="5"/>
      <c r="HLL178" s="5"/>
      <c r="HLM178" s="5"/>
      <c r="HLN178" s="5"/>
      <c r="HLO178" s="5"/>
      <c r="HLP178" s="5"/>
      <c r="HLQ178" s="5"/>
      <c r="HLR178" s="5"/>
      <c r="HLS178" s="5"/>
      <c r="HLT178" s="5"/>
      <c r="HLU178" s="5"/>
      <c r="HLV178" s="5"/>
      <c r="HLW178" s="5"/>
      <c r="HLX178" s="5"/>
      <c r="HLY178" s="5"/>
      <c r="HLZ178" s="5"/>
      <c r="HMA178" s="5"/>
      <c r="HMB178" s="5"/>
      <c r="HMC178" s="5"/>
      <c r="HMD178" s="5"/>
      <c r="HME178" s="5"/>
      <c r="HMF178" s="5"/>
      <c r="HMG178" s="5"/>
      <c r="HMH178" s="5"/>
      <c r="HMI178" s="5"/>
      <c r="HMJ178" s="5"/>
      <c r="HMK178" s="5"/>
      <c r="HML178" s="5"/>
      <c r="HMM178" s="5"/>
      <c r="HMN178" s="5"/>
      <c r="HMO178" s="5"/>
      <c r="HMP178" s="5"/>
      <c r="HMQ178" s="5"/>
      <c r="HMR178" s="5"/>
      <c r="HMS178" s="5"/>
      <c r="HMT178" s="5"/>
      <c r="HMU178" s="5"/>
      <c r="HMV178" s="5"/>
      <c r="HMW178" s="5"/>
      <c r="HMX178" s="5"/>
      <c r="HMY178" s="5"/>
      <c r="HMZ178" s="5"/>
      <c r="HNA178" s="5"/>
      <c r="HNB178" s="5"/>
      <c r="HNC178" s="5"/>
      <c r="HND178" s="5"/>
      <c r="HNE178" s="5"/>
      <c r="HNF178" s="5"/>
      <c r="HNG178" s="5"/>
      <c r="HNH178" s="5"/>
      <c r="HNI178" s="5"/>
      <c r="HNJ178" s="5"/>
      <c r="HNK178" s="5"/>
      <c r="HNL178" s="5"/>
      <c r="HNM178" s="5"/>
      <c r="HNN178" s="5"/>
      <c r="HNO178" s="5"/>
      <c r="HNP178" s="5"/>
      <c r="HNQ178" s="5"/>
      <c r="HNR178" s="5"/>
      <c r="HNS178" s="5"/>
      <c r="HNT178" s="5"/>
      <c r="HNU178" s="5"/>
      <c r="HNV178" s="5"/>
      <c r="HNW178" s="5"/>
      <c r="HNX178" s="5"/>
      <c r="HNY178" s="5"/>
      <c r="HNZ178" s="5"/>
      <c r="HOA178" s="5"/>
      <c r="HOB178" s="5"/>
      <c r="HOC178" s="5"/>
      <c r="HOD178" s="5"/>
      <c r="HOE178" s="5"/>
      <c r="HOF178" s="5"/>
      <c r="HOG178" s="5"/>
      <c r="HOH178" s="5"/>
      <c r="HOI178" s="5"/>
      <c r="HOJ178" s="5"/>
      <c r="HOK178" s="5"/>
      <c r="HOL178" s="5"/>
      <c r="HOM178" s="5"/>
      <c r="HON178" s="5"/>
      <c r="HOO178" s="5"/>
      <c r="HOP178" s="5"/>
      <c r="HOQ178" s="5"/>
      <c r="HOR178" s="5"/>
      <c r="HOS178" s="5"/>
      <c r="HOT178" s="5"/>
      <c r="HOU178" s="5"/>
      <c r="HOV178" s="5"/>
      <c r="HOW178" s="5"/>
      <c r="HOX178" s="5"/>
      <c r="HOY178" s="5"/>
      <c r="HOZ178" s="5"/>
      <c r="HPA178" s="5"/>
      <c r="HPB178" s="5"/>
      <c r="HPC178" s="5"/>
      <c r="HPD178" s="5"/>
      <c r="HPE178" s="5"/>
      <c r="HPF178" s="5"/>
      <c r="HPG178" s="5"/>
      <c r="HPH178" s="5"/>
      <c r="HPI178" s="5"/>
      <c r="HPJ178" s="5"/>
      <c r="HPK178" s="5"/>
      <c r="HPL178" s="5"/>
      <c r="HPM178" s="5"/>
      <c r="HPN178" s="5"/>
      <c r="HPO178" s="5"/>
      <c r="HPP178" s="5"/>
      <c r="HPQ178" s="5"/>
      <c r="HPR178" s="5"/>
      <c r="HPS178" s="5"/>
      <c r="HPT178" s="5"/>
      <c r="HPU178" s="5"/>
      <c r="HPV178" s="5"/>
      <c r="HPW178" s="5"/>
      <c r="HPX178" s="5"/>
      <c r="HPY178" s="5"/>
      <c r="HPZ178" s="5"/>
      <c r="HQA178" s="5"/>
      <c r="HQB178" s="5"/>
      <c r="HQC178" s="5"/>
      <c r="HQD178" s="5"/>
      <c r="HQE178" s="5"/>
      <c r="HQF178" s="5"/>
      <c r="HQG178" s="5"/>
      <c r="HQH178" s="5"/>
      <c r="HQI178" s="5"/>
      <c r="HQJ178" s="5"/>
      <c r="HQK178" s="5"/>
      <c r="HQL178" s="5"/>
      <c r="HQM178" s="5"/>
      <c r="HQN178" s="5"/>
      <c r="HQO178" s="5"/>
      <c r="HQP178" s="5"/>
      <c r="HQQ178" s="5"/>
      <c r="HQR178" s="5"/>
      <c r="HQS178" s="5"/>
      <c r="HQT178" s="5"/>
      <c r="HQU178" s="5"/>
      <c r="HQV178" s="5"/>
      <c r="HQW178" s="5"/>
      <c r="HQX178" s="5"/>
      <c r="HQY178" s="5"/>
      <c r="HQZ178" s="5"/>
      <c r="HRA178" s="5"/>
      <c r="HRB178" s="5"/>
      <c r="HRC178" s="5"/>
      <c r="HRD178" s="5"/>
      <c r="HRE178" s="5"/>
      <c r="HRF178" s="5"/>
      <c r="HRG178" s="5"/>
      <c r="HRH178" s="5"/>
      <c r="HRI178" s="5"/>
      <c r="HRJ178" s="5"/>
      <c r="HRK178" s="5"/>
      <c r="HRL178" s="5"/>
      <c r="HRM178" s="5"/>
      <c r="HRN178" s="5"/>
      <c r="HRO178" s="5"/>
      <c r="HRP178" s="5"/>
      <c r="HRQ178" s="5"/>
      <c r="HRR178" s="5"/>
      <c r="HRS178" s="5"/>
      <c r="HRT178" s="5"/>
      <c r="HRU178" s="5"/>
      <c r="HRV178" s="5"/>
      <c r="HRW178" s="5"/>
      <c r="HRX178" s="5"/>
      <c r="HRY178" s="5"/>
      <c r="HRZ178" s="5"/>
      <c r="HSA178" s="5"/>
      <c r="HSB178" s="5"/>
      <c r="HSC178" s="5"/>
      <c r="HSD178" s="5"/>
      <c r="HSE178" s="5"/>
      <c r="HSF178" s="5"/>
      <c r="HSG178" s="5"/>
      <c r="HSH178" s="5"/>
      <c r="HSI178" s="5"/>
      <c r="HSJ178" s="5"/>
      <c r="HSK178" s="5"/>
      <c r="HSL178" s="5"/>
      <c r="HSM178" s="5"/>
      <c r="HSN178" s="5"/>
      <c r="HSO178" s="5"/>
      <c r="HSP178" s="5"/>
      <c r="HSQ178" s="5"/>
      <c r="HSR178" s="5"/>
      <c r="HSS178" s="5"/>
      <c r="HST178" s="5"/>
      <c r="HSU178" s="5"/>
      <c r="HSV178" s="5"/>
      <c r="HSW178" s="5"/>
      <c r="HSX178" s="5"/>
      <c r="HSY178" s="5"/>
      <c r="HSZ178" s="5"/>
      <c r="HTA178" s="5"/>
      <c r="HTB178" s="5"/>
      <c r="HTC178" s="5"/>
      <c r="HTD178" s="5"/>
      <c r="HTE178" s="5"/>
      <c r="HTF178" s="5"/>
      <c r="HTG178" s="5"/>
      <c r="HTH178" s="5"/>
      <c r="HTI178" s="5"/>
      <c r="HTJ178" s="5"/>
      <c r="HTK178" s="5"/>
      <c r="HTL178" s="5"/>
      <c r="HTM178" s="5"/>
      <c r="HTN178" s="5"/>
      <c r="HTO178" s="5"/>
      <c r="HTP178" s="5"/>
      <c r="HTQ178" s="5"/>
      <c r="HTR178" s="5"/>
      <c r="HTS178" s="5"/>
      <c r="HTT178" s="5"/>
      <c r="HTU178" s="5"/>
      <c r="HTV178" s="5"/>
      <c r="HTW178" s="5"/>
      <c r="HTX178" s="5"/>
      <c r="HTY178" s="5"/>
      <c r="HTZ178" s="5"/>
      <c r="HUA178" s="5"/>
      <c r="HUB178" s="5"/>
      <c r="HUC178" s="5"/>
      <c r="HUD178" s="5"/>
      <c r="HUE178" s="5"/>
      <c r="HUF178" s="5"/>
      <c r="HUG178" s="5"/>
      <c r="HUH178" s="5"/>
      <c r="HUI178" s="5"/>
      <c r="HUJ178" s="5"/>
      <c r="HUK178" s="5"/>
      <c r="HUL178" s="5"/>
      <c r="HUM178" s="5"/>
      <c r="HUN178" s="5"/>
      <c r="HUO178" s="5"/>
      <c r="HUP178" s="5"/>
      <c r="HUQ178" s="5"/>
      <c r="HUR178" s="5"/>
      <c r="HUS178" s="5"/>
      <c r="HUT178" s="5"/>
      <c r="HUU178" s="5"/>
      <c r="HUV178" s="5"/>
      <c r="HUW178" s="5"/>
      <c r="HUX178" s="5"/>
      <c r="HUY178" s="5"/>
      <c r="HUZ178" s="5"/>
      <c r="HVA178" s="5"/>
      <c r="HVB178" s="5"/>
      <c r="HVC178" s="5"/>
      <c r="HVD178" s="5"/>
      <c r="HVE178" s="5"/>
      <c r="HVF178" s="5"/>
      <c r="HVG178" s="5"/>
      <c r="HVH178" s="5"/>
      <c r="HVI178" s="5"/>
      <c r="HVJ178" s="5"/>
      <c r="HVK178" s="5"/>
      <c r="HVL178" s="5"/>
      <c r="HVM178" s="5"/>
      <c r="HVN178" s="5"/>
      <c r="HVO178" s="5"/>
      <c r="HVP178" s="5"/>
      <c r="HVQ178" s="5"/>
      <c r="HVR178" s="5"/>
      <c r="HVS178" s="5"/>
      <c r="HVT178" s="5"/>
      <c r="HVU178" s="5"/>
      <c r="HVV178" s="5"/>
      <c r="HVW178" s="5"/>
      <c r="HVX178" s="5"/>
      <c r="HVY178" s="5"/>
      <c r="HVZ178" s="5"/>
      <c r="HWA178" s="5"/>
      <c r="HWB178" s="5"/>
      <c r="HWC178" s="5"/>
      <c r="HWD178" s="5"/>
      <c r="HWE178" s="5"/>
      <c r="HWF178" s="5"/>
      <c r="HWG178" s="5"/>
      <c r="HWH178" s="5"/>
      <c r="HWI178" s="5"/>
      <c r="HWJ178" s="5"/>
      <c r="HWK178" s="5"/>
      <c r="HWL178" s="5"/>
      <c r="HWM178" s="5"/>
      <c r="HWN178" s="5"/>
      <c r="HWO178" s="5"/>
      <c r="HWP178" s="5"/>
      <c r="HWQ178" s="5"/>
      <c r="HWR178" s="5"/>
      <c r="HWS178" s="5"/>
      <c r="HWT178" s="5"/>
      <c r="HWU178" s="5"/>
      <c r="HWV178" s="5"/>
      <c r="HWW178" s="5"/>
      <c r="HWX178" s="5"/>
      <c r="HWY178" s="5"/>
      <c r="HWZ178" s="5"/>
      <c r="HXA178" s="5"/>
      <c r="HXB178" s="5"/>
      <c r="HXC178" s="5"/>
      <c r="HXD178" s="5"/>
      <c r="HXE178" s="5"/>
      <c r="HXF178" s="5"/>
      <c r="HXG178" s="5"/>
      <c r="HXH178" s="5"/>
      <c r="HXI178" s="5"/>
      <c r="HXJ178" s="5"/>
      <c r="HXK178" s="5"/>
      <c r="HXL178" s="5"/>
      <c r="HXM178" s="5"/>
      <c r="HXN178" s="5"/>
      <c r="HXO178" s="5"/>
      <c r="HXP178" s="5"/>
      <c r="HXQ178" s="5"/>
      <c r="HXR178" s="5"/>
      <c r="HXS178" s="5"/>
      <c r="HXT178" s="5"/>
      <c r="HXU178" s="5"/>
      <c r="HXV178" s="5"/>
      <c r="HXW178" s="5"/>
      <c r="HXX178" s="5"/>
      <c r="HXY178" s="5"/>
      <c r="HXZ178" s="5"/>
      <c r="HYA178" s="5"/>
      <c r="HYB178" s="5"/>
      <c r="HYC178" s="5"/>
      <c r="HYD178" s="5"/>
      <c r="HYE178" s="5"/>
      <c r="HYF178" s="5"/>
      <c r="HYG178" s="5"/>
      <c r="HYH178" s="5"/>
      <c r="HYI178" s="5"/>
      <c r="HYJ178" s="5"/>
      <c r="HYK178" s="5"/>
      <c r="HYL178" s="5"/>
      <c r="HYM178" s="5"/>
      <c r="HYN178" s="5"/>
      <c r="HYO178" s="5"/>
      <c r="HYP178" s="5"/>
      <c r="HYQ178" s="5"/>
      <c r="HYR178" s="5"/>
      <c r="HYS178" s="5"/>
      <c r="HYT178" s="5"/>
      <c r="HYU178" s="5"/>
      <c r="HYV178" s="5"/>
      <c r="HYW178" s="5"/>
      <c r="HYX178" s="5"/>
      <c r="HYY178" s="5"/>
      <c r="HYZ178" s="5"/>
      <c r="HZA178" s="5"/>
      <c r="HZB178" s="5"/>
      <c r="HZC178" s="5"/>
      <c r="HZD178" s="5"/>
      <c r="HZE178" s="5"/>
      <c r="HZF178" s="5"/>
      <c r="HZG178" s="5"/>
      <c r="HZH178" s="5"/>
      <c r="HZI178" s="5"/>
      <c r="HZJ178" s="5"/>
      <c r="HZK178" s="5"/>
      <c r="HZL178" s="5"/>
      <c r="HZM178" s="5"/>
      <c r="HZN178" s="5"/>
      <c r="HZO178" s="5"/>
      <c r="HZP178" s="5"/>
      <c r="HZQ178" s="5"/>
      <c r="HZR178" s="5"/>
      <c r="HZS178" s="5"/>
      <c r="HZT178" s="5"/>
      <c r="HZU178" s="5"/>
      <c r="HZV178" s="5"/>
      <c r="HZW178" s="5"/>
      <c r="HZX178" s="5"/>
      <c r="HZY178" s="5"/>
      <c r="HZZ178" s="5"/>
      <c r="IAA178" s="5"/>
      <c r="IAB178" s="5"/>
      <c r="IAC178" s="5"/>
      <c r="IAD178" s="5"/>
      <c r="IAE178" s="5"/>
      <c r="IAF178" s="5"/>
      <c r="IAG178" s="5"/>
      <c r="IAH178" s="5"/>
      <c r="IAI178" s="5"/>
      <c r="IAJ178" s="5"/>
      <c r="IAK178" s="5"/>
      <c r="IAL178" s="5"/>
      <c r="IAM178" s="5"/>
      <c r="IAN178" s="5"/>
      <c r="IAO178" s="5"/>
      <c r="IAP178" s="5"/>
      <c r="IAQ178" s="5"/>
      <c r="IAR178" s="5"/>
      <c r="IAS178" s="5"/>
      <c r="IAT178" s="5"/>
      <c r="IAU178" s="5"/>
      <c r="IAV178" s="5"/>
      <c r="IAW178" s="5"/>
      <c r="IAX178" s="5"/>
      <c r="IAY178" s="5"/>
      <c r="IAZ178" s="5"/>
      <c r="IBA178" s="5"/>
      <c r="IBB178" s="5"/>
      <c r="IBC178" s="5"/>
      <c r="IBD178" s="5"/>
      <c r="IBE178" s="5"/>
      <c r="IBF178" s="5"/>
      <c r="IBG178" s="5"/>
      <c r="IBH178" s="5"/>
      <c r="IBI178" s="5"/>
      <c r="IBJ178" s="5"/>
      <c r="IBK178" s="5"/>
      <c r="IBL178" s="5"/>
      <c r="IBM178" s="5"/>
      <c r="IBN178" s="5"/>
      <c r="IBO178" s="5"/>
      <c r="IBP178" s="5"/>
      <c r="IBQ178" s="5"/>
      <c r="IBR178" s="5"/>
      <c r="IBS178" s="5"/>
      <c r="IBT178" s="5"/>
      <c r="IBU178" s="5"/>
      <c r="IBV178" s="5"/>
      <c r="IBW178" s="5"/>
      <c r="IBX178" s="5"/>
      <c r="IBY178" s="5"/>
      <c r="IBZ178" s="5"/>
      <c r="ICA178" s="5"/>
      <c r="ICB178" s="5"/>
      <c r="ICC178" s="5"/>
      <c r="ICD178" s="5"/>
      <c r="ICE178" s="5"/>
      <c r="ICF178" s="5"/>
      <c r="ICG178" s="5"/>
      <c r="ICH178" s="5"/>
      <c r="ICI178" s="5"/>
      <c r="ICJ178" s="5"/>
      <c r="ICK178" s="5"/>
      <c r="ICL178" s="5"/>
      <c r="ICM178" s="5"/>
      <c r="ICN178" s="5"/>
      <c r="ICO178" s="5"/>
      <c r="ICP178" s="5"/>
      <c r="ICQ178" s="5"/>
      <c r="ICR178" s="5"/>
      <c r="ICS178" s="5"/>
      <c r="ICT178" s="5"/>
      <c r="ICU178" s="5"/>
      <c r="ICV178" s="5"/>
      <c r="ICW178" s="5"/>
      <c r="ICX178" s="5"/>
      <c r="ICY178" s="5"/>
      <c r="ICZ178" s="5"/>
      <c r="IDA178" s="5"/>
      <c r="IDB178" s="5"/>
      <c r="IDC178" s="5"/>
      <c r="IDD178" s="5"/>
      <c r="IDE178" s="5"/>
      <c r="IDF178" s="5"/>
      <c r="IDG178" s="5"/>
      <c r="IDH178" s="5"/>
      <c r="IDI178" s="5"/>
      <c r="IDJ178" s="5"/>
      <c r="IDK178" s="5"/>
      <c r="IDL178" s="5"/>
      <c r="IDM178" s="5"/>
      <c r="IDN178" s="5"/>
      <c r="IDO178" s="5"/>
      <c r="IDP178" s="5"/>
      <c r="IDQ178" s="5"/>
      <c r="IDR178" s="5"/>
      <c r="IDS178" s="5"/>
      <c r="IDT178" s="5"/>
      <c r="IDU178" s="5"/>
      <c r="IDV178" s="5"/>
      <c r="IDW178" s="5"/>
      <c r="IDX178" s="5"/>
      <c r="IDY178" s="5"/>
      <c r="IDZ178" s="5"/>
      <c r="IEA178" s="5"/>
      <c r="IEB178" s="5"/>
      <c r="IEC178" s="5"/>
      <c r="IED178" s="5"/>
      <c r="IEE178" s="5"/>
      <c r="IEF178" s="5"/>
      <c r="IEG178" s="5"/>
      <c r="IEH178" s="5"/>
      <c r="IEI178" s="5"/>
      <c r="IEJ178" s="5"/>
      <c r="IEK178" s="5"/>
      <c r="IEL178" s="5"/>
      <c r="IEM178" s="5"/>
      <c r="IEN178" s="5"/>
      <c r="IEO178" s="5"/>
      <c r="IEP178" s="5"/>
      <c r="IEQ178" s="5"/>
      <c r="IER178" s="5"/>
      <c r="IES178" s="5"/>
      <c r="IET178" s="5"/>
      <c r="IEU178" s="5"/>
      <c r="IEV178" s="5"/>
      <c r="IEW178" s="5"/>
      <c r="IEX178" s="5"/>
      <c r="IEY178" s="5"/>
      <c r="IEZ178" s="5"/>
      <c r="IFA178" s="5"/>
      <c r="IFB178" s="5"/>
      <c r="IFC178" s="5"/>
      <c r="IFD178" s="5"/>
      <c r="IFE178" s="5"/>
      <c r="IFF178" s="5"/>
      <c r="IFG178" s="5"/>
      <c r="IFH178" s="5"/>
      <c r="IFI178" s="5"/>
      <c r="IFJ178" s="5"/>
      <c r="IFK178" s="5"/>
      <c r="IFL178" s="5"/>
      <c r="IFM178" s="5"/>
      <c r="IFN178" s="5"/>
      <c r="IFO178" s="5"/>
      <c r="IFP178" s="5"/>
      <c r="IFQ178" s="5"/>
      <c r="IFR178" s="5"/>
      <c r="IFS178" s="5"/>
      <c r="IFT178" s="5"/>
      <c r="IFU178" s="5"/>
      <c r="IFV178" s="5"/>
      <c r="IFW178" s="5"/>
      <c r="IFX178" s="5"/>
      <c r="IFY178" s="5"/>
      <c r="IFZ178" s="5"/>
      <c r="IGA178" s="5"/>
      <c r="IGB178" s="5"/>
      <c r="IGC178" s="5"/>
      <c r="IGD178" s="5"/>
      <c r="IGE178" s="5"/>
      <c r="IGF178" s="5"/>
      <c r="IGG178" s="5"/>
      <c r="IGH178" s="5"/>
      <c r="IGI178" s="5"/>
      <c r="IGJ178" s="5"/>
      <c r="IGK178" s="5"/>
      <c r="IGL178" s="5"/>
      <c r="IGM178" s="5"/>
      <c r="IGN178" s="5"/>
      <c r="IGO178" s="5"/>
      <c r="IGP178" s="5"/>
      <c r="IGQ178" s="5"/>
      <c r="IGR178" s="5"/>
      <c r="IGS178" s="5"/>
      <c r="IGT178" s="5"/>
      <c r="IGU178" s="5"/>
      <c r="IGV178" s="5"/>
      <c r="IGW178" s="5"/>
      <c r="IGX178" s="5"/>
      <c r="IGY178" s="5"/>
      <c r="IGZ178" s="5"/>
      <c r="IHA178" s="5"/>
      <c r="IHB178" s="5"/>
      <c r="IHC178" s="5"/>
      <c r="IHD178" s="5"/>
      <c r="IHE178" s="5"/>
      <c r="IHF178" s="5"/>
      <c r="IHG178" s="5"/>
      <c r="IHH178" s="5"/>
      <c r="IHI178" s="5"/>
      <c r="IHJ178" s="5"/>
      <c r="IHK178" s="5"/>
      <c r="IHL178" s="5"/>
      <c r="IHM178" s="5"/>
      <c r="IHN178" s="5"/>
      <c r="IHO178" s="5"/>
      <c r="IHP178" s="5"/>
      <c r="IHQ178" s="5"/>
      <c r="IHR178" s="5"/>
      <c r="IHS178" s="5"/>
      <c r="IHT178" s="5"/>
      <c r="IHU178" s="5"/>
      <c r="IHV178" s="5"/>
      <c r="IHW178" s="5"/>
      <c r="IHX178" s="5"/>
      <c r="IHY178" s="5"/>
      <c r="IHZ178" s="5"/>
      <c r="IIA178" s="5"/>
      <c r="IIB178" s="5"/>
      <c r="IIC178" s="5"/>
      <c r="IID178" s="5"/>
      <c r="IIE178" s="5"/>
      <c r="IIF178" s="5"/>
      <c r="IIG178" s="5"/>
      <c r="IIH178" s="5"/>
      <c r="III178" s="5"/>
      <c r="IIJ178" s="5"/>
      <c r="IIK178" s="5"/>
      <c r="IIL178" s="5"/>
      <c r="IIM178" s="5"/>
      <c r="IIN178" s="5"/>
      <c r="IIO178" s="5"/>
      <c r="IIP178" s="5"/>
      <c r="IIQ178" s="5"/>
      <c r="IIR178" s="5"/>
      <c r="IIS178" s="5"/>
      <c r="IIT178" s="5"/>
      <c r="IIU178" s="5"/>
      <c r="IIV178" s="5"/>
      <c r="IIW178" s="5"/>
      <c r="IIX178" s="5"/>
      <c r="IIY178" s="5"/>
      <c r="IIZ178" s="5"/>
      <c r="IJA178" s="5"/>
      <c r="IJB178" s="5"/>
      <c r="IJC178" s="5"/>
      <c r="IJD178" s="5"/>
      <c r="IJE178" s="5"/>
      <c r="IJF178" s="5"/>
      <c r="IJG178" s="5"/>
      <c r="IJH178" s="5"/>
      <c r="IJI178" s="5"/>
      <c r="IJJ178" s="5"/>
      <c r="IJK178" s="5"/>
      <c r="IJL178" s="5"/>
      <c r="IJM178" s="5"/>
      <c r="IJN178" s="5"/>
      <c r="IJO178" s="5"/>
      <c r="IJP178" s="5"/>
      <c r="IJQ178" s="5"/>
      <c r="IJR178" s="5"/>
      <c r="IJS178" s="5"/>
      <c r="IJT178" s="5"/>
      <c r="IJU178" s="5"/>
      <c r="IJV178" s="5"/>
      <c r="IJW178" s="5"/>
      <c r="IJX178" s="5"/>
      <c r="IJY178" s="5"/>
      <c r="IJZ178" s="5"/>
      <c r="IKA178" s="5"/>
      <c r="IKB178" s="5"/>
      <c r="IKC178" s="5"/>
      <c r="IKD178" s="5"/>
      <c r="IKE178" s="5"/>
      <c r="IKF178" s="5"/>
      <c r="IKG178" s="5"/>
      <c r="IKH178" s="5"/>
      <c r="IKI178" s="5"/>
      <c r="IKJ178" s="5"/>
      <c r="IKK178" s="5"/>
      <c r="IKL178" s="5"/>
      <c r="IKM178" s="5"/>
      <c r="IKN178" s="5"/>
      <c r="IKO178" s="5"/>
      <c r="IKP178" s="5"/>
      <c r="IKQ178" s="5"/>
      <c r="IKR178" s="5"/>
      <c r="IKS178" s="5"/>
      <c r="IKT178" s="5"/>
      <c r="IKU178" s="5"/>
      <c r="IKV178" s="5"/>
      <c r="IKW178" s="5"/>
      <c r="IKX178" s="5"/>
      <c r="IKY178" s="5"/>
      <c r="IKZ178" s="5"/>
      <c r="ILA178" s="5"/>
      <c r="ILB178" s="5"/>
      <c r="ILC178" s="5"/>
      <c r="ILD178" s="5"/>
      <c r="ILE178" s="5"/>
      <c r="ILF178" s="5"/>
      <c r="ILG178" s="5"/>
      <c r="ILH178" s="5"/>
      <c r="ILI178" s="5"/>
      <c r="ILJ178" s="5"/>
      <c r="ILK178" s="5"/>
      <c r="ILL178" s="5"/>
      <c r="ILM178" s="5"/>
      <c r="ILN178" s="5"/>
      <c r="ILO178" s="5"/>
      <c r="ILP178" s="5"/>
      <c r="ILQ178" s="5"/>
      <c r="ILR178" s="5"/>
      <c r="ILS178" s="5"/>
      <c r="ILT178" s="5"/>
      <c r="ILU178" s="5"/>
      <c r="ILV178" s="5"/>
      <c r="ILW178" s="5"/>
      <c r="ILX178" s="5"/>
      <c r="ILY178" s="5"/>
      <c r="ILZ178" s="5"/>
      <c r="IMA178" s="5"/>
      <c r="IMB178" s="5"/>
      <c r="IMC178" s="5"/>
      <c r="IMD178" s="5"/>
      <c r="IME178" s="5"/>
      <c r="IMF178" s="5"/>
      <c r="IMG178" s="5"/>
      <c r="IMH178" s="5"/>
      <c r="IMI178" s="5"/>
      <c r="IMJ178" s="5"/>
      <c r="IMK178" s="5"/>
      <c r="IML178" s="5"/>
      <c r="IMM178" s="5"/>
      <c r="IMN178" s="5"/>
      <c r="IMO178" s="5"/>
      <c r="IMP178" s="5"/>
      <c r="IMQ178" s="5"/>
      <c r="IMR178" s="5"/>
      <c r="IMS178" s="5"/>
      <c r="IMT178" s="5"/>
      <c r="IMU178" s="5"/>
      <c r="IMV178" s="5"/>
      <c r="IMW178" s="5"/>
      <c r="IMX178" s="5"/>
      <c r="IMY178" s="5"/>
      <c r="IMZ178" s="5"/>
      <c r="INA178" s="5"/>
      <c r="INB178" s="5"/>
      <c r="INC178" s="5"/>
      <c r="IND178" s="5"/>
      <c r="INE178" s="5"/>
      <c r="INF178" s="5"/>
      <c r="ING178" s="5"/>
      <c r="INH178" s="5"/>
      <c r="INI178" s="5"/>
      <c r="INJ178" s="5"/>
      <c r="INK178" s="5"/>
      <c r="INL178" s="5"/>
      <c r="INM178" s="5"/>
      <c r="INN178" s="5"/>
      <c r="INO178" s="5"/>
      <c r="INP178" s="5"/>
      <c r="INQ178" s="5"/>
      <c r="INR178" s="5"/>
      <c r="INS178" s="5"/>
      <c r="INT178" s="5"/>
      <c r="INU178" s="5"/>
      <c r="INV178" s="5"/>
      <c r="INW178" s="5"/>
      <c r="INX178" s="5"/>
      <c r="INY178" s="5"/>
      <c r="INZ178" s="5"/>
      <c r="IOA178" s="5"/>
      <c r="IOB178" s="5"/>
      <c r="IOC178" s="5"/>
      <c r="IOD178" s="5"/>
      <c r="IOE178" s="5"/>
      <c r="IOF178" s="5"/>
      <c r="IOG178" s="5"/>
      <c r="IOH178" s="5"/>
      <c r="IOI178" s="5"/>
      <c r="IOJ178" s="5"/>
      <c r="IOK178" s="5"/>
      <c r="IOL178" s="5"/>
      <c r="IOM178" s="5"/>
      <c r="ION178" s="5"/>
      <c r="IOO178" s="5"/>
      <c r="IOP178" s="5"/>
      <c r="IOQ178" s="5"/>
      <c r="IOR178" s="5"/>
      <c r="IOS178" s="5"/>
      <c r="IOT178" s="5"/>
      <c r="IOU178" s="5"/>
      <c r="IOV178" s="5"/>
      <c r="IOW178" s="5"/>
      <c r="IOX178" s="5"/>
      <c r="IOY178" s="5"/>
      <c r="IOZ178" s="5"/>
      <c r="IPA178" s="5"/>
      <c r="IPB178" s="5"/>
      <c r="IPC178" s="5"/>
      <c r="IPD178" s="5"/>
      <c r="IPE178" s="5"/>
      <c r="IPF178" s="5"/>
      <c r="IPG178" s="5"/>
      <c r="IPH178" s="5"/>
      <c r="IPI178" s="5"/>
      <c r="IPJ178" s="5"/>
      <c r="IPK178" s="5"/>
      <c r="IPL178" s="5"/>
      <c r="IPM178" s="5"/>
      <c r="IPN178" s="5"/>
      <c r="IPO178" s="5"/>
      <c r="IPP178" s="5"/>
      <c r="IPQ178" s="5"/>
      <c r="IPR178" s="5"/>
      <c r="IPS178" s="5"/>
      <c r="IPT178" s="5"/>
      <c r="IPU178" s="5"/>
      <c r="IPV178" s="5"/>
      <c r="IPW178" s="5"/>
      <c r="IPX178" s="5"/>
      <c r="IPY178" s="5"/>
      <c r="IPZ178" s="5"/>
      <c r="IQA178" s="5"/>
      <c r="IQB178" s="5"/>
      <c r="IQC178" s="5"/>
      <c r="IQD178" s="5"/>
      <c r="IQE178" s="5"/>
      <c r="IQF178" s="5"/>
      <c r="IQG178" s="5"/>
      <c r="IQH178" s="5"/>
      <c r="IQI178" s="5"/>
      <c r="IQJ178" s="5"/>
      <c r="IQK178" s="5"/>
      <c r="IQL178" s="5"/>
      <c r="IQM178" s="5"/>
      <c r="IQN178" s="5"/>
      <c r="IQO178" s="5"/>
      <c r="IQP178" s="5"/>
      <c r="IQQ178" s="5"/>
      <c r="IQR178" s="5"/>
      <c r="IQS178" s="5"/>
      <c r="IQT178" s="5"/>
      <c r="IQU178" s="5"/>
      <c r="IQV178" s="5"/>
      <c r="IQW178" s="5"/>
      <c r="IQX178" s="5"/>
      <c r="IQY178" s="5"/>
      <c r="IQZ178" s="5"/>
      <c r="IRA178" s="5"/>
      <c r="IRB178" s="5"/>
      <c r="IRC178" s="5"/>
      <c r="IRD178" s="5"/>
      <c r="IRE178" s="5"/>
      <c r="IRF178" s="5"/>
      <c r="IRG178" s="5"/>
      <c r="IRH178" s="5"/>
      <c r="IRI178" s="5"/>
      <c r="IRJ178" s="5"/>
      <c r="IRK178" s="5"/>
      <c r="IRL178" s="5"/>
      <c r="IRM178" s="5"/>
      <c r="IRN178" s="5"/>
      <c r="IRO178" s="5"/>
      <c r="IRP178" s="5"/>
      <c r="IRQ178" s="5"/>
      <c r="IRR178" s="5"/>
      <c r="IRS178" s="5"/>
      <c r="IRT178" s="5"/>
      <c r="IRU178" s="5"/>
      <c r="IRV178" s="5"/>
      <c r="IRW178" s="5"/>
      <c r="IRX178" s="5"/>
      <c r="IRY178" s="5"/>
      <c r="IRZ178" s="5"/>
      <c r="ISA178" s="5"/>
      <c r="ISB178" s="5"/>
      <c r="ISC178" s="5"/>
      <c r="ISD178" s="5"/>
      <c r="ISE178" s="5"/>
      <c r="ISF178" s="5"/>
      <c r="ISG178" s="5"/>
      <c r="ISH178" s="5"/>
      <c r="ISI178" s="5"/>
      <c r="ISJ178" s="5"/>
      <c r="ISK178" s="5"/>
      <c r="ISL178" s="5"/>
      <c r="ISM178" s="5"/>
      <c r="ISN178" s="5"/>
      <c r="ISO178" s="5"/>
      <c r="ISP178" s="5"/>
      <c r="ISQ178" s="5"/>
      <c r="ISR178" s="5"/>
      <c r="ISS178" s="5"/>
      <c r="IST178" s="5"/>
      <c r="ISU178" s="5"/>
      <c r="ISV178" s="5"/>
      <c r="ISW178" s="5"/>
      <c r="ISX178" s="5"/>
      <c r="ISY178" s="5"/>
      <c r="ISZ178" s="5"/>
      <c r="ITA178" s="5"/>
      <c r="ITB178" s="5"/>
      <c r="ITC178" s="5"/>
      <c r="ITD178" s="5"/>
      <c r="ITE178" s="5"/>
      <c r="ITF178" s="5"/>
      <c r="ITG178" s="5"/>
      <c r="ITH178" s="5"/>
      <c r="ITI178" s="5"/>
      <c r="ITJ178" s="5"/>
      <c r="ITK178" s="5"/>
      <c r="ITL178" s="5"/>
      <c r="ITM178" s="5"/>
      <c r="ITN178" s="5"/>
      <c r="ITO178" s="5"/>
      <c r="ITP178" s="5"/>
      <c r="ITQ178" s="5"/>
      <c r="ITR178" s="5"/>
      <c r="ITS178" s="5"/>
      <c r="ITT178" s="5"/>
      <c r="ITU178" s="5"/>
      <c r="ITV178" s="5"/>
      <c r="ITW178" s="5"/>
      <c r="ITX178" s="5"/>
      <c r="ITY178" s="5"/>
      <c r="ITZ178" s="5"/>
      <c r="IUA178" s="5"/>
      <c r="IUB178" s="5"/>
      <c r="IUC178" s="5"/>
      <c r="IUD178" s="5"/>
      <c r="IUE178" s="5"/>
      <c r="IUF178" s="5"/>
      <c r="IUG178" s="5"/>
      <c r="IUH178" s="5"/>
      <c r="IUI178" s="5"/>
      <c r="IUJ178" s="5"/>
      <c r="IUK178" s="5"/>
      <c r="IUL178" s="5"/>
      <c r="IUM178" s="5"/>
      <c r="IUN178" s="5"/>
      <c r="IUO178" s="5"/>
      <c r="IUP178" s="5"/>
      <c r="IUQ178" s="5"/>
      <c r="IUR178" s="5"/>
      <c r="IUS178" s="5"/>
      <c r="IUT178" s="5"/>
      <c r="IUU178" s="5"/>
      <c r="IUV178" s="5"/>
      <c r="IUW178" s="5"/>
      <c r="IUX178" s="5"/>
      <c r="IUY178" s="5"/>
      <c r="IUZ178" s="5"/>
      <c r="IVA178" s="5"/>
      <c r="IVB178" s="5"/>
      <c r="IVC178" s="5"/>
      <c r="IVD178" s="5"/>
      <c r="IVE178" s="5"/>
      <c r="IVF178" s="5"/>
      <c r="IVG178" s="5"/>
      <c r="IVH178" s="5"/>
      <c r="IVI178" s="5"/>
      <c r="IVJ178" s="5"/>
      <c r="IVK178" s="5"/>
      <c r="IVL178" s="5"/>
      <c r="IVM178" s="5"/>
      <c r="IVN178" s="5"/>
      <c r="IVO178" s="5"/>
      <c r="IVP178" s="5"/>
      <c r="IVQ178" s="5"/>
      <c r="IVR178" s="5"/>
      <c r="IVS178" s="5"/>
      <c r="IVT178" s="5"/>
      <c r="IVU178" s="5"/>
      <c r="IVV178" s="5"/>
      <c r="IVW178" s="5"/>
      <c r="IVX178" s="5"/>
      <c r="IVY178" s="5"/>
      <c r="IVZ178" s="5"/>
      <c r="IWA178" s="5"/>
      <c r="IWB178" s="5"/>
      <c r="IWC178" s="5"/>
      <c r="IWD178" s="5"/>
      <c r="IWE178" s="5"/>
      <c r="IWF178" s="5"/>
      <c r="IWG178" s="5"/>
      <c r="IWH178" s="5"/>
      <c r="IWI178" s="5"/>
      <c r="IWJ178" s="5"/>
      <c r="IWK178" s="5"/>
      <c r="IWL178" s="5"/>
      <c r="IWM178" s="5"/>
      <c r="IWN178" s="5"/>
      <c r="IWO178" s="5"/>
      <c r="IWP178" s="5"/>
      <c r="IWQ178" s="5"/>
      <c r="IWR178" s="5"/>
      <c r="IWS178" s="5"/>
      <c r="IWT178" s="5"/>
      <c r="IWU178" s="5"/>
      <c r="IWV178" s="5"/>
      <c r="IWW178" s="5"/>
      <c r="IWX178" s="5"/>
      <c r="IWY178" s="5"/>
      <c r="IWZ178" s="5"/>
      <c r="IXA178" s="5"/>
      <c r="IXB178" s="5"/>
      <c r="IXC178" s="5"/>
      <c r="IXD178" s="5"/>
      <c r="IXE178" s="5"/>
      <c r="IXF178" s="5"/>
      <c r="IXG178" s="5"/>
      <c r="IXH178" s="5"/>
      <c r="IXI178" s="5"/>
      <c r="IXJ178" s="5"/>
      <c r="IXK178" s="5"/>
      <c r="IXL178" s="5"/>
      <c r="IXM178" s="5"/>
      <c r="IXN178" s="5"/>
      <c r="IXO178" s="5"/>
      <c r="IXP178" s="5"/>
      <c r="IXQ178" s="5"/>
      <c r="IXR178" s="5"/>
      <c r="IXS178" s="5"/>
      <c r="IXT178" s="5"/>
      <c r="IXU178" s="5"/>
      <c r="IXV178" s="5"/>
      <c r="IXW178" s="5"/>
      <c r="IXX178" s="5"/>
      <c r="IXY178" s="5"/>
      <c r="IXZ178" s="5"/>
      <c r="IYA178" s="5"/>
      <c r="IYB178" s="5"/>
      <c r="IYC178" s="5"/>
      <c r="IYD178" s="5"/>
      <c r="IYE178" s="5"/>
      <c r="IYF178" s="5"/>
      <c r="IYG178" s="5"/>
      <c r="IYH178" s="5"/>
      <c r="IYI178" s="5"/>
      <c r="IYJ178" s="5"/>
      <c r="IYK178" s="5"/>
      <c r="IYL178" s="5"/>
      <c r="IYM178" s="5"/>
      <c r="IYN178" s="5"/>
      <c r="IYO178" s="5"/>
      <c r="IYP178" s="5"/>
      <c r="IYQ178" s="5"/>
      <c r="IYR178" s="5"/>
      <c r="IYS178" s="5"/>
      <c r="IYT178" s="5"/>
      <c r="IYU178" s="5"/>
      <c r="IYV178" s="5"/>
      <c r="IYW178" s="5"/>
      <c r="IYX178" s="5"/>
      <c r="IYY178" s="5"/>
      <c r="IYZ178" s="5"/>
      <c r="IZA178" s="5"/>
      <c r="IZB178" s="5"/>
      <c r="IZC178" s="5"/>
      <c r="IZD178" s="5"/>
      <c r="IZE178" s="5"/>
      <c r="IZF178" s="5"/>
      <c r="IZG178" s="5"/>
      <c r="IZH178" s="5"/>
      <c r="IZI178" s="5"/>
      <c r="IZJ178" s="5"/>
      <c r="IZK178" s="5"/>
      <c r="IZL178" s="5"/>
      <c r="IZM178" s="5"/>
      <c r="IZN178" s="5"/>
      <c r="IZO178" s="5"/>
      <c r="IZP178" s="5"/>
      <c r="IZQ178" s="5"/>
      <c r="IZR178" s="5"/>
      <c r="IZS178" s="5"/>
      <c r="IZT178" s="5"/>
      <c r="IZU178" s="5"/>
      <c r="IZV178" s="5"/>
      <c r="IZW178" s="5"/>
      <c r="IZX178" s="5"/>
      <c r="IZY178" s="5"/>
      <c r="IZZ178" s="5"/>
      <c r="JAA178" s="5"/>
      <c r="JAB178" s="5"/>
      <c r="JAC178" s="5"/>
      <c r="JAD178" s="5"/>
      <c r="JAE178" s="5"/>
      <c r="JAF178" s="5"/>
      <c r="JAG178" s="5"/>
      <c r="JAH178" s="5"/>
      <c r="JAI178" s="5"/>
      <c r="JAJ178" s="5"/>
      <c r="JAK178" s="5"/>
      <c r="JAL178" s="5"/>
      <c r="JAM178" s="5"/>
      <c r="JAN178" s="5"/>
      <c r="JAO178" s="5"/>
      <c r="JAP178" s="5"/>
      <c r="JAQ178" s="5"/>
      <c r="JAR178" s="5"/>
      <c r="JAS178" s="5"/>
      <c r="JAT178" s="5"/>
      <c r="JAU178" s="5"/>
      <c r="JAV178" s="5"/>
      <c r="JAW178" s="5"/>
      <c r="JAX178" s="5"/>
      <c r="JAY178" s="5"/>
      <c r="JAZ178" s="5"/>
      <c r="JBA178" s="5"/>
      <c r="JBB178" s="5"/>
      <c r="JBC178" s="5"/>
      <c r="JBD178" s="5"/>
      <c r="JBE178" s="5"/>
      <c r="JBF178" s="5"/>
      <c r="JBG178" s="5"/>
      <c r="JBH178" s="5"/>
      <c r="JBI178" s="5"/>
      <c r="JBJ178" s="5"/>
      <c r="JBK178" s="5"/>
      <c r="JBL178" s="5"/>
      <c r="JBM178" s="5"/>
      <c r="JBN178" s="5"/>
      <c r="JBO178" s="5"/>
      <c r="JBP178" s="5"/>
      <c r="JBQ178" s="5"/>
      <c r="JBR178" s="5"/>
      <c r="JBS178" s="5"/>
      <c r="JBT178" s="5"/>
      <c r="JBU178" s="5"/>
      <c r="JBV178" s="5"/>
      <c r="JBW178" s="5"/>
      <c r="JBX178" s="5"/>
      <c r="JBY178" s="5"/>
      <c r="JBZ178" s="5"/>
      <c r="JCA178" s="5"/>
      <c r="JCB178" s="5"/>
      <c r="JCC178" s="5"/>
      <c r="JCD178" s="5"/>
      <c r="JCE178" s="5"/>
      <c r="JCF178" s="5"/>
      <c r="JCG178" s="5"/>
      <c r="JCH178" s="5"/>
      <c r="JCI178" s="5"/>
      <c r="JCJ178" s="5"/>
      <c r="JCK178" s="5"/>
      <c r="JCL178" s="5"/>
      <c r="JCM178" s="5"/>
      <c r="JCN178" s="5"/>
      <c r="JCO178" s="5"/>
      <c r="JCP178" s="5"/>
      <c r="JCQ178" s="5"/>
      <c r="JCR178" s="5"/>
      <c r="JCS178" s="5"/>
      <c r="JCT178" s="5"/>
      <c r="JCU178" s="5"/>
      <c r="JCV178" s="5"/>
      <c r="JCW178" s="5"/>
      <c r="JCX178" s="5"/>
      <c r="JCY178" s="5"/>
      <c r="JCZ178" s="5"/>
      <c r="JDA178" s="5"/>
      <c r="JDB178" s="5"/>
      <c r="JDC178" s="5"/>
      <c r="JDD178" s="5"/>
      <c r="JDE178" s="5"/>
      <c r="JDF178" s="5"/>
      <c r="JDG178" s="5"/>
      <c r="JDH178" s="5"/>
      <c r="JDI178" s="5"/>
      <c r="JDJ178" s="5"/>
      <c r="JDK178" s="5"/>
      <c r="JDL178" s="5"/>
      <c r="JDM178" s="5"/>
      <c r="JDN178" s="5"/>
      <c r="JDO178" s="5"/>
      <c r="JDP178" s="5"/>
      <c r="JDQ178" s="5"/>
      <c r="JDR178" s="5"/>
      <c r="JDS178" s="5"/>
      <c r="JDT178" s="5"/>
      <c r="JDU178" s="5"/>
      <c r="JDV178" s="5"/>
      <c r="JDW178" s="5"/>
      <c r="JDX178" s="5"/>
      <c r="JDY178" s="5"/>
      <c r="JDZ178" s="5"/>
      <c r="JEA178" s="5"/>
      <c r="JEB178" s="5"/>
      <c r="JEC178" s="5"/>
      <c r="JED178" s="5"/>
      <c r="JEE178" s="5"/>
      <c r="JEF178" s="5"/>
      <c r="JEG178" s="5"/>
      <c r="JEH178" s="5"/>
      <c r="JEI178" s="5"/>
      <c r="JEJ178" s="5"/>
      <c r="JEK178" s="5"/>
      <c r="JEL178" s="5"/>
      <c r="JEM178" s="5"/>
      <c r="JEN178" s="5"/>
      <c r="JEO178" s="5"/>
      <c r="JEP178" s="5"/>
      <c r="JEQ178" s="5"/>
      <c r="JER178" s="5"/>
      <c r="JES178" s="5"/>
      <c r="JET178" s="5"/>
      <c r="JEU178" s="5"/>
      <c r="JEV178" s="5"/>
      <c r="JEW178" s="5"/>
      <c r="JEX178" s="5"/>
      <c r="JEY178" s="5"/>
      <c r="JEZ178" s="5"/>
      <c r="JFA178" s="5"/>
      <c r="JFB178" s="5"/>
      <c r="JFC178" s="5"/>
      <c r="JFD178" s="5"/>
      <c r="JFE178" s="5"/>
      <c r="JFF178" s="5"/>
      <c r="JFG178" s="5"/>
      <c r="JFH178" s="5"/>
      <c r="JFI178" s="5"/>
      <c r="JFJ178" s="5"/>
      <c r="JFK178" s="5"/>
      <c r="JFL178" s="5"/>
      <c r="JFM178" s="5"/>
      <c r="JFN178" s="5"/>
      <c r="JFO178" s="5"/>
      <c r="JFP178" s="5"/>
      <c r="JFQ178" s="5"/>
      <c r="JFR178" s="5"/>
      <c r="JFS178" s="5"/>
      <c r="JFT178" s="5"/>
      <c r="JFU178" s="5"/>
      <c r="JFV178" s="5"/>
      <c r="JFW178" s="5"/>
      <c r="JFX178" s="5"/>
      <c r="JFY178" s="5"/>
      <c r="JFZ178" s="5"/>
      <c r="JGA178" s="5"/>
      <c r="JGB178" s="5"/>
      <c r="JGC178" s="5"/>
      <c r="JGD178" s="5"/>
      <c r="JGE178" s="5"/>
      <c r="JGF178" s="5"/>
      <c r="JGG178" s="5"/>
      <c r="JGH178" s="5"/>
      <c r="JGI178" s="5"/>
      <c r="JGJ178" s="5"/>
      <c r="JGK178" s="5"/>
      <c r="JGL178" s="5"/>
      <c r="JGM178" s="5"/>
      <c r="JGN178" s="5"/>
      <c r="JGO178" s="5"/>
      <c r="JGP178" s="5"/>
      <c r="JGQ178" s="5"/>
      <c r="JGR178" s="5"/>
      <c r="JGS178" s="5"/>
      <c r="JGT178" s="5"/>
      <c r="JGU178" s="5"/>
      <c r="JGV178" s="5"/>
      <c r="JGW178" s="5"/>
      <c r="JGX178" s="5"/>
      <c r="JGY178" s="5"/>
      <c r="JGZ178" s="5"/>
      <c r="JHA178" s="5"/>
      <c r="JHB178" s="5"/>
      <c r="JHC178" s="5"/>
      <c r="JHD178" s="5"/>
      <c r="JHE178" s="5"/>
      <c r="JHF178" s="5"/>
      <c r="JHG178" s="5"/>
      <c r="JHH178" s="5"/>
      <c r="JHI178" s="5"/>
      <c r="JHJ178" s="5"/>
      <c r="JHK178" s="5"/>
      <c r="JHL178" s="5"/>
      <c r="JHM178" s="5"/>
      <c r="JHN178" s="5"/>
      <c r="JHO178" s="5"/>
      <c r="JHP178" s="5"/>
      <c r="JHQ178" s="5"/>
      <c r="JHR178" s="5"/>
      <c r="JHS178" s="5"/>
      <c r="JHT178" s="5"/>
      <c r="JHU178" s="5"/>
      <c r="JHV178" s="5"/>
      <c r="JHW178" s="5"/>
      <c r="JHX178" s="5"/>
      <c r="JHY178" s="5"/>
      <c r="JHZ178" s="5"/>
      <c r="JIA178" s="5"/>
      <c r="JIB178" s="5"/>
      <c r="JIC178" s="5"/>
      <c r="JID178" s="5"/>
      <c r="JIE178" s="5"/>
      <c r="JIF178" s="5"/>
      <c r="JIG178" s="5"/>
      <c r="JIH178" s="5"/>
      <c r="JII178" s="5"/>
      <c r="JIJ178" s="5"/>
      <c r="JIK178" s="5"/>
      <c r="JIL178" s="5"/>
      <c r="JIM178" s="5"/>
      <c r="JIN178" s="5"/>
      <c r="JIO178" s="5"/>
      <c r="JIP178" s="5"/>
      <c r="JIQ178" s="5"/>
      <c r="JIR178" s="5"/>
      <c r="JIS178" s="5"/>
      <c r="JIT178" s="5"/>
      <c r="JIU178" s="5"/>
      <c r="JIV178" s="5"/>
      <c r="JIW178" s="5"/>
      <c r="JIX178" s="5"/>
      <c r="JIY178" s="5"/>
      <c r="JIZ178" s="5"/>
      <c r="JJA178" s="5"/>
      <c r="JJB178" s="5"/>
      <c r="JJC178" s="5"/>
      <c r="JJD178" s="5"/>
      <c r="JJE178" s="5"/>
      <c r="JJF178" s="5"/>
      <c r="JJG178" s="5"/>
      <c r="JJH178" s="5"/>
      <c r="JJI178" s="5"/>
      <c r="JJJ178" s="5"/>
      <c r="JJK178" s="5"/>
      <c r="JJL178" s="5"/>
      <c r="JJM178" s="5"/>
      <c r="JJN178" s="5"/>
      <c r="JJO178" s="5"/>
      <c r="JJP178" s="5"/>
      <c r="JJQ178" s="5"/>
      <c r="JJR178" s="5"/>
      <c r="JJS178" s="5"/>
      <c r="JJT178" s="5"/>
      <c r="JJU178" s="5"/>
      <c r="JJV178" s="5"/>
      <c r="JJW178" s="5"/>
      <c r="JJX178" s="5"/>
      <c r="JJY178" s="5"/>
      <c r="JJZ178" s="5"/>
      <c r="JKA178" s="5"/>
      <c r="JKB178" s="5"/>
      <c r="JKC178" s="5"/>
      <c r="JKD178" s="5"/>
      <c r="JKE178" s="5"/>
      <c r="JKF178" s="5"/>
      <c r="JKG178" s="5"/>
      <c r="JKH178" s="5"/>
      <c r="JKI178" s="5"/>
      <c r="JKJ178" s="5"/>
      <c r="JKK178" s="5"/>
      <c r="JKL178" s="5"/>
      <c r="JKM178" s="5"/>
      <c r="JKN178" s="5"/>
      <c r="JKO178" s="5"/>
      <c r="JKP178" s="5"/>
      <c r="JKQ178" s="5"/>
      <c r="JKR178" s="5"/>
      <c r="JKS178" s="5"/>
      <c r="JKT178" s="5"/>
      <c r="JKU178" s="5"/>
      <c r="JKV178" s="5"/>
      <c r="JKW178" s="5"/>
      <c r="JKX178" s="5"/>
      <c r="JKY178" s="5"/>
      <c r="JKZ178" s="5"/>
      <c r="JLA178" s="5"/>
      <c r="JLB178" s="5"/>
      <c r="JLC178" s="5"/>
      <c r="JLD178" s="5"/>
      <c r="JLE178" s="5"/>
      <c r="JLF178" s="5"/>
      <c r="JLG178" s="5"/>
      <c r="JLH178" s="5"/>
      <c r="JLI178" s="5"/>
      <c r="JLJ178" s="5"/>
      <c r="JLK178" s="5"/>
      <c r="JLL178" s="5"/>
      <c r="JLM178" s="5"/>
      <c r="JLN178" s="5"/>
      <c r="JLO178" s="5"/>
      <c r="JLP178" s="5"/>
      <c r="JLQ178" s="5"/>
      <c r="JLR178" s="5"/>
      <c r="JLS178" s="5"/>
      <c r="JLT178" s="5"/>
      <c r="JLU178" s="5"/>
      <c r="JLV178" s="5"/>
      <c r="JLW178" s="5"/>
      <c r="JLX178" s="5"/>
      <c r="JLY178" s="5"/>
      <c r="JLZ178" s="5"/>
      <c r="JMA178" s="5"/>
      <c r="JMB178" s="5"/>
      <c r="JMC178" s="5"/>
      <c r="JMD178" s="5"/>
      <c r="JME178" s="5"/>
      <c r="JMF178" s="5"/>
      <c r="JMG178" s="5"/>
      <c r="JMH178" s="5"/>
      <c r="JMI178" s="5"/>
      <c r="JMJ178" s="5"/>
      <c r="JMK178" s="5"/>
      <c r="JML178" s="5"/>
      <c r="JMM178" s="5"/>
      <c r="JMN178" s="5"/>
      <c r="JMO178" s="5"/>
      <c r="JMP178" s="5"/>
      <c r="JMQ178" s="5"/>
      <c r="JMR178" s="5"/>
      <c r="JMS178" s="5"/>
      <c r="JMT178" s="5"/>
      <c r="JMU178" s="5"/>
      <c r="JMV178" s="5"/>
      <c r="JMW178" s="5"/>
      <c r="JMX178" s="5"/>
      <c r="JMY178" s="5"/>
      <c r="JMZ178" s="5"/>
      <c r="JNA178" s="5"/>
      <c r="JNB178" s="5"/>
      <c r="JNC178" s="5"/>
      <c r="JND178" s="5"/>
      <c r="JNE178" s="5"/>
      <c r="JNF178" s="5"/>
      <c r="JNG178" s="5"/>
      <c r="JNH178" s="5"/>
      <c r="JNI178" s="5"/>
      <c r="JNJ178" s="5"/>
      <c r="JNK178" s="5"/>
      <c r="JNL178" s="5"/>
      <c r="JNM178" s="5"/>
      <c r="JNN178" s="5"/>
      <c r="JNO178" s="5"/>
      <c r="JNP178" s="5"/>
      <c r="JNQ178" s="5"/>
      <c r="JNR178" s="5"/>
      <c r="JNS178" s="5"/>
      <c r="JNT178" s="5"/>
      <c r="JNU178" s="5"/>
      <c r="JNV178" s="5"/>
      <c r="JNW178" s="5"/>
      <c r="JNX178" s="5"/>
      <c r="JNY178" s="5"/>
      <c r="JNZ178" s="5"/>
      <c r="JOA178" s="5"/>
      <c r="JOB178" s="5"/>
      <c r="JOC178" s="5"/>
      <c r="JOD178" s="5"/>
      <c r="JOE178" s="5"/>
      <c r="JOF178" s="5"/>
      <c r="JOG178" s="5"/>
      <c r="JOH178" s="5"/>
      <c r="JOI178" s="5"/>
      <c r="JOJ178" s="5"/>
      <c r="JOK178" s="5"/>
      <c r="JOL178" s="5"/>
      <c r="JOM178" s="5"/>
      <c r="JON178" s="5"/>
      <c r="JOO178" s="5"/>
      <c r="JOP178" s="5"/>
      <c r="JOQ178" s="5"/>
      <c r="JOR178" s="5"/>
      <c r="JOS178" s="5"/>
      <c r="JOT178" s="5"/>
      <c r="JOU178" s="5"/>
      <c r="JOV178" s="5"/>
      <c r="JOW178" s="5"/>
      <c r="JOX178" s="5"/>
      <c r="JOY178" s="5"/>
      <c r="JOZ178" s="5"/>
      <c r="JPA178" s="5"/>
      <c r="JPB178" s="5"/>
      <c r="JPC178" s="5"/>
      <c r="JPD178" s="5"/>
      <c r="JPE178" s="5"/>
      <c r="JPF178" s="5"/>
      <c r="JPG178" s="5"/>
      <c r="JPH178" s="5"/>
      <c r="JPI178" s="5"/>
      <c r="JPJ178" s="5"/>
      <c r="JPK178" s="5"/>
      <c r="JPL178" s="5"/>
      <c r="JPM178" s="5"/>
      <c r="JPN178" s="5"/>
      <c r="JPO178" s="5"/>
      <c r="JPP178" s="5"/>
      <c r="JPQ178" s="5"/>
      <c r="JPR178" s="5"/>
      <c r="JPS178" s="5"/>
      <c r="JPT178" s="5"/>
      <c r="JPU178" s="5"/>
      <c r="JPV178" s="5"/>
      <c r="JPW178" s="5"/>
      <c r="JPX178" s="5"/>
      <c r="JPY178" s="5"/>
      <c r="JPZ178" s="5"/>
      <c r="JQA178" s="5"/>
      <c r="JQB178" s="5"/>
      <c r="JQC178" s="5"/>
      <c r="JQD178" s="5"/>
      <c r="JQE178" s="5"/>
      <c r="JQF178" s="5"/>
      <c r="JQG178" s="5"/>
      <c r="JQH178" s="5"/>
      <c r="JQI178" s="5"/>
      <c r="JQJ178" s="5"/>
      <c r="JQK178" s="5"/>
      <c r="JQL178" s="5"/>
      <c r="JQM178" s="5"/>
      <c r="JQN178" s="5"/>
      <c r="JQO178" s="5"/>
      <c r="JQP178" s="5"/>
      <c r="JQQ178" s="5"/>
      <c r="JQR178" s="5"/>
      <c r="JQS178" s="5"/>
      <c r="JQT178" s="5"/>
      <c r="JQU178" s="5"/>
      <c r="JQV178" s="5"/>
      <c r="JQW178" s="5"/>
      <c r="JQX178" s="5"/>
      <c r="JQY178" s="5"/>
      <c r="JQZ178" s="5"/>
      <c r="JRA178" s="5"/>
      <c r="JRB178" s="5"/>
      <c r="JRC178" s="5"/>
      <c r="JRD178" s="5"/>
      <c r="JRE178" s="5"/>
      <c r="JRF178" s="5"/>
      <c r="JRG178" s="5"/>
      <c r="JRH178" s="5"/>
      <c r="JRI178" s="5"/>
      <c r="JRJ178" s="5"/>
      <c r="JRK178" s="5"/>
      <c r="JRL178" s="5"/>
      <c r="JRM178" s="5"/>
      <c r="JRN178" s="5"/>
      <c r="JRO178" s="5"/>
      <c r="JRP178" s="5"/>
      <c r="JRQ178" s="5"/>
      <c r="JRR178" s="5"/>
      <c r="JRS178" s="5"/>
      <c r="JRT178" s="5"/>
      <c r="JRU178" s="5"/>
      <c r="JRV178" s="5"/>
      <c r="JRW178" s="5"/>
      <c r="JRX178" s="5"/>
      <c r="JRY178" s="5"/>
      <c r="JRZ178" s="5"/>
      <c r="JSA178" s="5"/>
      <c r="JSB178" s="5"/>
      <c r="JSC178" s="5"/>
      <c r="JSD178" s="5"/>
      <c r="JSE178" s="5"/>
      <c r="JSF178" s="5"/>
      <c r="JSG178" s="5"/>
      <c r="JSH178" s="5"/>
      <c r="JSI178" s="5"/>
      <c r="JSJ178" s="5"/>
      <c r="JSK178" s="5"/>
      <c r="JSL178" s="5"/>
      <c r="JSM178" s="5"/>
      <c r="JSN178" s="5"/>
      <c r="JSO178" s="5"/>
      <c r="JSP178" s="5"/>
      <c r="JSQ178" s="5"/>
      <c r="JSR178" s="5"/>
      <c r="JSS178" s="5"/>
      <c r="JST178" s="5"/>
      <c r="JSU178" s="5"/>
      <c r="JSV178" s="5"/>
      <c r="JSW178" s="5"/>
      <c r="JSX178" s="5"/>
      <c r="JSY178" s="5"/>
      <c r="JSZ178" s="5"/>
      <c r="JTA178" s="5"/>
      <c r="JTB178" s="5"/>
      <c r="JTC178" s="5"/>
      <c r="JTD178" s="5"/>
      <c r="JTE178" s="5"/>
      <c r="JTF178" s="5"/>
      <c r="JTG178" s="5"/>
      <c r="JTH178" s="5"/>
      <c r="JTI178" s="5"/>
      <c r="JTJ178" s="5"/>
      <c r="JTK178" s="5"/>
      <c r="JTL178" s="5"/>
      <c r="JTM178" s="5"/>
      <c r="JTN178" s="5"/>
      <c r="JTO178" s="5"/>
      <c r="JTP178" s="5"/>
      <c r="JTQ178" s="5"/>
      <c r="JTR178" s="5"/>
      <c r="JTS178" s="5"/>
      <c r="JTT178" s="5"/>
      <c r="JTU178" s="5"/>
      <c r="JTV178" s="5"/>
      <c r="JTW178" s="5"/>
      <c r="JTX178" s="5"/>
      <c r="JTY178" s="5"/>
      <c r="JTZ178" s="5"/>
      <c r="JUA178" s="5"/>
      <c r="JUB178" s="5"/>
      <c r="JUC178" s="5"/>
      <c r="JUD178" s="5"/>
      <c r="JUE178" s="5"/>
      <c r="JUF178" s="5"/>
      <c r="JUG178" s="5"/>
      <c r="JUH178" s="5"/>
      <c r="JUI178" s="5"/>
      <c r="JUJ178" s="5"/>
      <c r="JUK178" s="5"/>
      <c r="JUL178" s="5"/>
      <c r="JUM178" s="5"/>
      <c r="JUN178" s="5"/>
      <c r="JUO178" s="5"/>
      <c r="JUP178" s="5"/>
      <c r="JUQ178" s="5"/>
      <c r="JUR178" s="5"/>
      <c r="JUS178" s="5"/>
      <c r="JUT178" s="5"/>
      <c r="JUU178" s="5"/>
      <c r="JUV178" s="5"/>
      <c r="JUW178" s="5"/>
      <c r="JUX178" s="5"/>
      <c r="JUY178" s="5"/>
      <c r="JUZ178" s="5"/>
      <c r="JVA178" s="5"/>
      <c r="JVB178" s="5"/>
      <c r="JVC178" s="5"/>
      <c r="JVD178" s="5"/>
      <c r="JVE178" s="5"/>
      <c r="JVF178" s="5"/>
      <c r="JVG178" s="5"/>
      <c r="JVH178" s="5"/>
      <c r="JVI178" s="5"/>
      <c r="JVJ178" s="5"/>
      <c r="JVK178" s="5"/>
      <c r="JVL178" s="5"/>
      <c r="JVM178" s="5"/>
      <c r="JVN178" s="5"/>
      <c r="JVO178" s="5"/>
      <c r="JVP178" s="5"/>
      <c r="JVQ178" s="5"/>
      <c r="JVR178" s="5"/>
      <c r="JVS178" s="5"/>
      <c r="JVT178" s="5"/>
      <c r="JVU178" s="5"/>
      <c r="JVV178" s="5"/>
      <c r="JVW178" s="5"/>
      <c r="JVX178" s="5"/>
      <c r="JVY178" s="5"/>
      <c r="JVZ178" s="5"/>
      <c r="JWA178" s="5"/>
      <c r="JWB178" s="5"/>
      <c r="JWC178" s="5"/>
      <c r="JWD178" s="5"/>
      <c r="JWE178" s="5"/>
      <c r="JWF178" s="5"/>
      <c r="JWG178" s="5"/>
      <c r="JWH178" s="5"/>
      <c r="JWI178" s="5"/>
      <c r="JWJ178" s="5"/>
      <c r="JWK178" s="5"/>
      <c r="JWL178" s="5"/>
      <c r="JWM178" s="5"/>
      <c r="JWN178" s="5"/>
      <c r="JWO178" s="5"/>
      <c r="JWP178" s="5"/>
      <c r="JWQ178" s="5"/>
      <c r="JWR178" s="5"/>
      <c r="JWS178" s="5"/>
      <c r="JWT178" s="5"/>
      <c r="JWU178" s="5"/>
      <c r="JWV178" s="5"/>
      <c r="JWW178" s="5"/>
      <c r="JWX178" s="5"/>
      <c r="JWY178" s="5"/>
      <c r="JWZ178" s="5"/>
      <c r="JXA178" s="5"/>
      <c r="JXB178" s="5"/>
      <c r="JXC178" s="5"/>
      <c r="JXD178" s="5"/>
      <c r="JXE178" s="5"/>
      <c r="JXF178" s="5"/>
      <c r="JXG178" s="5"/>
      <c r="JXH178" s="5"/>
      <c r="JXI178" s="5"/>
      <c r="JXJ178" s="5"/>
      <c r="JXK178" s="5"/>
      <c r="JXL178" s="5"/>
      <c r="JXM178" s="5"/>
      <c r="JXN178" s="5"/>
      <c r="JXO178" s="5"/>
      <c r="JXP178" s="5"/>
      <c r="JXQ178" s="5"/>
      <c r="JXR178" s="5"/>
      <c r="JXS178" s="5"/>
      <c r="JXT178" s="5"/>
      <c r="JXU178" s="5"/>
      <c r="JXV178" s="5"/>
      <c r="JXW178" s="5"/>
      <c r="JXX178" s="5"/>
      <c r="JXY178" s="5"/>
      <c r="JXZ178" s="5"/>
      <c r="JYA178" s="5"/>
      <c r="JYB178" s="5"/>
      <c r="JYC178" s="5"/>
      <c r="JYD178" s="5"/>
      <c r="JYE178" s="5"/>
      <c r="JYF178" s="5"/>
      <c r="JYG178" s="5"/>
      <c r="JYH178" s="5"/>
      <c r="JYI178" s="5"/>
      <c r="JYJ178" s="5"/>
      <c r="JYK178" s="5"/>
      <c r="JYL178" s="5"/>
      <c r="JYM178" s="5"/>
      <c r="JYN178" s="5"/>
      <c r="JYO178" s="5"/>
      <c r="JYP178" s="5"/>
      <c r="JYQ178" s="5"/>
      <c r="JYR178" s="5"/>
      <c r="JYS178" s="5"/>
      <c r="JYT178" s="5"/>
      <c r="JYU178" s="5"/>
      <c r="JYV178" s="5"/>
      <c r="JYW178" s="5"/>
      <c r="JYX178" s="5"/>
      <c r="JYY178" s="5"/>
      <c r="JYZ178" s="5"/>
      <c r="JZA178" s="5"/>
      <c r="JZB178" s="5"/>
      <c r="JZC178" s="5"/>
      <c r="JZD178" s="5"/>
      <c r="JZE178" s="5"/>
      <c r="JZF178" s="5"/>
      <c r="JZG178" s="5"/>
      <c r="JZH178" s="5"/>
      <c r="JZI178" s="5"/>
      <c r="JZJ178" s="5"/>
      <c r="JZK178" s="5"/>
      <c r="JZL178" s="5"/>
      <c r="JZM178" s="5"/>
      <c r="JZN178" s="5"/>
      <c r="JZO178" s="5"/>
      <c r="JZP178" s="5"/>
      <c r="JZQ178" s="5"/>
      <c r="JZR178" s="5"/>
      <c r="JZS178" s="5"/>
      <c r="JZT178" s="5"/>
      <c r="JZU178" s="5"/>
      <c r="JZV178" s="5"/>
      <c r="JZW178" s="5"/>
      <c r="JZX178" s="5"/>
      <c r="JZY178" s="5"/>
      <c r="JZZ178" s="5"/>
      <c r="KAA178" s="5"/>
      <c r="KAB178" s="5"/>
      <c r="KAC178" s="5"/>
      <c r="KAD178" s="5"/>
      <c r="KAE178" s="5"/>
      <c r="KAF178" s="5"/>
      <c r="KAG178" s="5"/>
      <c r="KAH178" s="5"/>
      <c r="KAI178" s="5"/>
      <c r="KAJ178" s="5"/>
      <c r="KAK178" s="5"/>
      <c r="KAL178" s="5"/>
      <c r="KAM178" s="5"/>
      <c r="KAN178" s="5"/>
      <c r="KAO178" s="5"/>
      <c r="KAP178" s="5"/>
      <c r="KAQ178" s="5"/>
      <c r="KAR178" s="5"/>
      <c r="KAS178" s="5"/>
      <c r="KAT178" s="5"/>
      <c r="KAU178" s="5"/>
      <c r="KAV178" s="5"/>
      <c r="KAW178" s="5"/>
      <c r="KAX178" s="5"/>
      <c r="KAY178" s="5"/>
      <c r="KAZ178" s="5"/>
      <c r="KBA178" s="5"/>
      <c r="KBB178" s="5"/>
      <c r="KBC178" s="5"/>
      <c r="KBD178" s="5"/>
      <c r="KBE178" s="5"/>
      <c r="KBF178" s="5"/>
      <c r="KBG178" s="5"/>
      <c r="KBH178" s="5"/>
      <c r="KBI178" s="5"/>
      <c r="KBJ178" s="5"/>
      <c r="KBK178" s="5"/>
      <c r="KBL178" s="5"/>
      <c r="KBM178" s="5"/>
      <c r="KBN178" s="5"/>
      <c r="KBO178" s="5"/>
      <c r="KBP178" s="5"/>
      <c r="KBQ178" s="5"/>
      <c r="KBR178" s="5"/>
      <c r="KBS178" s="5"/>
      <c r="KBT178" s="5"/>
      <c r="KBU178" s="5"/>
      <c r="KBV178" s="5"/>
      <c r="KBW178" s="5"/>
      <c r="KBX178" s="5"/>
      <c r="KBY178" s="5"/>
      <c r="KBZ178" s="5"/>
      <c r="KCA178" s="5"/>
      <c r="KCB178" s="5"/>
      <c r="KCC178" s="5"/>
      <c r="KCD178" s="5"/>
      <c r="KCE178" s="5"/>
      <c r="KCF178" s="5"/>
      <c r="KCG178" s="5"/>
      <c r="KCH178" s="5"/>
      <c r="KCI178" s="5"/>
      <c r="KCJ178" s="5"/>
      <c r="KCK178" s="5"/>
      <c r="KCL178" s="5"/>
      <c r="KCM178" s="5"/>
      <c r="KCN178" s="5"/>
      <c r="KCO178" s="5"/>
      <c r="KCP178" s="5"/>
      <c r="KCQ178" s="5"/>
      <c r="KCR178" s="5"/>
      <c r="KCS178" s="5"/>
      <c r="KCT178" s="5"/>
      <c r="KCU178" s="5"/>
      <c r="KCV178" s="5"/>
      <c r="KCW178" s="5"/>
      <c r="KCX178" s="5"/>
      <c r="KCY178" s="5"/>
      <c r="KCZ178" s="5"/>
      <c r="KDA178" s="5"/>
      <c r="KDB178" s="5"/>
      <c r="KDC178" s="5"/>
      <c r="KDD178" s="5"/>
      <c r="KDE178" s="5"/>
      <c r="KDF178" s="5"/>
      <c r="KDG178" s="5"/>
      <c r="KDH178" s="5"/>
      <c r="KDI178" s="5"/>
      <c r="KDJ178" s="5"/>
      <c r="KDK178" s="5"/>
      <c r="KDL178" s="5"/>
      <c r="KDM178" s="5"/>
      <c r="KDN178" s="5"/>
      <c r="KDO178" s="5"/>
      <c r="KDP178" s="5"/>
      <c r="KDQ178" s="5"/>
      <c r="KDR178" s="5"/>
      <c r="KDS178" s="5"/>
      <c r="KDT178" s="5"/>
      <c r="KDU178" s="5"/>
      <c r="KDV178" s="5"/>
      <c r="KDW178" s="5"/>
      <c r="KDX178" s="5"/>
      <c r="KDY178" s="5"/>
      <c r="KDZ178" s="5"/>
      <c r="KEA178" s="5"/>
      <c r="KEB178" s="5"/>
      <c r="KEC178" s="5"/>
      <c r="KED178" s="5"/>
      <c r="KEE178" s="5"/>
      <c r="KEF178" s="5"/>
      <c r="KEG178" s="5"/>
      <c r="KEH178" s="5"/>
      <c r="KEI178" s="5"/>
      <c r="KEJ178" s="5"/>
      <c r="KEK178" s="5"/>
      <c r="KEL178" s="5"/>
      <c r="KEM178" s="5"/>
      <c r="KEN178" s="5"/>
      <c r="KEO178" s="5"/>
      <c r="KEP178" s="5"/>
      <c r="KEQ178" s="5"/>
      <c r="KER178" s="5"/>
      <c r="KES178" s="5"/>
      <c r="KET178" s="5"/>
      <c r="KEU178" s="5"/>
      <c r="KEV178" s="5"/>
      <c r="KEW178" s="5"/>
      <c r="KEX178" s="5"/>
      <c r="KEY178" s="5"/>
      <c r="KEZ178" s="5"/>
      <c r="KFA178" s="5"/>
      <c r="KFB178" s="5"/>
      <c r="KFC178" s="5"/>
      <c r="KFD178" s="5"/>
      <c r="KFE178" s="5"/>
      <c r="KFF178" s="5"/>
      <c r="KFG178" s="5"/>
      <c r="KFH178" s="5"/>
      <c r="KFI178" s="5"/>
      <c r="KFJ178" s="5"/>
      <c r="KFK178" s="5"/>
      <c r="KFL178" s="5"/>
      <c r="KFM178" s="5"/>
      <c r="KFN178" s="5"/>
      <c r="KFO178" s="5"/>
      <c r="KFP178" s="5"/>
      <c r="KFQ178" s="5"/>
      <c r="KFR178" s="5"/>
      <c r="KFS178" s="5"/>
      <c r="KFT178" s="5"/>
      <c r="KFU178" s="5"/>
      <c r="KFV178" s="5"/>
      <c r="KFW178" s="5"/>
      <c r="KFX178" s="5"/>
      <c r="KFY178" s="5"/>
      <c r="KFZ178" s="5"/>
      <c r="KGA178" s="5"/>
      <c r="KGB178" s="5"/>
      <c r="KGC178" s="5"/>
      <c r="KGD178" s="5"/>
      <c r="KGE178" s="5"/>
      <c r="KGF178" s="5"/>
      <c r="KGG178" s="5"/>
      <c r="KGH178" s="5"/>
      <c r="KGI178" s="5"/>
      <c r="KGJ178" s="5"/>
      <c r="KGK178" s="5"/>
      <c r="KGL178" s="5"/>
      <c r="KGM178" s="5"/>
      <c r="KGN178" s="5"/>
      <c r="KGO178" s="5"/>
      <c r="KGP178" s="5"/>
      <c r="KGQ178" s="5"/>
      <c r="KGR178" s="5"/>
      <c r="KGS178" s="5"/>
      <c r="KGT178" s="5"/>
      <c r="KGU178" s="5"/>
      <c r="KGV178" s="5"/>
      <c r="KGW178" s="5"/>
      <c r="KGX178" s="5"/>
      <c r="KGY178" s="5"/>
      <c r="KGZ178" s="5"/>
      <c r="KHA178" s="5"/>
      <c r="KHB178" s="5"/>
      <c r="KHC178" s="5"/>
      <c r="KHD178" s="5"/>
      <c r="KHE178" s="5"/>
      <c r="KHF178" s="5"/>
      <c r="KHG178" s="5"/>
      <c r="KHH178" s="5"/>
      <c r="KHI178" s="5"/>
      <c r="KHJ178" s="5"/>
      <c r="KHK178" s="5"/>
      <c r="KHL178" s="5"/>
      <c r="KHM178" s="5"/>
      <c r="KHN178" s="5"/>
      <c r="KHO178" s="5"/>
      <c r="KHP178" s="5"/>
      <c r="KHQ178" s="5"/>
      <c r="KHR178" s="5"/>
      <c r="KHS178" s="5"/>
      <c r="KHT178" s="5"/>
      <c r="KHU178" s="5"/>
      <c r="KHV178" s="5"/>
      <c r="KHW178" s="5"/>
      <c r="KHX178" s="5"/>
      <c r="KHY178" s="5"/>
      <c r="KHZ178" s="5"/>
      <c r="KIA178" s="5"/>
      <c r="KIB178" s="5"/>
      <c r="KIC178" s="5"/>
      <c r="KID178" s="5"/>
      <c r="KIE178" s="5"/>
      <c r="KIF178" s="5"/>
      <c r="KIG178" s="5"/>
      <c r="KIH178" s="5"/>
      <c r="KII178" s="5"/>
      <c r="KIJ178" s="5"/>
      <c r="KIK178" s="5"/>
      <c r="KIL178" s="5"/>
      <c r="KIM178" s="5"/>
      <c r="KIN178" s="5"/>
      <c r="KIO178" s="5"/>
      <c r="KIP178" s="5"/>
      <c r="KIQ178" s="5"/>
      <c r="KIR178" s="5"/>
      <c r="KIS178" s="5"/>
      <c r="KIT178" s="5"/>
      <c r="KIU178" s="5"/>
      <c r="KIV178" s="5"/>
      <c r="KIW178" s="5"/>
      <c r="KIX178" s="5"/>
      <c r="KIY178" s="5"/>
      <c r="KIZ178" s="5"/>
      <c r="KJA178" s="5"/>
      <c r="KJB178" s="5"/>
      <c r="KJC178" s="5"/>
      <c r="KJD178" s="5"/>
      <c r="KJE178" s="5"/>
      <c r="KJF178" s="5"/>
      <c r="KJG178" s="5"/>
      <c r="KJH178" s="5"/>
      <c r="KJI178" s="5"/>
      <c r="KJJ178" s="5"/>
      <c r="KJK178" s="5"/>
      <c r="KJL178" s="5"/>
      <c r="KJM178" s="5"/>
      <c r="KJN178" s="5"/>
      <c r="KJO178" s="5"/>
      <c r="KJP178" s="5"/>
      <c r="KJQ178" s="5"/>
      <c r="KJR178" s="5"/>
      <c r="KJS178" s="5"/>
      <c r="KJT178" s="5"/>
      <c r="KJU178" s="5"/>
      <c r="KJV178" s="5"/>
      <c r="KJW178" s="5"/>
      <c r="KJX178" s="5"/>
      <c r="KJY178" s="5"/>
      <c r="KJZ178" s="5"/>
      <c r="KKA178" s="5"/>
      <c r="KKB178" s="5"/>
      <c r="KKC178" s="5"/>
      <c r="KKD178" s="5"/>
      <c r="KKE178" s="5"/>
      <c r="KKF178" s="5"/>
      <c r="KKG178" s="5"/>
      <c r="KKH178" s="5"/>
      <c r="KKI178" s="5"/>
      <c r="KKJ178" s="5"/>
      <c r="KKK178" s="5"/>
      <c r="KKL178" s="5"/>
      <c r="KKM178" s="5"/>
      <c r="KKN178" s="5"/>
      <c r="KKO178" s="5"/>
      <c r="KKP178" s="5"/>
      <c r="KKQ178" s="5"/>
      <c r="KKR178" s="5"/>
      <c r="KKS178" s="5"/>
      <c r="KKT178" s="5"/>
      <c r="KKU178" s="5"/>
      <c r="KKV178" s="5"/>
      <c r="KKW178" s="5"/>
      <c r="KKX178" s="5"/>
      <c r="KKY178" s="5"/>
      <c r="KKZ178" s="5"/>
      <c r="KLA178" s="5"/>
      <c r="KLB178" s="5"/>
      <c r="KLC178" s="5"/>
      <c r="KLD178" s="5"/>
      <c r="KLE178" s="5"/>
      <c r="KLF178" s="5"/>
      <c r="KLG178" s="5"/>
      <c r="KLH178" s="5"/>
      <c r="KLI178" s="5"/>
      <c r="KLJ178" s="5"/>
      <c r="KLK178" s="5"/>
      <c r="KLL178" s="5"/>
      <c r="KLM178" s="5"/>
      <c r="KLN178" s="5"/>
      <c r="KLO178" s="5"/>
      <c r="KLP178" s="5"/>
      <c r="KLQ178" s="5"/>
      <c r="KLR178" s="5"/>
      <c r="KLS178" s="5"/>
      <c r="KLT178" s="5"/>
      <c r="KLU178" s="5"/>
      <c r="KLV178" s="5"/>
      <c r="KLW178" s="5"/>
      <c r="KLX178" s="5"/>
      <c r="KLY178" s="5"/>
      <c r="KLZ178" s="5"/>
      <c r="KMA178" s="5"/>
      <c r="KMB178" s="5"/>
      <c r="KMC178" s="5"/>
      <c r="KMD178" s="5"/>
      <c r="KME178" s="5"/>
      <c r="KMF178" s="5"/>
      <c r="KMG178" s="5"/>
      <c r="KMH178" s="5"/>
      <c r="KMI178" s="5"/>
      <c r="KMJ178" s="5"/>
      <c r="KMK178" s="5"/>
      <c r="KML178" s="5"/>
      <c r="KMM178" s="5"/>
      <c r="KMN178" s="5"/>
      <c r="KMO178" s="5"/>
      <c r="KMP178" s="5"/>
      <c r="KMQ178" s="5"/>
      <c r="KMR178" s="5"/>
      <c r="KMS178" s="5"/>
      <c r="KMT178" s="5"/>
      <c r="KMU178" s="5"/>
      <c r="KMV178" s="5"/>
      <c r="KMW178" s="5"/>
      <c r="KMX178" s="5"/>
      <c r="KMY178" s="5"/>
      <c r="KMZ178" s="5"/>
      <c r="KNA178" s="5"/>
      <c r="KNB178" s="5"/>
      <c r="KNC178" s="5"/>
      <c r="KND178" s="5"/>
      <c r="KNE178" s="5"/>
      <c r="KNF178" s="5"/>
      <c r="KNG178" s="5"/>
      <c r="KNH178" s="5"/>
      <c r="KNI178" s="5"/>
      <c r="KNJ178" s="5"/>
      <c r="KNK178" s="5"/>
      <c r="KNL178" s="5"/>
      <c r="KNM178" s="5"/>
      <c r="KNN178" s="5"/>
      <c r="KNO178" s="5"/>
      <c r="KNP178" s="5"/>
      <c r="KNQ178" s="5"/>
      <c r="KNR178" s="5"/>
      <c r="KNS178" s="5"/>
      <c r="KNT178" s="5"/>
      <c r="KNU178" s="5"/>
      <c r="KNV178" s="5"/>
      <c r="KNW178" s="5"/>
      <c r="KNX178" s="5"/>
      <c r="KNY178" s="5"/>
      <c r="KNZ178" s="5"/>
      <c r="KOA178" s="5"/>
      <c r="KOB178" s="5"/>
      <c r="KOC178" s="5"/>
      <c r="KOD178" s="5"/>
      <c r="KOE178" s="5"/>
      <c r="KOF178" s="5"/>
      <c r="KOG178" s="5"/>
      <c r="KOH178" s="5"/>
      <c r="KOI178" s="5"/>
      <c r="KOJ178" s="5"/>
      <c r="KOK178" s="5"/>
      <c r="KOL178" s="5"/>
      <c r="KOM178" s="5"/>
      <c r="KON178" s="5"/>
      <c r="KOO178" s="5"/>
      <c r="KOP178" s="5"/>
      <c r="KOQ178" s="5"/>
      <c r="KOR178" s="5"/>
      <c r="KOS178" s="5"/>
      <c r="KOT178" s="5"/>
      <c r="KOU178" s="5"/>
      <c r="KOV178" s="5"/>
      <c r="KOW178" s="5"/>
      <c r="KOX178" s="5"/>
      <c r="KOY178" s="5"/>
      <c r="KOZ178" s="5"/>
      <c r="KPA178" s="5"/>
      <c r="KPB178" s="5"/>
      <c r="KPC178" s="5"/>
      <c r="KPD178" s="5"/>
      <c r="KPE178" s="5"/>
      <c r="KPF178" s="5"/>
      <c r="KPG178" s="5"/>
      <c r="KPH178" s="5"/>
      <c r="KPI178" s="5"/>
      <c r="KPJ178" s="5"/>
      <c r="KPK178" s="5"/>
      <c r="KPL178" s="5"/>
      <c r="KPM178" s="5"/>
      <c r="KPN178" s="5"/>
      <c r="KPO178" s="5"/>
      <c r="KPP178" s="5"/>
      <c r="KPQ178" s="5"/>
      <c r="KPR178" s="5"/>
      <c r="KPS178" s="5"/>
      <c r="KPT178" s="5"/>
      <c r="KPU178" s="5"/>
      <c r="KPV178" s="5"/>
      <c r="KPW178" s="5"/>
      <c r="KPX178" s="5"/>
      <c r="KPY178" s="5"/>
      <c r="KPZ178" s="5"/>
      <c r="KQA178" s="5"/>
      <c r="KQB178" s="5"/>
      <c r="KQC178" s="5"/>
      <c r="KQD178" s="5"/>
      <c r="KQE178" s="5"/>
      <c r="KQF178" s="5"/>
      <c r="KQG178" s="5"/>
      <c r="KQH178" s="5"/>
      <c r="KQI178" s="5"/>
      <c r="KQJ178" s="5"/>
      <c r="KQK178" s="5"/>
      <c r="KQL178" s="5"/>
      <c r="KQM178" s="5"/>
      <c r="KQN178" s="5"/>
      <c r="KQO178" s="5"/>
      <c r="KQP178" s="5"/>
      <c r="KQQ178" s="5"/>
      <c r="KQR178" s="5"/>
      <c r="KQS178" s="5"/>
      <c r="KQT178" s="5"/>
      <c r="KQU178" s="5"/>
      <c r="KQV178" s="5"/>
      <c r="KQW178" s="5"/>
      <c r="KQX178" s="5"/>
      <c r="KQY178" s="5"/>
      <c r="KQZ178" s="5"/>
      <c r="KRA178" s="5"/>
      <c r="KRB178" s="5"/>
      <c r="KRC178" s="5"/>
      <c r="KRD178" s="5"/>
      <c r="KRE178" s="5"/>
      <c r="KRF178" s="5"/>
      <c r="KRG178" s="5"/>
      <c r="KRH178" s="5"/>
      <c r="KRI178" s="5"/>
      <c r="KRJ178" s="5"/>
      <c r="KRK178" s="5"/>
      <c r="KRL178" s="5"/>
      <c r="KRM178" s="5"/>
      <c r="KRN178" s="5"/>
      <c r="KRO178" s="5"/>
      <c r="KRP178" s="5"/>
      <c r="KRQ178" s="5"/>
      <c r="KRR178" s="5"/>
      <c r="KRS178" s="5"/>
      <c r="KRT178" s="5"/>
      <c r="KRU178" s="5"/>
      <c r="KRV178" s="5"/>
      <c r="KRW178" s="5"/>
      <c r="KRX178" s="5"/>
      <c r="KRY178" s="5"/>
      <c r="KRZ178" s="5"/>
      <c r="KSA178" s="5"/>
      <c r="KSB178" s="5"/>
      <c r="KSC178" s="5"/>
      <c r="KSD178" s="5"/>
      <c r="KSE178" s="5"/>
      <c r="KSF178" s="5"/>
      <c r="KSG178" s="5"/>
      <c r="KSH178" s="5"/>
      <c r="KSI178" s="5"/>
      <c r="KSJ178" s="5"/>
      <c r="KSK178" s="5"/>
      <c r="KSL178" s="5"/>
      <c r="KSM178" s="5"/>
      <c r="KSN178" s="5"/>
      <c r="KSO178" s="5"/>
      <c r="KSP178" s="5"/>
      <c r="KSQ178" s="5"/>
      <c r="KSR178" s="5"/>
      <c r="KSS178" s="5"/>
      <c r="KST178" s="5"/>
      <c r="KSU178" s="5"/>
      <c r="KSV178" s="5"/>
      <c r="KSW178" s="5"/>
      <c r="KSX178" s="5"/>
      <c r="KSY178" s="5"/>
      <c r="KSZ178" s="5"/>
      <c r="KTA178" s="5"/>
      <c r="KTB178" s="5"/>
      <c r="KTC178" s="5"/>
      <c r="KTD178" s="5"/>
      <c r="KTE178" s="5"/>
      <c r="KTF178" s="5"/>
      <c r="KTG178" s="5"/>
      <c r="KTH178" s="5"/>
      <c r="KTI178" s="5"/>
      <c r="KTJ178" s="5"/>
      <c r="KTK178" s="5"/>
      <c r="KTL178" s="5"/>
      <c r="KTM178" s="5"/>
      <c r="KTN178" s="5"/>
      <c r="KTO178" s="5"/>
      <c r="KTP178" s="5"/>
      <c r="KTQ178" s="5"/>
      <c r="KTR178" s="5"/>
      <c r="KTS178" s="5"/>
      <c r="KTT178" s="5"/>
      <c r="KTU178" s="5"/>
      <c r="KTV178" s="5"/>
      <c r="KTW178" s="5"/>
      <c r="KTX178" s="5"/>
      <c r="KTY178" s="5"/>
      <c r="KTZ178" s="5"/>
      <c r="KUA178" s="5"/>
      <c r="KUB178" s="5"/>
      <c r="KUC178" s="5"/>
      <c r="KUD178" s="5"/>
      <c r="KUE178" s="5"/>
      <c r="KUF178" s="5"/>
      <c r="KUG178" s="5"/>
      <c r="KUH178" s="5"/>
      <c r="KUI178" s="5"/>
      <c r="KUJ178" s="5"/>
      <c r="KUK178" s="5"/>
      <c r="KUL178" s="5"/>
      <c r="KUM178" s="5"/>
      <c r="KUN178" s="5"/>
      <c r="KUO178" s="5"/>
      <c r="KUP178" s="5"/>
      <c r="KUQ178" s="5"/>
      <c r="KUR178" s="5"/>
      <c r="KUS178" s="5"/>
      <c r="KUT178" s="5"/>
      <c r="KUU178" s="5"/>
      <c r="KUV178" s="5"/>
      <c r="KUW178" s="5"/>
      <c r="KUX178" s="5"/>
      <c r="KUY178" s="5"/>
      <c r="KUZ178" s="5"/>
      <c r="KVA178" s="5"/>
      <c r="KVB178" s="5"/>
      <c r="KVC178" s="5"/>
      <c r="KVD178" s="5"/>
      <c r="KVE178" s="5"/>
      <c r="KVF178" s="5"/>
      <c r="KVG178" s="5"/>
      <c r="KVH178" s="5"/>
      <c r="KVI178" s="5"/>
      <c r="KVJ178" s="5"/>
      <c r="KVK178" s="5"/>
      <c r="KVL178" s="5"/>
      <c r="KVM178" s="5"/>
      <c r="KVN178" s="5"/>
      <c r="KVO178" s="5"/>
      <c r="KVP178" s="5"/>
      <c r="KVQ178" s="5"/>
      <c r="KVR178" s="5"/>
      <c r="KVS178" s="5"/>
      <c r="KVT178" s="5"/>
      <c r="KVU178" s="5"/>
      <c r="KVV178" s="5"/>
      <c r="KVW178" s="5"/>
      <c r="KVX178" s="5"/>
      <c r="KVY178" s="5"/>
      <c r="KVZ178" s="5"/>
      <c r="KWA178" s="5"/>
      <c r="KWB178" s="5"/>
      <c r="KWC178" s="5"/>
      <c r="KWD178" s="5"/>
      <c r="KWE178" s="5"/>
      <c r="KWF178" s="5"/>
      <c r="KWG178" s="5"/>
      <c r="KWH178" s="5"/>
      <c r="KWI178" s="5"/>
      <c r="KWJ178" s="5"/>
      <c r="KWK178" s="5"/>
      <c r="KWL178" s="5"/>
      <c r="KWM178" s="5"/>
      <c r="KWN178" s="5"/>
      <c r="KWO178" s="5"/>
      <c r="KWP178" s="5"/>
      <c r="KWQ178" s="5"/>
      <c r="KWR178" s="5"/>
      <c r="KWS178" s="5"/>
      <c r="KWT178" s="5"/>
      <c r="KWU178" s="5"/>
      <c r="KWV178" s="5"/>
      <c r="KWW178" s="5"/>
      <c r="KWX178" s="5"/>
      <c r="KWY178" s="5"/>
      <c r="KWZ178" s="5"/>
      <c r="KXA178" s="5"/>
      <c r="KXB178" s="5"/>
      <c r="KXC178" s="5"/>
      <c r="KXD178" s="5"/>
      <c r="KXE178" s="5"/>
      <c r="KXF178" s="5"/>
      <c r="KXG178" s="5"/>
      <c r="KXH178" s="5"/>
      <c r="KXI178" s="5"/>
      <c r="KXJ178" s="5"/>
      <c r="KXK178" s="5"/>
      <c r="KXL178" s="5"/>
      <c r="KXM178" s="5"/>
      <c r="KXN178" s="5"/>
      <c r="KXO178" s="5"/>
      <c r="KXP178" s="5"/>
      <c r="KXQ178" s="5"/>
      <c r="KXR178" s="5"/>
      <c r="KXS178" s="5"/>
      <c r="KXT178" s="5"/>
      <c r="KXU178" s="5"/>
      <c r="KXV178" s="5"/>
      <c r="KXW178" s="5"/>
      <c r="KXX178" s="5"/>
      <c r="KXY178" s="5"/>
      <c r="KXZ178" s="5"/>
      <c r="KYA178" s="5"/>
      <c r="KYB178" s="5"/>
      <c r="KYC178" s="5"/>
      <c r="KYD178" s="5"/>
      <c r="KYE178" s="5"/>
      <c r="KYF178" s="5"/>
      <c r="KYG178" s="5"/>
      <c r="KYH178" s="5"/>
      <c r="KYI178" s="5"/>
      <c r="KYJ178" s="5"/>
      <c r="KYK178" s="5"/>
      <c r="KYL178" s="5"/>
      <c r="KYM178" s="5"/>
      <c r="KYN178" s="5"/>
      <c r="KYO178" s="5"/>
      <c r="KYP178" s="5"/>
      <c r="KYQ178" s="5"/>
      <c r="KYR178" s="5"/>
      <c r="KYS178" s="5"/>
      <c r="KYT178" s="5"/>
      <c r="KYU178" s="5"/>
      <c r="KYV178" s="5"/>
      <c r="KYW178" s="5"/>
      <c r="KYX178" s="5"/>
      <c r="KYY178" s="5"/>
      <c r="KYZ178" s="5"/>
      <c r="KZA178" s="5"/>
      <c r="KZB178" s="5"/>
      <c r="KZC178" s="5"/>
      <c r="KZD178" s="5"/>
      <c r="KZE178" s="5"/>
      <c r="KZF178" s="5"/>
      <c r="KZG178" s="5"/>
      <c r="KZH178" s="5"/>
      <c r="KZI178" s="5"/>
      <c r="KZJ178" s="5"/>
      <c r="KZK178" s="5"/>
      <c r="KZL178" s="5"/>
      <c r="KZM178" s="5"/>
      <c r="KZN178" s="5"/>
      <c r="KZO178" s="5"/>
      <c r="KZP178" s="5"/>
      <c r="KZQ178" s="5"/>
      <c r="KZR178" s="5"/>
      <c r="KZS178" s="5"/>
      <c r="KZT178" s="5"/>
      <c r="KZU178" s="5"/>
      <c r="KZV178" s="5"/>
      <c r="KZW178" s="5"/>
      <c r="KZX178" s="5"/>
      <c r="KZY178" s="5"/>
      <c r="KZZ178" s="5"/>
      <c r="LAA178" s="5"/>
      <c r="LAB178" s="5"/>
      <c r="LAC178" s="5"/>
      <c r="LAD178" s="5"/>
      <c r="LAE178" s="5"/>
      <c r="LAF178" s="5"/>
      <c r="LAG178" s="5"/>
      <c r="LAH178" s="5"/>
      <c r="LAI178" s="5"/>
      <c r="LAJ178" s="5"/>
      <c r="LAK178" s="5"/>
      <c r="LAL178" s="5"/>
      <c r="LAM178" s="5"/>
      <c r="LAN178" s="5"/>
      <c r="LAO178" s="5"/>
      <c r="LAP178" s="5"/>
      <c r="LAQ178" s="5"/>
      <c r="LAR178" s="5"/>
      <c r="LAS178" s="5"/>
      <c r="LAT178" s="5"/>
      <c r="LAU178" s="5"/>
      <c r="LAV178" s="5"/>
      <c r="LAW178" s="5"/>
      <c r="LAX178" s="5"/>
      <c r="LAY178" s="5"/>
      <c r="LAZ178" s="5"/>
      <c r="LBA178" s="5"/>
      <c r="LBB178" s="5"/>
      <c r="LBC178" s="5"/>
      <c r="LBD178" s="5"/>
      <c r="LBE178" s="5"/>
      <c r="LBF178" s="5"/>
      <c r="LBG178" s="5"/>
      <c r="LBH178" s="5"/>
      <c r="LBI178" s="5"/>
      <c r="LBJ178" s="5"/>
      <c r="LBK178" s="5"/>
      <c r="LBL178" s="5"/>
      <c r="LBM178" s="5"/>
      <c r="LBN178" s="5"/>
      <c r="LBO178" s="5"/>
      <c r="LBP178" s="5"/>
      <c r="LBQ178" s="5"/>
      <c r="LBR178" s="5"/>
      <c r="LBS178" s="5"/>
      <c r="LBT178" s="5"/>
      <c r="LBU178" s="5"/>
      <c r="LBV178" s="5"/>
      <c r="LBW178" s="5"/>
      <c r="LBX178" s="5"/>
      <c r="LBY178" s="5"/>
      <c r="LBZ178" s="5"/>
      <c r="LCA178" s="5"/>
      <c r="LCB178" s="5"/>
      <c r="LCC178" s="5"/>
      <c r="LCD178" s="5"/>
      <c r="LCE178" s="5"/>
      <c r="LCF178" s="5"/>
      <c r="LCG178" s="5"/>
      <c r="LCH178" s="5"/>
      <c r="LCI178" s="5"/>
      <c r="LCJ178" s="5"/>
      <c r="LCK178" s="5"/>
      <c r="LCL178" s="5"/>
      <c r="LCM178" s="5"/>
      <c r="LCN178" s="5"/>
      <c r="LCO178" s="5"/>
      <c r="LCP178" s="5"/>
      <c r="LCQ178" s="5"/>
      <c r="LCR178" s="5"/>
      <c r="LCS178" s="5"/>
      <c r="LCT178" s="5"/>
      <c r="LCU178" s="5"/>
      <c r="LCV178" s="5"/>
      <c r="LCW178" s="5"/>
      <c r="LCX178" s="5"/>
      <c r="LCY178" s="5"/>
      <c r="LCZ178" s="5"/>
      <c r="LDA178" s="5"/>
      <c r="LDB178" s="5"/>
      <c r="LDC178" s="5"/>
      <c r="LDD178" s="5"/>
      <c r="LDE178" s="5"/>
      <c r="LDF178" s="5"/>
      <c r="LDG178" s="5"/>
      <c r="LDH178" s="5"/>
      <c r="LDI178" s="5"/>
      <c r="LDJ178" s="5"/>
      <c r="LDK178" s="5"/>
      <c r="LDL178" s="5"/>
      <c r="LDM178" s="5"/>
      <c r="LDN178" s="5"/>
      <c r="LDO178" s="5"/>
      <c r="LDP178" s="5"/>
      <c r="LDQ178" s="5"/>
      <c r="LDR178" s="5"/>
      <c r="LDS178" s="5"/>
      <c r="LDT178" s="5"/>
      <c r="LDU178" s="5"/>
      <c r="LDV178" s="5"/>
      <c r="LDW178" s="5"/>
      <c r="LDX178" s="5"/>
      <c r="LDY178" s="5"/>
      <c r="LDZ178" s="5"/>
      <c r="LEA178" s="5"/>
      <c r="LEB178" s="5"/>
      <c r="LEC178" s="5"/>
      <c r="LED178" s="5"/>
      <c r="LEE178" s="5"/>
      <c r="LEF178" s="5"/>
      <c r="LEG178" s="5"/>
      <c r="LEH178" s="5"/>
      <c r="LEI178" s="5"/>
      <c r="LEJ178" s="5"/>
      <c r="LEK178" s="5"/>
      <c r="LEL178" s="5"/>
      <c r="LEM178" s="5"/>
      <c r="LEN178" s="5"/>
      <c r="LEO178" s="5"/>
      <c r="LEP178" s="5"/>
      <c r="LEQ178" s="5"/>
      <c r="LER178" s="5"/>
      <c r="LES178" s="5"/>
      <c r="LET178" s="5"/>
      <c r="LEU178" s="5"/>
      <c r="LEV178" s="5"/>
      <c r="LEW178" s="5"/>
      <c r="LEX178" s="5"/>
      <c r="LEY178" s="5"/>
      <c r="LEZ178" s="5"/>
      <c r="LFA178" s="5"/>
      <c r="LFB178" s="5"/>
      <c r="LFC178" s="5"/>
      <c r="LFD178" s="5"/>
      <c r="LFE178" s="5"/>
      <c r="LFF178" s="5"/>
      <c r="LFG178" s="5"/>
      <c r="LFH178" s="5"/>
      <c r="LFI178" s="5"/>
      <c r="LFJ178" s="5"/>
      <c r="LFK178" s="5"/>
      <c r="LFL178" s="5"/>
      <c r="LFM178" s="5"/>
      <c r="LFN178" s="5"/>
      <c r="LFO178" s="5"/>
      <c r="LFP178" s="5"/>
      <c r="LFQ178" s="5"/>
      <c r="LFR178" s="5"/>
      <c r="LFS178" s="5"/>
      <c r="LFT178" s="5"/>
      <c r="LFU178" s="5"/>
      <c r="LFV178" s="5"/>
      <c r="LFW178" s="5"/>
      <c r="LFX178" s="5"/>
      <c r="LFY178" s="5"/>
      <c r="LFZ178" s="5"/>
      <c r="LGA178" s="5"/>
      <c r="LGB178" s="5"/>
      <c r="LGC178" s="5"/>
      <c r="LGD178" s="5"/>
      <c r="LGE178" s="5"/>
      <c r="LGF178" s="5"/>
      <c r="LGG178" s="5"/>
      <c r="LGH178" s="5"/>
      <c r="LGI178" s="5"/>
      <c r="LGJ178" s="5"/>
      <c r="LGK178" s="5"/>
      <c r="LGL178" s="5"/>
      <c r="LGM178" s="5"/>
      <c r="LGN178" s="5"/>
      <c r="LGO178" s="5"/>
      <c r="LGP178" s="5"/>
      <c r="LGQ178" s="5"/>
      <c r="LGR178" s="5"/>
      <c r="LGS178" s="5"/>
      <c r="LGT178" s="5"/>
      <c r="LGU178" s="5"/>
      <c r="LGV178" s="5"/>
      <c r="LGW178" s="5"/>
      <c r="LGX178" s="5"/>
      <c r="LGY178" s="5"/>
      <c r="LGZ178" s="5"/>
      <c r="LHA178" s="5"/>
      <c r="LHB178" s="5"/>
      <c r="LHC178" s="5"/>
      <c r="LHD178" s="5"/>
      <c r="LHE178" s="5"/>
      <c r="LHF178" s="5"/>
      <c r="LHG178" s="5"/>
      <c r="LHH178" s="5"/>
      <c r="LHI178" s="5"/>
      <c r="LHJ178" s="5"/>
      <c r="LHK178" s="5"/>
      <c r="LHL178" s="5"/>
      <c r="LHM178" s="5"/>
      <c r="LHN178" s="5"/>
      <c r="LHO178" s="5"/>
      <c r="LHP178" s="5"/>
      <c r="LHQ178" s="5"/>
      <c r="LHR178" s="5"/>
      <c r="LHS178" s="5"/>
      <c r="LHT178" s="5"/>
      <c r="LHU178" s="5"/>
      <c r="LHV178" s="5"/>
      <c r="LHW178" s="5"/>
      <c r="LHX178" s="5"/>
      <c r="LHY178" s="5"/>
      <c r="LHZ178" s="5"/>
      <c r="LIA178" s="5"/>
      <c r="LIB178" s="5"/>
      <c r="LIC178" s="5"/>
      <c r="LID178" s="5"/>
      <c r="LIE178" s="5"/>
      <c r="LIF178" s="5"/>
      <c r="LIG178" s="5"/>
      <c r="LIH178" s="5"/>
      <c r="LII178" s="5"/>
      <c r="LIJ178" s="5"/>
      <c r="LIK178" s="5"/>
      <c r="LIL178" s="5"/>
      <c r="LIM178" s="5"/>
      <c r="LIN178" s="5"/>
      <c r="LIO178" s="5"/>
      <c r="LIP178" s="5"/>
      <c r="LIQ178" s="5"/>
      <c r="LIR178" s="5"/>
      <c r="LIS178" s="5"/>
      <c r="LIT178" s="5"/>
      <c r="LIU178" s="5"/>
      <c r="LIV178" s="5"/>
      <c r="LIW178" s="5"/>
      <c r="LIX178" s="5"/>
      <c r="LIY178" s="5"/>
      <c r="LIZ178" s="5"/>
      <c r="LJA178" s="5"/>
      <c r="LJB178" s="5"/>
      <c r="LJC178" s="5"/>
      <c r="LJD178" s="5"/>
      <c r="LJE178" s="5"/>
      <c r="LJF178" s="5"/>
      <c r="LJG178" s="5"/>
      <c r="LJH178" s="5"/>
      <c r="LJI178" s="5"/>
      <c r="LJJ178" s="5"/>
      <c r="LJK178" s="5"/>
      <c r="LJL178" s="5"/>
      <c r="LJM178" s="5"/>
      <c r="LJN178" s="5"/>
      <c r="LJO178" s="5"/>
      <c r="LJP178" s="5"/>
      <c r="LJQ178" s="5"/>
      <c r="LJR178" s="5"/>
      <c r="LJS178" s="5"/>
      <c r="LJT178" s="5"/>
      <c r="LJU178" s="5"/>
      <c r="LJV178" s="5"/>
      <c r="LJW178" s="5"/>
      <c r="LJX178" s="5"/>
      <c r="LJY178" s="5"/>
      <c r="LJZ178" s="5"/>
      <c r="LKA178" s="5"/>
      <c r="LKB178" s="5"/>
      <c r="LKC178" s="5"/>
      <c r="LKD178" s="5"/>
      <c r="LKE178" s="5"/>
      <c r="LKF178" s="5"/>
      <c r="LKG178" s="5"/>
      <c r="LKH178" s="5"/>
      <c r="LKI178" s="5"/>
      <c r="LKJ178" s="5"/>
      <c r="LKK178" s="5"/>
      <c r="LKL178" s="5"/>
      <c r="LKM178" s="5"/>
      <c r="LKN178" s="5"/>
      <c r="LKO178" s="5"/>
      <c r="LKP178" s="5"/>
      <c r="LKQ178" s="5"/>
      <c r="LKR178" s="5"/>
      <c r="LKS178" s="5"/>
      <c r="LKT178" s="5"/>
      <c r="LKU178" s="5"/>
      <c r="LKV178" s="5"/>
      <c r="LKW178" s="5"/>
      <c r="LKX178" s="5"/>
      <c r="LKY178" s="5"/>
      <c r="LKZ178" s="5"/>
      <c r="LLA178" s="5"/>
      <c r="LLB178" s="5"/>
      <c r="LLC178" s="5"/>
      <c r="LLD178" s="5"/>
      <c r="LLE178" s="5"/>
      <c r="LLF178" s="5"/>
      <c r="LLG178" s="5"/>
      <c r="LLH178" s="5"/>
      <c r="LLI178" s="5"/>
      <c r="LLJ178" s="5"/>
      <c r="LLK178" s="5"/>
      <c r="LLL178" s="5"/>
      <c r="LLM178" s="5"/>
      <c r="LLN178" s="5"/>
      <c r="LLO178" s="5"/>
      <c r="LLP178" s="5"/>
      <c r="LLQ178" s="5"/>
      <c r="LLR178" s="5"/>
      <c r="LLS178" s="5"/>
      <c r="LLT178" s="5"/>
      <c r="LLU178" s="5"/>
      <c r="LLV178" s="5"/>
      <c r="LLW178" s="5"/>
      <c r="LLX178" s="5"/>
      <c r="LLY178" s="5"/>
      <c r="LLZ178" s="5"/>
      <c r="LMA178" s="5"/>
      <c r="LMB178" s="5"/>
      <c r="LMC178" s="5"/>
      <c r="LMD178" s="5"/>
      <c r="LME178" s="5"/>
      <c r="LMF178" s="5"/>
      <c r="LMG178" s="5"/>
      <c r="LMH178" s="5"/>
      <c r="LMI178" s="5"/>
      <c r="LMJ178" s="5"/>
      <c r="LMK178" s="5"/>
      <c r="LML178" s="5"/>
      <c r="LMM178" s="5"/>
      <c r="LMN178" s="5"/>
      <c r="LMO178" s="5"/>
      <c r="LMP178" s="5"/>
      <c r="LMQ178" s="5"/>
      <c r="LMR178" s="5"/>
      <c r="LMS178" s="5"/>
      <c r="LMT178" s="5"/>
      <c r="LMU178" s="5"/>
      <c r="LMV178" s="5"/>
      <c r="LMW178" s="5"/>
      <c r="LMX178" s="5"/>
      <c r="LMY178" s="5"/>
      <c r="LMZ178" s="5"/>
      <c r="LNA178" s="5"/>
      <c r="LNB178" s="5"/>
      <c r="LNC178" s="5"/>
      <c r="LND178" s="5"/>
      <c r="LNE178" s="5"/>
      <c r="LNF178" s="5"/>
      <c r="LNG178" s="5"/>
      <c r="LNH178" s="5"/>
      <c r="LNI178" s="5"/>
      <c r="LNJ178" s="5"/>
      <c r="LNK178" s="5"/>
      <c r="LNL178" s="5"/>
      <c r="LNM178" s="5"/>
      <c r="LNN178" s="5"/>
      <c r="LNO178" s="5"/>
      <c r="LNP178" s="5"/>
      <c r="LNQ178" s="5"/>
      <c r="LNR178" s="5"/>
      <c r="LNS178" s="5"/>
      <c r="LNT178" s="5"/>
      <c r="LNU178" s="5"/>
      <c r="LNV178" s="5"/>
      <c r="LNW178" s="5"/>
      <c r="LNX178" s="5"/>
      <c r="LNY178" s="5"/>
      <c r="LNZ178" s="5"/>
      <c r="LOA178" s="5"/>
      <c r="LOB178" s="5"/>
      <c r="LOC178" s="5"/>
      <c r="LOD178" s="5"/>
      <c r="LOE178" s="5"/>
      <c r="LOF178" s="5"/>
      <c r="LOG178" s="5"/>
      <c r="LOH178" s="5"/>
      <c r="LOI178" s="5"/>
      <c r="LOJ178" s="5"/>
      <c r="LOK178" s="5"/>
      <c r="LOL178" s="5"/>
      <c r="LOM178" s="5"/>
      <c r="LON178" s="5"/>
      <c r="LOO178" s="5"/>
      <c r="LOP178" s="5"/>
      <c r="LOQ178" s="5"/>
      <c r="LOR178" s="5"/>
      <c r="LOS178" s="5"/>
      <c r="LOT178" s="5"/>
      <c r="LOU178" s="5"/>
      <c r="LOV178" s="5"/>
      <c r="LOW178" s="5"/>
      <c r="LOX178" s="5"/>
      <c r="LOY178" s="5"/>
      <c r="LOZ178" s="5"/>
      <c r="LPA178" s="5"/>
      <c r="LPB178" s="5"/>
      <c r="LPC178" s="5"/>
      <c r="LPD178" s="5"/>
      <c r="LPE178" s="5"/>
      <c r="LPF178" s="5"/>
      <c r="LPG178" s="5"/>
      <c r="LPH178" s="5"/>
      <c r="LPI178" s="5"/>
      <c r="LPJ178" s="5"/>
      <c r="LPK178" s="5"/>
      <c r="LPL178" s="5"/>
      <c r="LPM178" s="5"/>
      <c r="LPN178" s="5"/>
      <c r="LPO178" s="5"/>
      <c r="LPP178" s="5"/>
      <c r="LPQ178" s="5"/>
      <c r="LPR178" s="5"/>
      <c r="LPS178" s="5"/>
      <c r="LPT178" s="5"/>
      <c r="LPU178" s="5"/>
      <c r="LPV178" s="5"/>
      <c r="LPW178" s="5"/>
      <c r="LPX178" s="5"/>
      <c r="LPY178" s="5"/>
      <c r="LPZ178" s="5"/>
      <c r="LQA178" s="5"/>
      <c r="LQB178" s="5"/>
      <c r="LQC178" s="5"/>
      <c r="LQD178" s="5"/>
      <c r="LQE178" s="5"/>
      <c r="LQF178" s="5"/>
      <c r="LQG178" s="5"/>
      <c r="LQH178" s="5"/>
      <c r="LQI178" s="5"/>
      <c r="LQJ178" s="5"/>
      <c r="LQK178" s="5"/>
      <c r="LQL178" s="5"/>
      <c r="LQM178" s="5"/>
      <c r="LQN178" s="5"/>
      <c r="LQO178" s="5"/>
      <c r="LQP178" s="5"/>
      <c r="LQQ178" s="5"/>
      <c r="LQR178" s="5"/>
      <c r="LQS178" s="5"/>
      <c r="LQT178" s="5"/>
      <c r="LQU178" s="5"/>
      <c r="LQV178" s="5"/>
      <c r="LQW178" s="5"/>
      <c r="LQX178" s="5"/>
      <c r="LQY178" s="5"/>
      <c r="LQZ178" s="5"/>
      <c r="LRA178" s="5"/>
      <c r="LRB178" s="5"/>
      <c r="LRC178" s="5"/>
      <c r="LRD178" s="5"/>
      <c r="LRE178" s="5"/>
      <c r="LRF178" s="5"/>
      <c r="LRG178" s="5"/>
      <c r="LRH178" s="5"/>
      <c r="LRI178" s="5"/>
      <c r="LRJ178" s="5"/>
      <c r="LRK178" s="5"/>
      <c r="LRL178" s="5"/>
      <c r="LRM178" s="5"/>
      <c r="LRN178" s="5"/>
      <c r="LRO178" s="5"/>
      <c r="LRP178" s="5"/>
      <c r="LRQ178" s="5"/>
      <c r="LRR178" s="5"/>
      <c r="LRS178" s="5"/>
      <c r="LRT178" s="5"/>
      <c r="LRU178" s="5"/>
      <c r="LRV178" s="5"/>
      <c r="LRW178" s="5"/>
      <c r="LRX178" s="5"/>
      <c r="LRY178" s="5"/>
      <c r="LRZ178" s="5"/>
      <c r="LSA178" s="5"/>
      <c r="LSB178" s="5"/>
      <c r="LSC178" s="5"/>
      <c r="LSD178" s="5"/>
      <c r="LSE178" s="5"/>
      <c r="LSF178" s="5"/>
      <c r="LSG178" s="5"/>
      <c r="LSH178" s="5"/>
      <c r="LSI178" s="5"/>
      <c r="LSJ178" s="5"/>
      <c r="LSK178" s="5"/>
      <c r="LSL178" s="5"/>
      <c r="LSM178" s="5"/>
      <c r="LSN178" s="5"/>
      <c r="LSO178" s="5"/>
      <c r="LSP178" s="5"/>
      <c r="LSQ178" s="5"/>
      <c r="LSR178" s="5"/>
      <c r="LSS178" s="5"/>
      <c r="LST178" s="5"/>
      <c r="LSU178" s="5"/>
      <c r="LSV178" s="5"/>
      <c r="LSW178" s="5"/>
      <c r="LSX178" s="5"/>
      <c r="LSY178" s="5"/>
      <c r="LSZ178" s="5"/>
      <c r="LTA178" s="5"/>
      <c r="LTB178" s="5"/>
      <c r="LTC178" s="5"/>
      <c r="LTD178" s="5"/>
      <c r="LTE178" s="5"/>
      <c r="LTF178" s="5"/>
      <c r="LTG178" s="5"/>
      <c r="LTH178" s="5"/>
      <c r="LTI178" s="5"/>
      <c r="LTJ178" s="5"/>
      <c r="LTK178" s="5"/>
      <c r="LTL178" s="5"/>
      <c r="LTM178" s="5"/>
      <c r="LTN178" s="5"/>
      <c r="LTO178" s="5"/>
      <c r="LTP178" s="5"/>
      <c r="LTQ178" s="5"/>
      <c r="LTR178" s="5"/>
      <c r="LTS178" s="5"/>
      <c r="LTT178" s="5"/>
      <c r="LTU178" s="5"/>
      <c r="LTV178" s="5"/>
      <c r="LTW178" s="5"/>
      <c r="LTX178" s="5"/>
      <c r="LTY178" s="5"/>
      <c r="LTZ178" s="5"/>
      <c r="LUA178" s="5"/>
      <c r="LUB178" s="5"/>
      <c r="LUC178" s="5"/>
      <c r="LUD178" s="5"/>
      <c r="LUE178" s="5"/>
      <c r="LUF178" s="5"/>
      <c r="LUG178" s="5"/>
      <c r="LUH178" s="5"/>
      <c r="LUI178" s="5"/>
      <c r="LUJ178" s="5"/>
      <c r="LUK178" s="5"/>
      <c r="LUL178" s="5"/>
      <c r="LUM178" s="5"/>
      <c r="LUN178" s="5"/>
      <c r="LUO178" s="5"/>
      <c r="LUP178" s="5"/>
      <c r="LUQ178" s="5"/>
      <c r="LUR178" s="5"/>
      <c r="LUS178" s="5"/>
      <c r="LUT178" s="5"/>
      <c r="LUU178" s="5"/>
      <c r="LUV178" s="5"/>
      <c r="LUW178" s="5"/>
      <c r="LUX178" s="5"/>
      <c r="LUY178" s="5"/>
      <c r="LUZ178" s="5"/>
      <c r="LVA178" s="5"/>
      <c r="LVB178" s="5"/>
      <c r="LVC178" s="5"/>
      <c r="LVD178" s="5"/>
      <c r="LVE178" s="5"/>
      <c r="LVF178" s="5"/>
      <c r="LVG178" s="5"/>
      <c r="LVH178" s="5"/>
      <c r="LVI178" s="5"/>
      <c r="LVJ178" s="5"/>
      <c r="LVK178" s="5"/>
      <c r="LVL178" s="5"/>
      <c r="LVM178" s="5"/>
      <c r="LVN178" s="5"/>
      <c r="LVO178" s="5"/>
      <c r="LVP178" s="5"/>
      <c r="LVQ178" s="5"/>
      <c r="LVR178" s="5"/>
      <c r="LVS178" s="5"/>
      <c r="LVT178" s="5"/>
      <c r="LVU178" s="5"/>
      <c r="LVV178" s="5"/>
      <c r="LVW178" s="5"/>
      <c r="LVX178" s="5"/>
      <c r="LVY178" s="5"/>
      <c r="LVZ178" s="5"/>
      <c r="LWA178" s="5"/>
      <c r="LWB178" s="5"/>
      <c r="LWC178" s="5"/>
      <c r="LWD178" s="5"/>
      <c r="LWE178" s="5"/>
      <c r="LWF178" s="5"/>
      <c r="LWG178" s="5"/>
      <c r="LWH178" s="5"/>
      <c r="LWI178" s="5"/>
      <c r="LWJ178" s="5"/>
      <c r="LWK178" s="5"/>
      <c r="LWL178" s="5"/>
      <c r="LWM178" s="5"/>
      <c r="LWN178" s="5"/>
      <c r="LWO178" s="5"/>
      <c r="LWP178" s="5"/>
      <c r="LWQ178" s="5"/>
      <c r="LWR178" s="5"/>
      <c r="LWS178" s="5"/>
      <c r="LWT178" s="5"/>
      <c r="LWU178" s="5"/>
      <c r="LWV178" s="5"/>
      <c r="LWW178" s="5"/>
      <c r="LWX178" s="5"/>
      <c r="LWY178" s="5"/>
      <c r="LWZ178" s="5"/>
      <c r="LXA178" s="5"/>
      <c r="LXB178" s="5"/>
      <c r="LXC178" s="5"/>
      <c r="LXD178" s="5"/>
      <c r="LXE178" s="5"/>
      <c r="LXF178" s="5"/>
      <c r="LXG178" s="5"/>
      <c r="LXH178" s="5"/>
      <c r="LXI178" s="5"/>
      <c r="LXJ178" s="5"/>
      <c r="LXK178" s="5"/>
      <c r="LXL178" s="5"/>
      <c r="LXM178" s="5"/>
      <c r="LXN178" s="5"/>
      <c r="LXO178" s="5"/>
      <c r="LXP178" s="5"/>
      <c r="LXQ178" s="5"/>
      <c r="LXR178" s="5"/>
      <c r="LXS178" s="5"/>
      <c r="LXT178" s="5"/>
      <c r="LXU178" s="5"/>
      <c r="LXV178" s="5"/>
      <c r="LXW178" s="5"/>
      <c r="LXX178" s="5"/>
      <c r="LXY178" s="5"/>
      <c r="LXZ178" s="5"/>
      <c r="LYA178" s="5"/>
      <c r="LYB178" s="5"/>
      <c r="LYC178" s="5"/>
      <c r="LYD178" s="5"/>
      <c r="LYE178" s="5"/>
      <c r="LYF178" s="5"/>
      <c r="LYG178" s="5"/>
      <c r="LYH178" s="5"/>
      <c r="LYI178" s="5"/>
      <c r="LYJ178" s="5"/>
      <c r="LYK178" s="5"/>
      <c r="LYL178" s="5"/>
      <c r="LYM178" s="5"/>
      <c r="LYN178" s="5"/>
      <c r="LYO178" s="5"/>
      <c r="LYP178" s="5"/>
      <c r="LYQ178" s="5"/>
      <c r="LYR178" s="5"/>
      <c r="LYS178" s="5"/>
      <c r="LYT178" s="5"/>
      <c r="LYU178" s="5"/>
      <c r="LYV178" s="5"/>
      <c r="LYW178" s="5"/>
      <c r="LYX178" s="5"/>
      <c r="LYY178" s="5"/>
      <c r="LYZ178" s="5"/>
      <c r="LZA178" s="5"/>
      <c r="LZB178" s="5"/>
      <c r="LZC178" s="5"/>
      <c r="LZD178" s="5"/>
      <c r="LZE178" s="5"/>
      <c r="LZF178" s="5"/>
      <c r="LZG178" s="5"/>
      <c r="LZH178" s="5"/>
      <c r="LZI178" s="5"/>
      <c r="LZJ178" s="5"/>
      <c r="LZK178" s="5"/>
      <c r="LZL178" s="5"/>
      <c r="LZM178" s="5"/>
      <c r="LZN178" s="5"/>
      <c r="LZO178" s="5"/>
      <c r="LZP178" s="5"/>
      <c r="LZQ178" s="5"/>
      <c r="LZR178" s="5"/>
      <c r="LZS178" s="5"/>
      <c r="LZT178" s="5"/>
      <c r="LZU178" s="5"/>
      <c r="LZV178" s="5"/>
      <c r="LZW178" s="5"/>
      <c r="LZX178" s="5"/>
      <c r="LZY178" s="5"/>
      <c r="LZZ178" s="5"/>
      <c r="MAA178" s="5"/>
      <c r="MAB178" s="5"/>
      <c r="MAC178" s="5"/>
      <c r="MAD178" s="5"/>
      <c r="MAE178" s="5"/>
      <c r="MAF178" s="5"/>
      <c r="MAG178" s="5"/>
      <c r="MAH178" s="5"/>
      <c r="MAI178" s="5"/>
      <c r="MAJ178" s="5"/>
      <c r="MAK178" s="5"/>
      <c r="MAL178" s="5"/>
      <c r="MAM178" s="5"/>
      <c r="MAN178" s="5"/>
      <c r="MAO178" s="5"/>
      <c r="MAP178" s="5"/>
      <c r="MAQ178" s="5"/>
      <c r="MAR178" s="5"/>
      <c r="MAS178" s="5"/>
      <c r="MAT178" s="5"/>
      <c r="MAU178" s="5"/>
      <c r="MAV178" s="5"/>
      <c r="MAW178" s="5"/>
      <c r="MAX178" s="5"/>
      <c r="MAY178" s="5"/>
      <c r="MAZ178" s="5"/>
      <c r="MBA178" s="5"/>
      <c r="MBB178" s="5"/>
      <c r="MBC178" s="5"/>
      <c r="MBD178" s="5"/>
      <c r="MBE178" s="5"/>
      <c r="MBF178" s="5"/>
      <c r="MBG178" s="5"/>
      <c r="MBH178" s="5"/>
      <c r="MBI178" s="5"/>
      <c r="MBJ178" s="5"/>
      <c r="MBK178" s="5"/>
      <c r="MBL178" s="5"/>
      <c r="MBM178" s="5"/>
      <c r="MBN178" s="5"/>
      <c r="MBO178" s="5"/>
      <c r="MBP178" s="5"/>
      <c r="MBQ178" s="5"/>
      <c r="MBR178" s="5"/>
      <c r="MBS178" s="5"/>
      <c r="MBT178" s="5"/>
      <c r="MBU178" s="5"/>
      <c r="MBV178" s="5"/>
      <c r="MBW178" s="5"/>
      <c r="MBX178" s="5"/>
      <c r="MBY178" s="5"/>
      <c r="MBZ178" s="5"/>
      <c r="MCA178" s="5"/>
      <c r="MCB178" s="5"/>
      <c r="MCC178" s="5"/>
      <c r="MCD178" s="5"/>
      <c r="MCE178" s="5"/>
      <c r="MCF178" s="5"/>
      <c r="MCG178" s="5"/>
      <c r="MCH178" s="5"/>
      <c r="MCI178" s="5"/>
      <c r="MCJ178" s="5"/>
      <c r="MCK178" s="5"/>
      <c r="MCL178" s="5"/>
      <c r="MCM178" s="5"/>
      <c r="MCN178" s="5"/>
      <c r="MCO178" s="5"/>
      <c r="MCP178" s="5"/>
      <c r="MCQ178" s="5"/>
      <c r="MCR178" s="5"/>
      <c r="MCS178" s="5"/>
      <c r="MCT178" s="5"/>
      <c r="MCU178" s="5"/>
      <c r="MCV178" s="5"/>
      <c r="MCW178" s="5"/>
      <c r="MCX178" s="5"/>
      <c r="MCY178" s="5"/>
      <c r="MCZ178" s="5"/>
      <c r="MDA178" s="5"/>
      <c r="MDB178" s="5"/>
      <c r="MDC178" s="5"/>
      <c r="MDD178" s="5"/>
      <c r="MDE178" s="5"/>
      <c r="MDF178" s="5"/>
      <c r="MDG178" s="5"/>
      <c r="MDH178" s="5"/>
      <c r="MDI178" s="5"/>
      <c r="MDJ178" s="5"/>
      <c r="MDK178" s="5"/>
      <c r="MDL178" s="5"/>
      <c r="MDM178" s="5"/>
      <c r="MDN178" s="5"/>
      <c r="MDO178" s="5"/>
      <c r="MDP178" s="5"/>
      <c r="MDQ178" s="5"/>
      <c r="MDR178" s="5"/>
      <c r="MDS178" s="5"/>
      <c r="MDT178" s="5"/>
      <c r="MDU178" s="5"/>
      <c r="MDV178" s="5"/>
      <c r="MDW178" s="5"/>
      <c r="MDX178" s="5"/>
      <c r="MDY178" s="5"/>
      <c r="MDZ178" s="5"/>
      <c r="MEA178" s="5"/>
      <c r="MEB178" s="5"/>
      <c r="MEC178" s="5"/>
      <c r="MED178" s="5"/>
      <c r="MEE178" s="5"/>
      <c r="MEF178" s="5"/>
      <c r="MEG178" s="5"/>
      <c r="MEH178" s="5"/>
      <c r="MEI178" s="5"/>
      <c r="MEJ178" s="5"/>
      <c r="MEK178" s="5"/>
      <c r="MEL178" s="5"/>
      <c r="MEM178" s="5"/>
      <c r="MEN178" s="5"/>
      <c r="MEO178" s="5"/>
      <c r="MEP178" s="5"/>
      <c r="MEQ178" s="5"/>
      <c r="MER178" s="5"/>
      <c r="MES178" s="5"/>
      <c r="MET178" s="5"/>
      <c r="MEU178" s="5"/>
      <c r="MEV178" s="5"/>
      <c r="MEW178" s="5"/>
      <c r="MEX178" s="5"/>
      <c r="MEY178" s="5"/>
      <c r="MEZ178" s="5"/>
      <c r="MFA178" s="5"/>
      <c r="MFB178" s="5"/>
      <c r="MFC178" s="5"/>
      <c r="MFD178" s="5"/>
      <c r="MFE178" s="5"/>
      <c r="MFF178" s="5"/>
      <c r="MFG178" s="5"/>
      <c r="MFH178" s="5"/>
      <c r="MFI178" s="5"/>
      <c r="MFJ178" s="5"/>
      <c r="MFK178" s="5"/>
      <c r="MFL178" s="5"/>
      <c r="MFM178" s="5"/>
      <c r="MFN178" s="5"/>
      <c r="MFO178" s="5"/>
      <c r="MFP178" s="5"/>
      <c r="MFQ178" s="5"/>
      <c r="MFR178" s="5"/>
      <c r="MFS178" s="5"/>
      <c r="MFT178" s="5"/>
      <c r="MFU178" s="5"/>
      <c r="MFV178" s="5"/>
      <c r="MFW178" s="5"/>
      <c r="MFX178" s="5"/>
      <c r="MFY178" s="5"/>
      <c r="MFZ178" s="5"/>
      <c r="MGA178" s="5"/>
      <c r="MGB178" s="5"/>
      <c r="MGC178" s="5"/>
      <c r="MGD178" s="5"/>
      <c r="MGE178" s="5"/>
      <c r="MGF178" s="5"/>
      <c r="MGG178" s="5"/>
      <c r="MGH178" s="5"/>
      <c r="MGI178" s="5"/>
      <c r="MGJ178" s="5"/>
      <c r="MGK178" s="5"/>
      <c r="MGL178" s="5"/>
      <c r="MGM178" s="5"/>
      <c r="MGN178" s="5"/>
      <c r="MGO178" s="5"/>
      <c r="MGP178" s="5"/>
      <c r="MGQ178" s="5"/>
      <c r="MGR178" s="5"/>
      <c r="MGS178" s="5"/>
      <c r="MGT178" s="5"/>
      <c r="MGU178" s="5"/>
      <c r="MGV178" s="5"/>
      <c r="MGW178" s="5"/>
      <c r="MGX178" s="5"/>
      <c r="MGY178" s="5"/>
      <c r="MGZ178" s="5"/>
      <c r="MHA178" s="5"/>
      <c r="MHB178" s="5"/>
      <c r="MHC178" s="5"/>
      <c r="MHD178" s="5"/>
      <c r="MHE178" s="5"/>
      <c r="MHF178" s="5"/>
      <c r="MHG178" s="5"/>
      <c r="MHH178" s="5"/>
      <c r="MHI178" s="5"/>
      <c r="MHJ178" s="5"/>
      <c r="MHK178" s="5"/>
      <c r="MHL178" s="5"/>
      <c r="MHM178" s="5"/>
      <c r="MHN178" s="5"/>
      <c r="MHO178" s="5"/>
      <c r="MHP178" s="5"/>
      <c r="MHQ178" s="5"/>
      <c r="MHR178" s="5"/>
      <c r="MHS178" s="5"/>
      <c r="MHT178" s="5"/>
      <c r="MHU178" s="5"/>
      <c r="MHV178" s="5"/>
      <c r="MHW178" s="5"/>
      <c r="MHX178" s="5"/>
      <c r="MHY178" s="5"/>
      <c r="MHZ178" s="5"/>
      <c r="MIA178" s="5"/>
      <c r="MIB178" s="5"/>
      <c r="MIC178" s="5"/>
      <c r="MID178" s="5"/>
      <c r="MIE178" s="5"/>
      <c r="MIF178" s="5"/>
      <c r="MIG178" s="5"/>
      <c r="MIH178" s="5"/>
      <c r="MII178" s="5"/>
      <c r="MIJ178" s="5"/>
      <c r="MIK178" s="5"/>
      <c r="MIL178" s="5"/>
      <c r="MIM178" s="5"/>
      <c r="MIN178" s="5"/>
      <c r="MIO178" s="5"/>
      <c r="MIP178" s="5"/>
      <c r="MIQ178" s="5"/>
      <c r="MIR178" s="5"/>
      <c r="MIS178" s="5"/>
      <c r="MIT178" s="5"/>
      <c r="MIU178" s="5"/>
      <c r="MIV178" s="5"/>
      <c r="MIW178" s="5"/>
      <c r="MIX178" s="5"/>
      <c r="MIY178" s="5"/>
      <c r="MIZ178" s="5"/>
      <c r="MJA178" s="5"/>
      <c r="MJB178" s="5"/>
      <c r="MJC178" s="5"/>
      <c r="MJD178" s="5"/>
      <c r="MJE178" s="5"/>
      <c r="MJF178" s="5"/>
      <c r="MJG178" s="5"/>
      <c r="MJH178" s="5"/>
      <c r="MJI178" s="5"/>
      <c r="MJJ178" s="5"/>
      <c r="MJK178" s="5"/>
      <c r="MJL178" s="5"/>
      <c r="MJM178" s="5"/>
      <c r="MJN178" s="5"/>
      <c r="MJO178" s="5"/>
      <c r="MJP178" s="5"/>
      <c r="MJQ178" s="5"/>
      <c r="MJR178" s="5"/>
      <c r="MJS178" s="5"/>
      <c r="MJT178" s="5"/>
      <c r="MJU178" s="5"/>
      <c r="MJV178" s="5"/>
      <c r="MJW178" s="5"/>
      <c r="MJX178" s="5"/>
      <c r="MJY178" s="5"/>
      <c r="MJZ178" s="5"/>
      <c r="MKA178" s="5"/>
      <c r="MKB178" s="5"/>
      <c r="MKC178" s="5"/>
      <c r="MKD178" s="5"/>
      <c r="MKE178" s="5"/>
      <c r="MKF178" s="5"/>
      <c r="MKG178" s="5"/>
      <c r="MKH178" s="5"/>
      <c r="MKI178" s="5"/>
      <c r="MKJ178" s="5"/>
      <c r="MKK178" s="5"/>
      <c r="MKL178" s="5"/>
      <c r="MKM178" s="5"/>
      <c r="MKN178" s="5"/>
      <c r="MKO178" s="5"/>
      <c r="MKP178" s="5"/>
      <c r="MKQ178" s="5"/>
      <c r="MKR178" s="5"/>
      <c r="MKS178" s="5"/>
      <c r="MKT178" s="5"/>
      <c r="MKU178" s="5"/>
      <c r="MKV178" s="5"/>
      <c r="MKW178" s="5"/>
      <c r="MKX178" s="5"/>
      <c r="MKY178" s="5"/>
      <c r="MKZ178" s="5"/>
      <c r="MLA178" s="5"/>
      <c r="MLB178" s="5"/>
      <c r="MLC178" s="5"/>
      <c r="MLD178" s="5"/>
      <c r="MLE178" s="5"/>
      <c r="MLF178" s="5"/>
      <c r="MLG178" s="5"/>
      <c r="MLH178" s="5"/>
      <c r="MLI178" s="5"/>
      <c r="MLJ178" s="5"/>
      <c r="MLK178" s="5"/>
      <c r="MLL178" s="5"/>
      <c r="MLM178" s="5"/>
      <c r="MLN178" s="5"/>
      <c r="MLO178" s="5"/>
      <c r="MLP178" s="5"/>
      <c r="MLQ178" s="5"/>
      <c r="MLR178" s="5"/>
      <c r="MLS178" s="5"/>
      <c r="MLT178" s="5"/>
      <c r="MLU178" s="5"/>
      <c r="MLV178" s="5"/>
      <c r="MLW178" s="5"/>
      <c r="MLX178" s="5"/>
      <c r="MLY178" s="5"/>
      <c r="MLZ178" s="5"/>
      <c r="MMA178" s="5"/>
      <c r="MMB178" s="5"/>
      <c r="MMC178" s="5"/>
      <c r="MMD178" s="5"/>
      <c r="MME178" s="5"/>
      <c r="MMF178" s="5"/>
      <c r="MMG178" s="5"/>
      <c r="MMH178" s="5"/>
      <c r="MMI178" s="5"/>
      <c r="MMJ178" s="5"/>
      <c r="MMK178" s="5"/>
      <c r="MML178" s="5"/>
      <c r="MMM178" s="5"/>
      <c r="MMN178" s="5"/>
      <c r="MMO178" s="5"/>
      <c r="MMP178" s="5"/>
      <c r="MMQ178" s="5"/>
      <c r="MMR178" s="5"/>
      <c r="MMS178" s="5"/>
      <c r="MMT178" s="5"/>
      <c r="MMU178" s="5"/>
      <c r="MMV178" s="5"/>
      <c r="MMW178" s="5"/>
      <c r="MMX178" s="5"/>
      <c r="MMY178" s="5"/>
      <c r="MMZ178" s="5"/>
      <c r="MNA178" s="5"/>
      <c r="MNB178" s="5"/>
      <c r="MNC178" s="5"/>
      <c r="MND178" s="5"/>
      <c r="MNE178" s="5"/>
      <c r="MNF178" s="5"/>
      <c r="MNG178" s="5"/>
      <c r="MNH178" s="5"/>
      <c r="MNI178" s="5"/>
      <c r="MNJ178" s="5"/>
      <c r="MNK178" s="5"/>
      <c r="MNL178" s="5"/>
      <c r="MNM178" s="5"/>
      <c r="MNN178" s="5"/>
      <c r="MNO178" s="5"/>
      <c r="MNP178" s="5"/>
      <c r="MNQ178" s="5"/>
      <c r="MNR178" s="5"/>
      <c r="MNS178" s="5"/>
      <c r="MNT178" s="5"/>
      <c r="MNU178" s="5"/>
      <c r="MNV178" s="5"/>
      <c r="MNW178" s="5"/>
      <c r="MNX178" s="5"/>
      <c r="MNY178" s="5"/>
      <c r="MNZ178" s="5"/>
      <c r="MOA178" s="5"/>
      <c r="MOB178" s="5"/>
      <c r="MOC178" s="5"/>
      <c r="MOD178" s="5"/>
      <c r="MOE178" s="5"/>
      <c r="MOF178" s="5"/>
      <c r="MOG178" s="5"/>
      <c r="MOH178" s="5"/>
      <c r="MOI178" s="5"/>
      <c r="MOJ178" s="5"/>
      <c r="MOK178" s="5"/>
      <c r="MOL178" s="5"/>
      <c r="MOM178" s="5"/>
      <c r="MON178" s="5"/>
      <c r="MOO178" s="5"/>
      <c r="MOP178" s="5"/>
      <c r="MOQ178" s="5"/>
      <c r="MOR178" s="5"/>
      <c r="MOS178" s="5"/>
      <c r="MOT178" s="5"/>
      <c r="MOU178" s="5"/>
      <c r="MOV178" s="5"/>
      <c r="MOW178" s="5"/>
      <c r="MOX178" s="5"/>
      <c r="MOY178" s="5"/>
      <c r="MOZ178" s="5"/>
      <c r="MPA178" s="5"/>
      <c r="MPB178" s="5"/>
      <c r="MPC178" s="5"/>
      <c r="MPD178" s="5"/>
      <c r="MPE178" s="5"/>
      <c r="MPF178" s="5"/>
      <c r="MPG178" s="5"/>
      <c r="MPH178" s="5"/>
      <c r="MPI178" s="5"/>
      <c r="MPJ178" s="5"/>
      <c r="MPK178" s="5"/>
      <c r="MPL178" s="5"/>
      <c r="MPM178" s="5"/>
      <c r="MPN178" s="5"/>
      <c r="MPO178" s="5"/>
      <c r="MPP178" s="5"/>
      <c r="MPQ178" s="5"/>
      <c r="MPR178" s="5"/>
      <c r="MPS178" s="5"/>
      <c r="MPT178" s="5"/>
      <c r="MPU178" s="5"/>
      <c r="MPV178" s="5"/>
      <c r="MPW178" s="5"/>
      <c r="MPX178" s="5"/>
      <c r="MPY178" s="5"/>
      <c r="MPZ178" s="5"/>
      <c r="MQA178" s="5"/>
      <c r="MQB178" s="5"/>
      <c r="MQC178" s="5"/>
      <c r="MQD178" s="5"/>
      <c r="MQE178" s="5"/>
      <c r="MQF178" s="5"/>
      <c r="MQG178" s="5"/>
      <c r="MQH178" s="5"/>
      <c r="MQI178" s="5"/>
      <c r="MQJ178" s="5"/>
      <c r="MQK178" s="5"/>
      <c r="MQL178" s="5"/>
      <c r="MQM178" s="5"/>
      <c r="MQN178" s="5"/>
      <c r="MQO178" s="5"/>
      <c r="MQP178" s="5"/>
      <c r="MQQ178" s="5"/>
      <c r="MQR178" s="5"/>
      <c r="MQS178" s="5"/>
      <c r="MQT178" s="5"/>
      <c r="MQU178" s="5"/>
      <c r="MQV178" s="5"/>
      <c r="MQW178" s="5"/>
      <c r="MQX178" s="5"/>
      <c r="MQY178" s="5"/>
      <c r="MQZ178" s="5"/>
      <c r="MRA178" s="5"/>
      <c r="MRB178" s="5"/>
      <c r="MRC178" s="5"/>
      <c r="MRD178" s="5"/>
      <c r="MRE178" s="5"/>
      <c r="MRF178" s="5"/>
      <c r="MRG178" s="5"/>
      <c r="MRH178" s="5"/>
      <c r="MRI178" s="5"/>
      <c r="MRJ178" s="5"/>
      <c r="MRK178" s="5"/>
      <c r="MRL178" s="5"/>
      <c r="MRM178" s="5"/>
      <c r="MRN178" s="5"/>
      <c r="MRO178" s="5"/>
      <c r="MRP178" s="5"/>
      <c r="MRQ178" s="5"/>
      <c r="MRR178" s="5"/>
      <c r="MRS178" s="5"/>
      <c r="MRT178" s="5"/>
      <c r="MRU178" s="5"/>
      <c r="MRV178" s="5"/>
      <c r="MRW178" s="5"/>
      <c r="MRX178" s="5"/>
      <c r="MRY178" s="5"/>
      <c r="MRZ178" s="5"/>
      <c r="MSA178" s="5"/>
      <c r="MSB178" s="5"/>
      <c r="MSC178" s="5"/>
      <c r="MSD178" s="5"/>
      <c r="MSE178" s="5"/>
      <c r="MSF178" s="5"/>
      <c r="MSG178" s="5"/>
      <c r="MSH178" s="5"/>
      <c r="MSI178" s="5"/>
      <c r="MSJ178" s="5"/>
      <c r="MSK178" s="5"/>
      <c r="MSL178" s="5"/>
      <c r="MSM178" s="5"/>
      <c r="MSN178" s="5"/>
      <c r="MSO178" s="5"/>
      <c r="MSP178" s="5"/>
      <c r="MSQ178" s="5"/>
      <c r="MSR178" s="5"/>
      <c r="MSS178" s="5"/>
      <c r="MST178" s="5"/>
      <c r="MSU178" s="5"/>
      <c r="MSV178" s="5"/>
      <c r="MSW178" s="5"/>
      <c r="MSX178" s="5"/>
      <c r="MSY178" s="5"/>
      <c r="MSZ178" s="5"/>
      <c r="MTA178" s="5"/>
      <c r="MTB178" s="5"/>
      <c r="MTC178" s="5"/>
      <c r="MTD178" s="5"/>
      <c r="MTE178" s="5"/>
      <c r="MTF178" s="5"/>
      <c r="MTG178" s="5"/>
      <c r="MTH178" s="5"/>
      <c r="MTI178" s="5"/>
      <c r="MTJ178" s="5"/>
      <c r="MTK178" s="5"/>
      <c r="MTL178" s="5"/>
      <c r="MTM178" s="5"/>
      <c r="MTN178" s="5"/>
      <c r="MTO178" s="5"/>
      <c r="MTP178" s="5"/>
      <c r="MTQ178" s="5"/>
      <c r="MTR178" s="5"/>
      <c r="MTS178" s="5"/>
      <c r="MTT178" s="5"/>
      <c r="MTU178" s="5"/>
      <c r="MTV178" s="5"/>
      <c r="MTW178" s="5"/>
      <c r="MTX178" s="5"/>
      <c r="MTY178" s="5"/>
      <c r="MTZ178" s="5"/>
      <c r="MUA178" s="5"/>
      <c r="MUB178" s="5"/>
      <c r="MUC178" s="5"/>
      <c r="MUD178" s="5"/>
      <c r="MUE178" s="5"/>
      <c r="MUF178" s="5"/>
      <c r="MUG178" s="5"/>
      <c r="MUH178" s="5"/>
      <c r="MUI178" s="5"/>
      <c r="MUJ178" s="5"/>
      <c r="MUK178" s="5"/>
      <c r="MUL178" s="5"/>
      <c r="MUM178" s="5"/>
      <c r="MUN178" s="5"/>
      <c r="MUO178" s="5"/>
      <c r="MUP178" s="5"/>
      <c r="MUQ178" s="5"/>
      <c r="MUR178" s="5"/>
      <c r="MUS178" s="5"/>
      <c r="MUT178" s="5"/>
      <c r="MUU178" s="5"/>
      <c r="MUV178" s="5"/>
      <c r="MUW178" s="5"/>
      <c r="MUX178" s="5"/>
      <c r="MUY178" s="5"/>
      <c r="MUZ178" s="5"/>
      <c r="MVA178" s="5"/>
      <c r="MVB178" s="5"/>
      <c r="MVC178" s="5"/>
      <c r="MVD178" s="5"/>
      <c r="MVE178" s="5"/>
      <c r="MVF178" s="5"/>
      <c r="MVG178" s="5"/>
      <c r="MVH178" s="5"/>
      <c r="MVI178" s="5"/>
      <c r="MVJ178" s="5"/>
      <c r="MVK178" s="5"/>
      <c r="MVL178" s="5"/>
      <c r="MVM178" s="5"/>
      <c r="MVN178" s="5"/>
      <c r="MVO178" s="5"/>
      <c r="MVP178" s="5"/>
      <c r="MVQ178" s="5"/>
      <c r="MVR178" s="5"/>
      <c r="MVS178" s="5"/>
      <c r="MVT178" s="5"/>
      <c r="MVU178" s="5"/>
      <c r="MVV178" s="5"/>
      <c r="MVW178" s="5"/>
      <c r="MVX178" s="5"/>
      <c r="MVY178" s="5"/>
      <c r="MVZ178" s="5"/>
      <c r="MWA178" s="5"/>
      <c r="MWB178" s="5"/>
      <c r="MWC178" s="5"/>
      <c r="MWD178" s="5"/>
      <c r="MWE178" s="5"/>
      <c r="MWF178" s="5"/>
      <c r="MWG178" s="5"/>
      <c r="MWH178" s="5"/>
      <c r="MWI178" s="5"/>
      <c r="MWJ178" s="5"/>
      <c r="MWK178" s="5"/>
      <c r="MWL178" s="5"/>
      <c r="MWM178" s="5"/>
      <c r="MWN178" s="5"/>
      <c r="MWO178" s="5"/>
      <c r="MWP178" s="5"/>
      <c r="MWQ178" s="5"/>
      <c r="MWR178" s="5"/>
      <c r="MWS178" s="5"/>
      <c r="MWT178" s="5"/>
      <c r="MWU178" s="5"/>
      <c r="MWV178" s="5"/>
      <c r="MWW178" s="5"/>
      <c r="MWX178" s="5"/>
      <c r="MWY178" s="5"/>
      <c r="MWZ178" s="5"/>
      <c r="MXA178" s="5"/>
      <c r="MXB178" s="5"/>
      <c r="MXC178" s="5"/>
      <c r="MXD178" s="5"/>
      <c r="MXE178" s="5"/>
      <c r="MXF178" s="5"/>
      <c r="MXG178" s="5"/>
      <c r="MXH178" s="5"/>
      <c r="MXI178" s="5"/>
      <c r="MXJ178" s="5"/>
      <c r="MXK178" s="5"/>
      <c r="MXL178" s="5"/>
      <c r="MXM178" s="5"/>
      <c r="MXN178" s="5"/>
      <c r="MXO178" s="5"/>
      <c r="MXP178" s="5"/>
      <c r="MXQ178" s="5"/>
      <c r="MXR178" s="5"/>
      <c r="MXS178" s="5"/>
      <c r="MXT178" s="5"/>
      <c r="MXU178" s="5"/>
      <c r="MXV178" s="5"/>
      <c r="MXW178" s="5"/>
      <c r="MXX178" s="5"/>
      <c r="MXY178" s="5"/>
      <c r="MXZ178" s="5"/>
      <c r="MYA178" s="5"/>
      <c r="MYB178" s="5"/>
      <c r="MYC178" s="5"/>
      <c r="MYD178" s="5"/>
      <c r="MYE178" s="5"/>
      <c r="MYF178" s="5"/>
      <c r="MYG178" s="5"/>
      <c r="MYH178" s="5"/>
      <c r="MYI178" s="5"/>
      <c r="MYJ178" s="5"/>
      <c r="MYK178" s="5"/>
      <c r="MYL178" s="5"/>
      <c r="MYM178" s="5"/>
      <c r="MYN178" s="5"/>
      <c r="MYO178" s="5"/>
      <c r="MYP178" s="5"/>
      <c r="MYQ178" s="5"/>
      <c r="MYR178" s="5"/>
      <c r="MYS178" s="5"/>
      <c r="MYT178" s="5"/>
      <c r="MYU178" s="5"/>
      <c r="MYV178" s="5"/>
      <c r="MYW178" s="5"/>
      <c r="MYX178" s="5"/>
      <c r="MYY178" s="5"/>
      <c r="MYZ178" s="5"/>
      <c r="MZA178" s="5"/>
      <c r="MZB178" s="5"/>
      <c r="MZC178" s="5"/>
      <c r="MZD178" s="5"/>
      <c r="MZE178" s="5"/>
      <c r="MZF178" s="5"/>
      <c r="MZG178" s="5"/>
      <c r="MZH178" s="5"/>
      <c r="MZI178" s="5"/>
      <c r="MZJ178" s="5"/>
      <c r="MZK178" s="5"/>
      <c r="MZL178" s="5"/>
      <c r="MZM178" s="5"/>
      <c r="MZN178" s="5"/>
      <c r="MZO178" s="5"/>
      <c r="MZP178" s="5"/>
      <c r="MZQ178" s="5"/>
      <c r="MZR178" s="5"/>
      <c r="MZS178" s="5"/>
      <c r="MZT178" s="5"/>
      <c r="MZU178" s="5"/>
      <c r="MZV178" s="5"/>
      <c r="MZW178" s="5"/>
      <c r="MZX178" s="5"/>
      <c r="MZY178" s="5"/>
      <c r="MZZ178" s="5"/>
      <c r="NAA178" s="5"/>
      <c r="NAB178" s="5"/>
      <c r="NAC178" s="5"/>
      <c r="NAD178" s="5"/>
      <c r="NAE178" s="5"/>
      <c r="NAF178" s="5"/>
      <c r="NAG178" s="5"/>
      <c r="NAH178" s="5"/>
      <c r="NAI178" s="5"/>
      <c r="NAJ178" s="5"/>
      <c r="NAK178" s="5"/>
      <c r="NAL178" s="5"/>
      <c r="NAM178" s="5"/>
      <c r="NAN178" s="5"/>
      <c r="NAO178" s="5"/>
      <c r="NAP178" s="5"/>
      <c r="NAQ178" s="5"/>
      <c r="NAR178" s="5"/>
      <c r="NAS178" s="5"/>
      <c r="NAT178" s="5"/>
      <c r="NAU178" s="5"/>
      <c r="NAV178" s="5"/>
      <c r="NAW178" s="5"/>
      <c r="NAX178" s="5"/>
      <c r="NAY178" s="5"/>
      <c r="NAZ178" s="5"/>
      <c r="NBA178" s="5"/>
      <c r="NBB178" s="5"/>
      <c r="NBC178" s="5"/>
      <c r="NBD178" s="5"/>
      <c r="NBE178" s="5"/>
      <c r="NBF178" s="5"/>
      <c r="NBG178" s="5"/>
      <c r="NBH178" s="5"/>
      <c r="NBI178" s="5"/>
      <c r="NBJ178" s="5"/>
      <c r="NBK178" s="5"/>
      <c r="NBL178" s="5"/>
      <c r="NBM178" s="5"/>
      <c r="NBN178" s="5"/>
      <c r="NBO178" s="5"/>
      <c r="NBP178" s="5"/>
      <c r="NBQ178" s="5"/>
      <c r="NBR178" s="5"/>
      <c r="NBS178" s="5"/>
      <c r="NBT178" s="5"/>
      <c r="NBU178" s="5"/>
      <c r="NBV178" s="5"/>
      <c r="NBW178" s="5"/>
      <c r="NBX178" s="5"/>
      <c r="NBY178" s="5"/>
      <c r="NBZ178" s="5"/>
      <c r="NCA178" s="5"/>
      <c r="NCB178" s="5"/>
      <c r="NCC178" s="5"/>
      <c r="NCD178" s="5"/>
      <c r="NCE178" s="5"/>
      <c r="NCF178" s="5"/>
      <c r="NCG178" s="5"/>
      <c r="NCH178" s="5"/>
      <c r="NCI178" s="5"/>
      <c r="NCJ178" s="5"/>
      <c r="NCK178" s="5"/>
      <c r="NCL178" s="5"/>
      <c r="NCM178" s="5"/>
      <c r="NCN178" s="5"/>
      <c r="NCO178" s="5"/>
      <c r="NCP178" s="5"/>
      <c r="NCQ178" s="5"/>
      <c r="NCR178" s="5"/>
      <c r="NCS178" s="5"/>
      <c r="NCT178" s="5"/>
      <c r="NCU178" s="5"/>
      <c r="NCV178" s="5"/>
      <c r="NCW178" s="5"/>
      <c r="NCX178" s="5"/>
      <c r="NCY178" s="5"/>
      <c r="NCZ178" s="5"/>
      <c r="NDA178" s="5"/>
      <c r="NDB178" s="5"/>
      <c r="NDC178" s="5"/>
      <c r="NDD178" s="5"/>
      <c r="NDE178" s="5"/>
      <c r="NDF178" s="5"/>
      <c r="NDG178" s="5"/>
      <c r="NDH178" s="5"/>
      <c r="NDI178" s="5"/>
      <c r="NDJ178" s="5"/>
      <c r="NDK178" s="5"/>
      <c r="NDL178" s="5"/>
      <c r="NDM178" s="5"/>
      <c r="NDN178" s="5"/>
      <c r="NDO178" s="5"/>
      <c r="NDP178" s="5"/>
      <c r="NDQ178" s="5"/>
      <c r="NDR178" s="5"/>
      <c r="NDS178" s="5"/>
      <c r="NDT178" s="5"/>
      <c r="NDU178" s="5"/>
      <c r="NDV178" s="5"/>
      <c r="NDW178" s="5"/>
      <c r="NDX178" s="5"/>
      <c r="NDY178" s="5"/>
      <c r="NDZ178" s="5"/>
      <c r="NEA178" s="5"/>
      <c r="NEB178" s="5"/>
      <c r="NEC178" s="5"/>
      <c r="NED178" s="5"/>
      <c r="NEE178" s="5"/>
      <c r="NEF178" s="5"/>
      <c r="NEG178" s="5"/>
      <c r="NEH178" s="5"/>
      <c r="NEI178" s="5"/>
      <c r="NEJ178" s="5"/>
      <c r="NEK178" s="5"/>
      <c r="NEL178" s="5"/>
      <c r="NEM178" s="5"/>
      <c r="NEN178" s="5"/>
      <c r="NEO178" s="5"/>
      <c r="NEP178" s="5"/>
      <c r="NEQ178" s="5"/>
      <c r="NER178" s="5"/>
      <c r="NES178" s="5"/>
      <c r="NET178" s="5"/>
      <c r="NEU178" s="5"/>
      <c r="NEV178" s="5"/>
      <c r="NEW178" s="5"/>
      <c r="NEX178" s="5"/>
      <c r="NEY178" s="5"/>
      <c r="NEZ178" s="5"/>
      <c r="NFA178" s="5"/>
      <c r="NFB178" s="5"/>
      <c r="NFC178" s="5"/>
      <c r="NFD178" s="5"/>
      <c r="NFE178" s="5"/>
      <c r="NFF178" s="5"/>
      <c r="NFG178" s="5"/>
      <c r="NFH178" s="5"/>
      <c r="NFI178" s="5"/>
      <c r="NFJ178" s="5"/>
      <c r="NFK178" s="5"/>
      <c r="NFL178" s="5"/>
      <c r="NFM178" s="5"/>
      <c r="NFN178" s="5"/>
      <c r="NFO178" s="5"/>
      <c r="NFP178" s="5"/>
      <c r="NFQ178" s="5"/>
      <c r="NFR178" s="5"/>
      <c r="NFS178" s="5"/>
      <c r="NFT178" s="5"/>
      <c r="NFU178" s="5"/>
      <c r="NFV178" s="5"/>
      <c r="NFW178" s="5"/>
      <c r="NFX178" s="5"/>
      <c r="NFY178" s="5"/>
      <c r="NFZ178" s="5"/>
      <c r="NGA178" s="5"/>
      <c r="NGB178" s="5"/>
      <c r="NGC178" s="5"/>
      <c r="NGD178" s="5"/>
      <c r="NGE178" s="5"/>
      <c r="NGF178" s="5"/>
      <c r="NGG178" s="5"/>
      <c r="NGH178" s="5"/>
      <c r="NGI178" s="5"/>
      <c r="NGJ178" s="5"/>
      <c r="NGK178" s="5"/>
      <c r="NGL178" s="5"/>
      <c r="NGM178" s="5"/>
      <c r="NGN178" s="5"/>
      <c r="NGO178" s="5"/>
      <c r="NGP178" s="5"/>
      <c r="NGQ178" s="5"/>
      <c r="NGR178" s="5"/>
      <c r="NGS178" s="5"/>
      <c r="NGT178" s="5"/>
      <c r="NGU178" s="5"/>
      <c r="NGV178" s="5"/>
      <c r="NGW178" s="5"/>
      <c r="NGX178" s="5"/>
      <c r="NGY178" s="5"/>
      <c r="NGZ178" s="5"/>
      <c r="NHA178" s="5"/>
      <c r="NHB178" s="5"/>
      <c r="NHC178" s="5"/>
      <c r="NHD178" s="5"/>
      <c r="NHE178" s="5"/>
      <c r="NHF178" s="5"/>
      <c r="NHG178" s="5"/>
      <c r="NHH178" s="5"/>
      <c r="NHI178" s="5"/>
      <c r="NHJ178" s="5"/>
      <c r="NHK178" s="5"/>
      <c r="NHL178" s="5"/>
      <c r="NHM178" s="5"/>
      <c r="NHN178" s="5"/>
      <c r="NHO178" s="5"/>
      <c r="NHP178" s="5"/>
      <c r="NHQ178" s="5"/>
      <c r="NHR178" s="5"/>
      <c r="NHS178" s="5"/>
      <c r="NHT178" s="5"/>
      <c r="NHU178" s="5"/>
      <c r="NHV178" s="5"/>
      <c r="NHW178" s="5"/>
      <c r="NHX178" s="5"/>
      <c r="NHY178" s="5"/>
      <c r="NHZ178" s="5"/>
      <c r="NIA178" s="5"/>
      <c r="NIB178" s="5"/>
      <c r="NIC178" s="5"/>
      <c r="NID178" s="5"/>
      <c r="NIE178" s="5"/>
      <c r="NIF178" s="5"/>
      <c r="NIG178" s="5"/>
      <c r="NIH178" s="5"/>
      <c r="NII178" s="5"/>
      <c r="NIJ178" s="5"/>
      <c r="NIK178" s="5"/>
      <c r="NIL178" s="5"/>
      <c r="NIM178" s="5"/>
      <c r="NIN178" s="5"/>
      <c r="NIO178" s="5"/>
      <c r="NIP178" s="5"/>
      <c r="NIQ178" s="5"/>
      <c r="NIR178" s="5"/>
      <c r="NIS178" s="5"/>
      <c r="NIT178" s="5"/>
      <c r="NIU178" s="5"/>
      <c r="NIV178" s="5"/>
      <c r="NIW178" s="5"/>
      <c r="NIX178" s="5"/>
      <c r="NIY178" s="5"/>
      <c r="NIZ178" s="5"/>
      <c r="NJA178" s="5"/>
      <c r="NJB178" s="5"/>
      <c r="NJC178" s="5"/>
      <c r="NJD178" s="5"/>
      <c r="NJE178" s="5"/>
      <c r="NJF178" s="5"/>
      <c r="NJG178" s="5"/>
      <c r="NJH178" s="5"/>
      <c r="NJI178" s="5"/>
      <c r="NJJ178" s="5"/>
      <c r="NJK178" s="5"/>
      <c r="NJL178" s="5"/>
      <c r="NJM178" s="5"/>
      <c r="NJN178" s="5"/>
      <c r="NJO178" s="5"/>
      <c r="NJP178" s="5"/>
      <c r="NJQ178" s="5"/>
      <c r="NJR178" s="5"/>
      <c r="NJS178" s="5"/>
      <c r="NJT178" s="5"/>
      <c r="NJU178" s="5"/>
      <c r="NJV178" s="5"/>
      <c r="NJW178" s="5"/>
      <c r="NJX178" s="5"/>
      <c r="NJY178" s="5"/>
      <c r="NJZ178" s="5"/>
      <c r="NKA178" s="5"/>
      <c r="NKB178" s="5"/>
      <c r="NKC178" s="5"/>
      <c r="NKD178" s="5"/>
      <c r="NKE178" s="5"/>
      <c r="NKF178" s="5"/>
      <c r="NKG178" s="5"/>
      <c r="NKH178" s="5"/>
      <c r="NKI178" s="5"/>
      <c r="NKJ178" s="5"/>
      <c r="NKK178" s="5"/>
      <c r="NKL178" s="5"/>
      <c r="NKM178" s="5"/>
      <c r="NKN178" s="5"/>
      <c r="NKO178" s="5"/>
      <c r="NKP178" s="5"/>
      <c r="NKQ178" s="5"/>
      <c r="NKR178" s="5"/>
      <c r="NKS178" s="5"/>
      <c r="NKT178" s="5"/>
      <c r="NKU178" s="5"/>
      <c r="NKV178" s="5"/>
      <c r="NKW178" s="5"/>
      <c r="NKX178" s="5"/>
      <c r="NKY178" s="5"/>
      <c r="NKZ178" s="5"/>
      <c r="NLA178" s="5"/>
      <c r="NLB178" s="5"/>
      <c r="NLC178" s="5"/>
      <c r="NLD178" s="5"/>
      <c r="NLE178" s="5"/>
      <c r="NLF178" s="5"/>
      <c r="NLG178" s="5"/>
      <c r="NLH178" s="5"/>
      <c r="NLI178" s="5"/>
      <c r="NLJ178" s="5"/>
      <c r="NLK178" s="5"/>
      <c r="NLL178" s="5"/>
      <c r="NLM178" s="5"/>
      <c r="NLN178" s="5"/>
      <c r="NLO178" s="5"/>
      <c r="NLP178" s="5"/>
      <c r="NLQ178" s="5"/>
      <c r="NLR178" s="5"/>
      <c r="NLS178" s="5"/>
      <c r="NLT178" s="5"/>
      <c r="NLU178" s="5"/>
      <c r="NLV178" s="5"/>
      <c r="NLW178" s="5"/>
      <c r="NLX178" s="5"/>
      <c r="NLY178" s="5"/>
      <c r="NLZ178" s="5"/>
      <c r="NMA178" s="5"/>
      <c r="NMB178" s="5"/>
      <c r="NMC178" s="5"/>
      <c r="NMD178" s="5"/>
      <c r="NME178" s="5"/>
      <c r="NMF178" s="5"/>
      <c r="NMG178" s="5"/>
      <c r="NMH178" s="5"/>
      <c r="NMI178" s="5"/>
      <c r="NMJ178" s="5"/>
      <c r="NMK178" s="5"/>
      <c r="NML178" s="5"/>
      <c r="NMM178" s="5"/>
      <c r="NMN178" s="5"/>
      <c r="NMO178" s="5"/>
      <c r="NMP178" s="5"/>
      <c r="NMQ178" s="5"/>
      <c r="NMR178" s="5"/>
      <c r="NMS178" s="5"/>
      <c r="NMT178" s="5"/>
      <c r="NMU178" s="5"/>
      <c r="NMV178" s="5"/>
      <c r="NMW178" s="5"/>
      <c r="NMX178" s="5"/>
      <c r="NMY178" s="5"/>
      <c r="NMZ178" s="5"/>
      <c r="NNA178" s="5"/>
      <c r="NNB178" s="5"/>
      <c r="NNC178" s="5"/>
      <c r="NND178" s="5"/>
      <c r="NNE178" s="5"/>
      <c r="NNF178" s="5"/>
      <c r="NNG178" s="5"/>
      <c r="NNH178" s="5"/>
      <c r="NNI178" s="5"/>
      <c r="NNJ178" s="5"/>
      <c r="NNK178" s="5"/>
      <c r="NNL178" s="5"/>
      <c r="NNM178" s="5"/>
      <c r="NNN178" s="5"/>
      <c r="NNO178" s="5"/>
      <c r="NNP178" s="5"/>
      <c r="NNQ178" s="5"/>
      <c r="NNR178" s="5"/>
      <c r="NNS178" s="5"/>
      <c r="NNT178" s="5"/>
      <c r="NNU178" s="5"/>
      <c r="NNV178" s="5"/>
      <c r="NNW178" s="5"/>
      <c r="NNX178" s="5"/>
      <c r="NNY178" s="5"/>
      <c r="NNZ178" s="5"/>
      <c r="NOA178" s="5"/>
      <c r="NOB178" s="5"/>
      <c r="NOC178" s="5"/>
      <c r="NOD178" s="5"/>
      <c r="NOE178" s="5"/>
      <c r="NOF178" s="5"/>
      <c r="NOG178" s="5"/>
      <c r="NOH178" s="5"/>
      <c r="NOI178" s="5"/>
      <c r="NOJ178" s="5"/>
      <c r="NOK178" s="5"/>
      <c r="NOL178" s="5"/>
      <c r="NOM178" s="5"/>
      <c r="NON178" s="5"/>
      <c r="NOO178" s="5"/>
      <c r="NOP178" s="5"/>
      <c r="NOQ178" s="5"/>
      <c r="NOR178" s="5"/>
      <c r="NOS178" s="5"/>
      <c r="NOT178" s="5"/>
      <c r="NOU178" s="5"/>
      <c r="NOV178" s="5"/>
      <c r="NOW178" s="5"/>
      <c r="NOX178" s="5"/>
      <c r="NOY178" s="5"/>
      <c r="NOZ178" s="5"/>
      <c r="NPA178" s="5"/>
      <c r="NPB178" s="5"/>
      <c r="NPC178" s="5"/>
      <c r="NPD178" s="5"/>
      <c r="NPE178" s="5"/>
      <c r="NPF178" s="5"/>
      <c r="NPG178" s="5"/>
      <c r="NPH178" s="5"/>
      <c r="NPI178" s="5"/>
      <c r="NPJ178" s="5"/>
      <c r="NPK178" s="5"/>
      <c r="NPL178" s="5"/>
      <c r="NPM178" s="5"/>
      <c r="NPN178" s="5"/>
      <c r="NPO178" s="5"/>
      <c r="NPP178" s="5"/>
      <c r="NPQ178" s="5"/>
      <c r="NPR178" s="5"/>
      <c r="NPS178" s="5"/>
      <c r="NPT178" s="5"/>
      <c r="NPU178" s="5"/>
      <c r="NPV178" s="5"/>
      <c r="NPW178" s="5"/>
      <c r="NPX178" s="5"/>
      <c r="NPY178" s="5"/>
      <c r="NPZ178" s="5"/>
      <c r="NQA178" s="5"/>
      <c r="NQB178" s="5"/>
      <c r="NQC178" s="5"/>
      <c r="NQD178" s="5"/>
      <c r="NQE178" s="5"/>
      <c r="NQF178" s="5"/>
      <c r="NQG178" s="5"/>
      <c r="NQH178" s="5"/>
      <c r="NQI178" s="5"/>
      <c r="NQJ178" s="5"/>
      <c r="NQK178" s="5"/>
      <c r="NQL178" s="5"/>
      <c r="NQM178" s="5"/>
      <c r="NQN178" s="5"/>
      <c r="NQO178" s="5"/>
      <c r="NQP178" s="5"/>
      <c r="NQQ178" s="5"/>
      <c r="NQR178" s="5"/>
      <c r="NQS178" s="5"/>
      <c r="NQT178" s="5"/>
      <c r="NQU178" s="5"/>
      <c r="NQV178" s="5"/>
      <c r="NQW178" s="5"/>
      <c r="NQX178" s="5"/>
      <c r="NQY178" s="5"/>
      <c r="NQZ178" s="5"/>
      <c r="NRA178" s="5"/>
      <c r="NRB178" s="5"/>
      <c r="NRC178" s="5"/>
      <c r="NRD178" s="5"/>
      <c r="NRE178" s="5"/>
      <c r="NRF178" s="5"/>
      <c r="NRG178" s="5"/>
      <c r="NRH178" s="5"/>
      <c r="NRI178" s="5"/>
      <c r="NRJ178" s="5"/>
      <c r="NRK178" s="5"/>
      <c r="NRL178" s="5"/>
      <c r="NRM178" s="5"/>
      <c r="NRN178" s="5"/>
      <c r="NRO178" s="5"/>
      <c r="NRP17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8" s="5"/>
      <c r="NSA178" s="5"/>
      <c r="NSB178" s="5"/>
      <c r="NSC178" s="5"/>
      <c r="NSD178" s="5"/>
      <c r="NSE178" s="5"/>
      <c r="NSF178" s="5"/>
      <c r="NSG178" s="5"/>
      <c r="NSH178" s="5"/>
      <c r="NSI178" s="5"/>
      <c r="NSJ178" s="5"/>
      <c r="NSK178" s="5"/>
      <c r="NSL178" s="5"/>
      <c r="NSM178" s="5"/>
      <c r="NSN178" s="5"/>
      <c r="NSO178" s="5"/>
      <c r="NSP178" s="5"/>
      <c r="NSQ178" s="5"/>
      <c r="NSR178" s="5"/>
      <c r="NSS178" s="5"/>
      <c r="NST178" s="5"/>
      <c r="NSU178" s="5"/>
      <c r="NSV178" s="5"/>
      <c r="NSW178" s="5"/>
      <c r="NSX178" s="5"/>
      <c r="NSY178" s="5"/>
      <c r="NSZ178" s="5"/>
      <c r="NTA178" s="5"/>
      <c r="NTB178" s="5"/>
      <c r="NTC178" s="5"/>
      <c r="NTD178" s="5"/>
      <c r="NTE178" s="5"/>
      <c r="NTF178" s="5"/>
      <c r="NTG178" s="5"/>
      <c r="NTH178" s="5"/>
      <c r="NTI178" s="5"/>
      <c r="NTJ178" s="5"/>
      <c r="NTK178" s="5"/>
      <c r="NTL178" s="5"/>
      <c r="NTM178" s="5"/>
      <c r="NTN178" s="5"/>
      <c r="NTO178" s="5"/>
      <c r="NTP178" s="5"/>
      <c r="NTQ178" s="5"/>
      <c r="NTR178" s="5"/>
      <c r="NTS178" s="5"/>
      <c r="NTT178" s="5"/>
      <c r="NTU178" s="5"/>
      <c r="NTV178" s="5"/>
      <c r="NTW178" s="5"/>
      <c r="NTX178" s="5"/>
      <c r="NTY178" s="5"/>
      <c r="NTZ178" s="5"/>
      <c r="NUA178" s="5"/>
      <c r="NUB178" s="5"/>
      <c r="NUC178" s="5"/>
      <c r="NUD178" s="5"/>
      <c r="NUE178" s="5"/>
      <c r="NUF178" s="5"/>
      <c r="NUG178" s="5"/>
      <c r="NUH178" s="5"/>
      <c r="NUI178" s="5"/>
      <c r="NUJ178" s="5"/>
      <c r="NUK178" s="5"/>
      <c r="NUL178" s="5"/>
      <c r="NUM178" s="5"/>
      <c r="NUN178" s="5"/>
      <c r="NUO178" s="5"/>
      <c r="NUP178" s="5"/>
      <c r="NUQ178" s="5"/>
      <c r="NUR178" s="5"/>
      <c r="NUS178" s="5"/>
      <c r="NUT178" s="5"/>
      <c r="NUU178" s="5"/>
      <c r="NUV178" s="5"/>
      <c r="NUW178" s="5"/>
      <c r="NUX178" s="5"/>
      <c r="NUY178" s="5"/>
      <c r="NUZ178" s="5"/>
      <c r="NVA178" s="5"/>
      <c r="NVB178" s="5"/>
      <c r="NVC178" s="5"/>
      <c r="NVD178" s="5"/>
      <c r="NVE178" s="5"/>
      <c r="NVF178" s="5"/>
      <c r="NVG178" s="5"/>
      <c r="NVH178" s="5"/>
      <c r="NVI178" s="5"/>
      <c r="NVJ178" s="5"/>
      <c r="NVK178" s="5"/>
      <c r="NVL178" s="5"/>
      <c r="NVM178" s="5"/>
      <c r="NVN178" s="5"/>
      <c r="NVO178" s="5"/>
      <c r="NVP178" s="5"/>
      <c r="NVQ178" s="5"/>
      <c r="NVR178" s="5"/>
      <c r="NVS178" s="5"/>
      <c r="NVT178" s="5"/>
      <c r="NVU178" s="5"/>
      <c r="NVV178" s="5"/>
      <c r="NVW178" s="5"/>
      <c r="NVX178" s="5"/>
      <c r="NVY178" s="5"/>
      <c r="NVZ178" s="5"/>
      <c r="NWA178" s="5"/>
      <c r="NWB178" s="5"/>
      <c r="NWC178" s="5"/>
      <c r="NWD178" s="5"/>
      <c r="NWE178" s="5"/>
      <c r="NWF178" s="5"/>
      <c r="NWG178" s="5"/>
      <c r="NWH178" s="5"/>
      <c r="NWI178" s="5"/>
      <c r="NWJ178" s="5"/>
      <c r="NWK178" s="5"/>
      <c r="NWL178" s="5"/>
      <c r="NWM178" s="5"/>
      <c r="NWN178" s="5"/>
      <c r="NWO178" s="5"/>
      <c r="NWP178" s="5"/>
      <c r="NWQ178" s="5"/>
      <c r="NWR178" s="5"/>
      <c r="NWS178" s="5"/>
      <c r="NWT178" s="5"/>
      <c r="NWU178" s="5"/>
      <c r="NWV178" s="5"/>
      <c r="NWW178" s="5"/>
      <c r="NWX178" s="5"/>
      <c r="NWY178" s="5"/>
      <c r="NWZ178" s="5"/>
      <c r="NXA178" s="5"/>
      <c r="NXB178" s="5"/>
      <c r="NXC178" s="5"/>
      <c r="NXD178" s="5"/>
      <c r="NXE178" s="5"/>
      <c r="NXF178" s="5"/>
      <c r="NXG178" s="5"/>
      <c r="NXH178" s="5"/>
      <c r="NXI178" s="5"/>
      <c r="NXJ178" s="5"/>
      <c r="NXK178" s="5"/>
      <c r="NXL178" s="5"/>
      <c r="NXM178" s="5"/>
      <c r="NXN178" s="5"/>
      <c r="NXO178" s="5"/>
      <c r="NXP178" s="5"/>
      <c r="NXQ178" s="5"/>
      <c r="NXR178" s="5"/>
      <c r="NXS178" s="5"/>
      <c r="NXT178" s="5"/>
      <c r="NXU178" s="5"/>
      <c r="NXV178" s="5"/>
      <c r="NXW178" s="5"/>
      <c r="NXX178" s="5"/>
      <c r="NXY178" s="5"/>
      <c r="NXZ178" s="5"/>
      <c r="NYA178" s="5"/>
      <c r="NYB178" s="5"/>
      <c r="NYC178" s="5"/>
      <c r="NYD178" s="5"/>
      <c r="NYE178" s="5"/>
      <c r="NYF178" s="5"/>
      <c r="NYG178" s="5"/>
      <c r="NYH178" s="5"/>
      <c r="NYI178" s="5"/>
      <c r="NYJ178" s="5"/>
      <c r="NYK178" s="5"/>
      <c r="NYL178" s="5"/>
      <c r="NYM178" s="5"/>
      <c r="NYN178" s="5"/>
      <c r="NYO178" s="5"/>
      <c r="NYP178" s="5"/>
      <c r="NYQ178" s="5"/>
      <c r="NYR178" s="5"/>
      <c r="NYS178" s="5"/>
      <c r="NYT178" s="5"/>
      <c r="NYU178" s="5"/>
      <c r="NYV178" s="5"/>
      <c r="NYW178" s="5"/>
      <c r="NYX178" s="5"/>
      <c r="NYY178" s="5"/>
      <c r="NYZ178" s="5"/>
      <c r="NZA178" s="5"/>
      <c r="NZB178" s="5"/>
      <c r="NZC178" s="5"/>
      <c r="NZD178" s="5"/>
      <c r="NZE178" s="5"/>
      <c r="NZF178" s="5"/>
      <c r="NZG178" s="5"/>
      <c r="NZH178" s="5"/>
      <c r="NZI178" s="5"/>
      <c r="NZJ178" s="5"/>
      <c r="NZK178" s="5"/>
      <c r="NZL178" s="5"/>
      <c r="NZM178" s="5"/>
      <c r="NZN178" s="5"/>
      <c r="NZO178" s="5"/>
      <c r="NZP178" s="5"/>
      <c r="NZQ178" s="5"/>
      <c r="NZR178" s="5"/>
      <c r="NZS178" s="5"/>
      <c r="NZT178" s="5"/>
      <c r="NZU178" s="5"/>
      <c r="NZV178" s="5"/>
      <c r="NZW178" s="5"/>
      <c r="NZX178" s="5"/>
      <c r="NZY178" s="5"/>
      <c r="NZZ178" s="5"/>
      <c r="OAA178" s="5"/>
      <c r="OAB178" s="5"/>
      <c r="OAC178" s="5"/>
      <c r="OAD178" s="5"/>
      <c r="OAE178" s="5"/>
      <c r="OAF178" s="5"/>
      <c r="OAG178" s="5"/>
      <c r="OAH178" s="5"/>
      <c r="OAI178" s="5"/>
      <c r="OAJ178" s="5"/>
      <c r="OAK178" s="5"/>
      <c r="OAL178" s="5"/>
      <c r="OAM178" s="5"/>
      <c r="OAN178" s="5"/>
      <c r="OAO178" s="5"/>
      <c r="OAP178" s="5"/>
      <c r="OAQ178" s="5"/>
      <c r="OAR178" s="5"/>
      <c r="OAS178" s="5"/>
      <c r="OAT178" s="5"/>
      <c r="OAU178" s="5"/>
      <c r="OAV178" s="5"/>
      <c r="OAW178" s="5"/>
      <c r="OAX178" s="5"/>
      <c r="OAY178" s="5"/>
      <c r="OAZ178" s="5"/>
      <c r="OBA178" s="5"/>
      <c r="OBB178" s="5"/>
      <c r="OBC178" s="5"/>
      <c r="OBD178" s="5"/>
      <c r="OBE178" s="5"/>
      <c r="OBF178" s="5"/>
      <c r="OBG178" s="5"/>
      <c r="OBH178" s="5"/>
      <c r="OBI178" s="5"/>
      <c r="OBJ178" s="5"/>
      <c r="OBK178" s="5"/>
      <c r="OBL178" s="5"/>
      <c r="OBM178" s="5"/>
      <c r="OBN178" s="5"/>
      <c r="OBO178" s="5"/>
      <c r="OBP178" s="5"/>
      <c r="OBQ178" s="5"/>
      <c r="OBR178" s="5"/>
      <c r="OBS178" s="5"/>
      <c r="OBT178" s="5"/>
      <c r="OBU178" s="5"/>
      <c r="OBV178" s="5"/>
      <c r="OBW178" s="5"/>
      <c r="OBX178" s="5"/>
      <c r="OBY178" s="5"/>
      <c r="OBZ178" s="5"/>
      <c r="OCA178" s="5"/>
      <c r="OCB178" s="5"/>
      <c r="OCC178" s="5"/>
      <c r="OCD178" s="5"/>
      <c r="OCE178" s="5"/>
      <c r="OCF178" s="5"/>
      <c r="OCG178" s="5"/>
      <c r="OCH178" s="5"/>
      <c r="OCI178" s="5"/>
      <c r="OCJ178" s="5"/>
      <c r="OCK178" s="5"/>
      <c r="OCL178" s="5"/>
      <c r="OCM178" s="5"/>
      <c r="OCN178" s="5"/>
      <c r="OCO178" s="5"/>
      <c r="OCP178" s="5"/>
      <c r="OCQ178" s="5"/>
      <c r="OCR178" s="5"/>
      <c r="OCS178" s="5"/>
      <c r="OCT178" s="5"/>
      <c r="OCU178" s="5"/>
      <c r="OCV178" s="5"/>
      <c r="OCW178" s="5"/>
      <c r="OCX178" s="5"/>
      <c r="OCY178" s="5"/>
      <c r="OCZ178" s="5"/>
      <c r="ODA178" s="5"/>
      <c r="ODB178" s="5"/>
      <c r="ODC178" s="5"/>
      <c r="ODD178" s="5"/>
      <c r="ODE178" s="5"/>
      <c r="ODF178" s="5"/>
      <c r="ODG178" s="5"/>
      <c r="ODH178" s="5"/>
      <c r="ODI178" s="5"/>
      <c r="ODJ178" s="5"/>
      <c r="ODK178" s="5"/>
      <c r="ODL178" s="5"/>
      <c r="ODM178" s="5"/>
      <c r="ODN178" s="5"/>
      <c r="ODO178" s="5"/>
      <c r="ODP178" s="5"/>
      <c r="ODQ178" s="5"/>
      <c r="ODR178" s="5"/>
      <c r="ODS178" s="5"/>
      <c r="ODT178" s="5"/>
      <c r="ODU178" s="5"/>
      <c r="ODV178" s="5"/>
      <c r="ODW178" s="5"/>
      <c r="ODX178" s="5"/>
      <c r="ODY178" s="5"/>
      <c r="ODZ178" s="5"/>
      <c r="OEA178" s="5"/>
      <c r="OEB178" s="5"/>
      <c r="OEC178" s="5"/>
      <c r="OED178" s="5"/>
      <c r="OEE178" s="5"/>
      <c r="OEF178" s="5"/>
      <c r="OEG178" s="5"/>
      <c r="OEH178" s="5"/>
      <c r="OEI178" s="5"/>
      <c r="OEJ178" s="5"/>
      <c r="OEK178" s="5"/>
      <c r="OEL178" s="5"/>
      <c r="OEM178" s="5"/>
      <c r="OEN178" s="5"/>
      <c r="OEO178" s="5"/>
      <c r="OEP178" s="5"/>
      <c r="OEQ178" s="5"/>
      <c r="OER178" s="5"/>
      <c r="OES178" s="5"/>
      <c r="OET178" s="5"/>
      <c r="OEU178" s="5"/>
      <c r="OEV178" s="5"/>
      <c r="OEW178" s="5"/>
      <c r="OEX178" s="5"/>
      <c r="OEY178" s="5"/>
      <c r="OEZ178" s="5"/>
      <c r="OFA178" s="5"/>
      <c r="OFB178" s="5"/>
      <c r="OFC178" s="5"/>
      <c r="OFD178" s="5"/>
      <c r="OFE178" s="5"/>
      <c r="OFF178" s="5"/>
      <c r="OFG178" s="5"/>
      <c r="OFH178" s="5"/>
      <c r="OFI178" s="5"/>
      <c r="OFJ178" s="5"/>
      <c r="OFK178" s="5"/>
      <c r="OFL178" s="5"/>
      <c r="OFM178" s="5"/>
      <c r="OFN178" s="5"/>
      <c r="OFO178" s="5"/>
      <c r="OFP178" s="5"/>
      <c r="OFQ178" s="5"/>
      <c r="OFR178" s="5"/>
      <c r="OFS178" s="5"/>
      <c r="OFT178" s="5"/>
      <c r="OFU178" s="5"/>
      <c r="OFV178" s="5"/>
      <c r="OFW178" s="5"/>
      <c r="OFX178" s="5"/>
      <c r="OFY178" s="5"/>
      <c r="OFZ178" s="5"/>
      <c r="OGA178" s="5"/>
      <c r="OGB178" s="5"/>
      <c r="OGC178" s="5"/>
      <c r="OGD178" s="5"/>
      <c r="OGE178" s="5"/>
      <c r="OGF178" s="5"/>
      <c r="OGG178" s="5"/>
      <c r="OGH178" s="5"/>
      <c r="OGI178" s="5"/>
      <c r="OGJ178" s="5"/>
      <c r="OGK178" s="5"/>
      <c r="OGL178" s="5"/>
      <c r="OGM178" s="5"/>
      <c r="OGN178" s="5"/>
      <c r="OGO178" s="5"/>
      <c r="OGP178" s="5"/>
      <c r="OGQ178" s="5"/>
      <c r="OGR178" s="5"/>
      <c r="OGS178" s="5"/>
      <c r="OGT178" s="5"/>
      <c r="OGU178" s="5"/>
      <c r="OGV178" s="5"/>
      <c r="OGW178" s="5"/>
      <c r="OGX178" s="5"/>
      <c r="OGY178" s="5"/>
      <c r="OGZ178" s="5"/>
      <c r="OHA178" s="5"/>
      <c r="OHB178" s="5"/>
      <c r="OHC178" s="5"/>
      <c r="OHD178" s="5"/>
      <c r="OHE178" s="5"/>
      <c r="OHF178" s="5"/>
      <c r="OHG178" s="5"/>
      <c r="OHH178" s="5"/>
      <c r="OHI178" s="5"/>
      <c r="OHJ178" s="5"/>
      <c r="OHK178" s="5"/>
      <c r="OHL178" s="5"/>
      <c r="OHM178" s="5"/>
      <c r="OHN178" s="5"/>
      <c r="OHO178" s="5"/>
      <c r="OHP178" s="5"/>
      <c r="OHQ178" s="5"/>
      <c r="OHR178" s="5"/>
      <c r="OHS178" s="5"/>
      <c r="OHT178" s="5"/>
      <c r="OHU178" s="5"/>
      <c r="OHV178" s="5"/>
      <c r="OHW178" s="5"/>
      <c r="OHX178" s="5"/>
      <c r="OHY178" s="5"/>
      <c r="OHZ178" s="5"/>
      <c r="OIA178" s="5"/>
      <c r="OIB178" s="5"/>
      <c r="OIC178" s="5"/>
      <c r="OID178" s="5"/>
      <c r="OIE178" s="5"/>
      <c r="OIF178" s="5"/>
      <c r="OIG178" s="5"/>
      <c r="OIH178" s="5"/>
      <c r="OII178" s="5"/>
      <c r="OIJ178" s="5"/>
      <c r="OIK178" s="5"/>
      <c r="OIL178" s="5"/>
      <c r="OIM178" s="5"/>
      <c r="OIN178" s="5"/>
      <c r="OIO178" s="5"/>
      <c r="OIP178" s="5"/>
      <c r="OIQ178" s="5"/>
      <c r="OIR178" s="5"/>
      <c r="OIS178" s="5"/>
      <c r="OIT178" s="5"/>
      <c r="OIU178" s="5"/>
      <c r="OIV178" s="5"/>
      <c r="OIW178" s="5"/>
      <c r="OIX178" s="5"/>
      <c r="OIY178" s="5"/>
      <c r="OIZ178" s="5"/>
      <c r="OJA178" s="5"/>
      <c r="OJB178" s="5"/>
      <c r="OJC178" s="5"/>
      <c r="OJD178" s="5"/>
      <c r="OJE178" s="5"/>
      <c r="OJF178" s="5"/>
      <c r="OJG178" s="5"/>
      <c r="OJH178" s="5"/>
      <c r="OJI178" s="5"/>
      <c r="OJJ178" s="5"/>
      <c r="OJK178" s="5"/>
      <c r="OJL178" s="5"/>
      <c r="OJM178" s="5"/>
      <c r="OJN178" s="5"/>
      <c r="OJO178" s="5"/>
      <c r="OJP178" s="5"/>
      <c r="OJQ178" s="5"/>
      <c r="OJR178" s="5"/>
      <c r="OJS178" s="5"/>
      <c r="OJT178" s="5"/>
      <c r="OJU178" s="5"/>
      <c r="OJV178" s="5"/>
      <c r="OJW178" s="5"/>
      <c r="OJX178" s="5"/>
      <c r="OJY178" s="5"/>
      <c r="OJZ178" s="5"/>
      <c r="OKA178" s="5"/>
      <c r="OKB178" s="5"/>
      <c r="OKC178" s="5"/>
      <c r="OKD178" s="5"/>
      <c r="OKE178" s="5"/>
      <c r="OKF178" s="5"/>
      <c r="OKG178" s="5"/>
      <c r="OKH178" s="5"/>
      <c r="OKI178" s="5"/>
      <c r="OKJ178" s="5"/>
      <c r="OKK178" s="5"/>
      <c r="OKL178" s="5"/>
      <c r="OKM178" s="5"/>
      <c r="OKN178" s="5"/>
      <c r="OKO178" s="5"/>
      <c r="OKP178" s="5"/>
      <c r="OKQ178" s="5"/>
      <c r="OKR178" s="5"/>
      <c r="OKS178" s="5"/>
      <c r="OKT178" s="5"/>
      <c r="OKU178" s="5"/>
      <c r="OKV178" s="5"/>
      <c r="OKW178" s="5"/>
      <c r="OKX178" s="5"/>
      <c r="OKY178" s="5"/>
      <c r="OKZ178" s="5"/>
      <c r="OLA178" s="5"/>
      <c r="OLB178" s="5"/>
      <c r="OLC178" s="5"/>
      <c r="OLD178" s="5"/>
      <c r="OLE178" s="5"/>
      <c r="OLF178" s="5"/>
      <c r="OLG178" s="5"/>
      <c r="OLH178" s="5"/>
      <c r="OLI178" s="5"/>
      <c r="OLJ178" s="5"/>
      <c r="OLK178" s="5"/>
      <c r="OLL178" s="5"/>
      <c r="OLM178" s="5"/>
      <c r="OLN178" s="5"/>
      <c r="OLO178" s="5"/>
      <c r="OLP178" s="5"/>
      <c r="OLQ178" s="5"/>
      <c r="OLR178" s="5"/>
      <c r="OLS178" s="5"/>
      <c r="OLT178" s="5"/>
      <c r="OLU178" s="5"/>
      <c r="OLV178" s="5"/>
      <c r="OLW178" s="5"/>
      <c r="OLX178" s="5"/>
      <c r="OLY178" s="5"/>
      <c r="OLZ178" s="5"/>
      <c r="OMA178" s="5"/>
      <c r="OMB178" s="5"/>
      <c r="OMC178" s="5"/>
      <c r="OMD178" s="5"/>
      <c r="OME178" s="5"/>
      <c r="OMF178" s="5"/>
      <c r="OMG178" s="5"/>
      <c r="OMH178" s="5"/>
      <c r="OMI178" s="5"/>
      <c r="OMJ178" s="5"/>
      <c r="OMK178" s="5"/>
      <c r="OML178" s="5"/>
      <c r="OMM178" s="5"/>
      <c r="OMN178" s="5"/>
      <c r="OMO178" s="5"/>
      <c r="OMP178" s="5"/>
      <c r="OMQ178" s="5"/>
      <c r="OMR178" s="5"/>
      <c r="OMS178" s="5"/>
      <c r="OMT178" s="5"/>
      <c r="OMU178" s="5"/>
      <c r="OMV178" s="5"/>
      <c r="OMW178" s="5"/>
      <c r="OMX178" s="5"/>
      <c r="OMY178" s="5"/>
      <c r="OMZ178" s="5"/>
      <c r="ONA178" s="5"/>
      <c r="ONB178" s="5"/>
      <c r="ONC178" s="5"/>
      <c r="OND178" s="5"/>
      <c r="ONE178" s="5"/>
      <c r="ONF178" s="5"/>
      <c r="ONG178" s="5"/>
      <c r="ONH178" s="5"/>
      <c r="ONI178" s="5"/>
      <c r="ONJ178" s="5"/>
      <c r="ONK178" s="5"/>
      <c r="ONL178" s="5"/>
      <c r="ONM178" s="5"/>
      <c r="ONN178" s="5"/>
      <c r="ONO178" s="5"/>
      <c r="ONP178" s="5"/>
      <c r="ONQ178" s="5"/>
      <c r="ONR178" s="5"/>
      <c r="ONS178" s="5"/>
      <c r="ONT178" s="5"/>
      <c r="ONU178" s="5"/>
      <c r="ONV178" s="5"/>
      <c r="ONW178" s="5"/>
      <c r="ONX178" s="5"/>
      <c r="ONY178" s="5"/>
      <c r="ONZ178" s="5"/>
      <c r="OOA178" s="5"/>
      <c r="OOB178" s="5"/>
      <c r="OOC178" s="5"/>
      <c r="OOD178" s="5"/>
      <c r="OOE178" s="5"/>
      <c r="OOF178" s="5"/>
      <c r="OOG178" s="5"/>
      <c r="OOH178" s="5"/>
      <c r="OOI178" s="5"/>
      <c r="OOJ178" s="5"/>
      <c r="OOK178" s="5"/>
      <c r="OOL178" s="5"/>
      <c r="OOM178" s="5"/>
      <c r="OON178" s="5"/>
      <c r="OOO178" s="5"/>
      <c r="OOP178" s="5"/>
      <c r="OOQ178" s="5"/>
      <c r="OOR178" s="5"/>
      <c r="OOS178" s="5"/>
      <c r="OOT178" s="5"/>
      <c r="OOU178" s="5"/>
      <c r="OOV178" s="5"/>
      <c r="OOW178" s="5"/>
      <c r="OOX178" s="5"/>
      <c r="OOY178" s="5"/>
      <c r="OOZ178" s="5"/>
      <c r="OPA178" s="5"/>
      <c r="OPB178" s="5"/>
      <c r="OPC178" s="5"/>
      <c r="OPD178" s="5"/>
      <c r="OPE178" s="5"/>
      <c r="OPF178" s="5"/>
      <c r="OPG178" s="5"/>
      <c r="OPH178" s="5"/>
      <c r="OPI178" s="5"/>
      <c r="OPJ178" s="5"/>
      <c r="OPK178" s="5"/>
      <c r="OPL178" s="5"/>
      <c r="OPM178" s="5"/>
      <c r="OPN178" s="5"/>
      <c r="OPO178" s="5"/>
      <c r="OPP178" s="5"/>
      <c r="OPQ178" s="5"/>
      <c r="OPR178" s="5"/>
      <c r="OPS178" s="5"/>
      <c r="OPT178" s="5"/>
      <c r="OPU178" s="5"/>
      <c r="OPV178" s="5"/>
      <c r="OPW178" s="5"/>
      <c r="OPX178" s="5"/>
      <c r="OPY178" s="5"/>
      <c r="OPZ178" s="5"/>
      <c r="OQA178" s="5"/>
      <c r="OQB178" s="5"/>
      <c r="OQC178" s="5"/>
      <c r="OQD178" s="5"/>
      <c r="OQE178" s="5"/>
      <c r="OQF178" s="5"/>
      <c r="OQG178" s="5"/>
      <c r="OQH178" s="5"/>
      <c r="OQI178" s="5"/>
      <c r="OQJ178" s="5"/>
      <c r="OQK178" s="5"/>
      <c r="OQL178" s="5"/>
      <c r="OQM178" s="5"/>
      <c r="OQN178" s="5"/>
      <c r="OQO178" s="5"/>
      <c r="OQP178" s="5"/>
      <c r="OQQ178" s="5"/>
      <c r="OQR178" s="5"/>
      <c r="OQS178" s="5"/>
      <c r="OQT178" s="5"/>
      <c r="OQU178" s="5"/>
      <c r="OQV178" s="5"/>
      <c r="OQW178" s="5"/>
      <c r="OQX178" s="5"/>
      <c r="OQY178" s="5"/>
      <c r="OQZ178" s="5"/>
      <c r="ORA178" s="5"/>
      <c r="ORB178" s="5"/>
      <c r="ORC178" s="5"/>
      <c r="ORD178" s="5"/>
      <c r="ORE178" s="5"/>
      <c r="ORF178" s="5"/>
      <c r="ORG178" s="5"/>
      <c r="ORH178" s="5"/>
      <c r="ORI178" s="5"/>
      <c r="ORJ178" s="5"/>
      <c r="ORK178" s="5"/>
      <c r="ORL178" s="5"/>
      <c r="ORM178" s="5"/>
      <c r="ORN178" s="5"/>
      <c r="ORO178" s="5"/>
      <c r="ORP178" s="5"/>
      <c r="ORQ178" s="5"/>
      <c r="ORR178" s="5"/>
      <c r="ORS178" s="5"/>
      <c r="ORT178" s="5"/>
      <c r="ORU178" s="5"/>
      <c r="ORV178" s="5"/>
      <c r="ORW178" s="5"/>
      <c r="ORX178" s="5"/>
      <c r="ORY178" s="5"/>
      <c r="ORZ178" s="5"/>
      <c r="OSA178" s="5"/>
      <c r="OSB178" s="5"/>
      <c r="OSC178" s="5"/>
      <c r="OSD178" s="5"/>
      <c r="OSE178" s="5"/>
      <c r="OSF178" s="5"/>
      <c r="OSG178" s="5"/>
      <c r="OSH178" s="5"/>
      <c r="OSI178" s="5"/>
      <c r="OSJ178" s="5"/>
      <c r="OSK178" s="5"/>
      <c r="OSL178" s="5"/>
      <c r="OSM178" s="5"/>
      <c r="OSN178" s="5"/>
      <c r="OSO178" s="5"/>
      <c r="OSP178" s="5"/>
      <c r="OSQ178" s="5"/>
      <c r="OSR178" s="5"/>
      <c r="OSS178" s="5"/>
      <c r="OST178" s="5"/>
      <c r="OSU178" s="5"/>
      <c r="OSV178" s="5"/>
      <c r="OSW178" s="5"/>
      <c r="OSX178" s="5"/>
      <c r="OSY178" s="5"/>
      <c r="OSZ178" s="5"/>
      <c r="OTA178" s="5"/>
      <c r="OTB178" s="5"/>
      <c r="OTC178" s="5"/>
      <c r="OTD178" s="5"/>
      <c r="OTE178" s="5"/>
      <c r="OTF178" s="5"/>
      <c r="OTG178" s="5"/>
      <c r="OTH178" s="5"/>
      <c r="OTI178" s="5"/>
      <c r="OTJ178" s="5"/>
      <c r="OTK178" s="5"/>
      <c r="OTL178" s="5"/>
      <c r="OTM178" s="5"/>
      <c r="OTN178" s="5"/>
      <c r="OTO178" s="5"/>
      <c r="OTP178" s="5"/>
      <c r="OTQ178" s="5"/>
      <c r="OTR178" s="5"/>
      <c r="OTS178" s="5"/>
      <c r="OTT178" s="5"/>
      <c r="OTU178" s="5"/>
      <c r="OTV178" s="5"/>
      <c r="OTW178" s="5"/>
      <c r="OTX178" s="5"/>
      <c r="OTY178" s="5"/>
      <c r="OTZ178" s="5"/>
      <c r="OUA178" s="5"/>
      <c r="OUB178" s="5"/>
      <c r="OUC178" s="5"/>
      <c r="OUD178" s="5"/>
      <c r="OUE178" s="5"/>
      <c r="OUF178" s="5"/>
      <c r="OUG178" s="5"/>
      <c r="OUH178" s="5"/>
      <c r="OUI178" s="5"/>
      <c r="OUJ178" s="5"/>
      <c r="OUK178" s="5"/>
      <c r="OUL178" s="5"/>
      <c r="OUM178" s="5"/>
      <c r="OUN178" s="5"/>
      <c r="OUO178" s="5"/>
      <c r="OUP178" s="5"/>
      <c r="OUQ178" s="5"/>
      <c r="OUR178" s="5"/>
      <c r="OUS178" s="5"/>
      <c r="OUT178" s="5"/>
      <c r="OUU178" s="5"/>
      <c r="OUV178" s="5"/>
      <c r="OUW178" s="5"/>
      <c r="OUX178" s="5"/>
      <c r="OUY178" s="5"/>
      <c r="OUZ178" s="5"/>
      <c r="OVA178" s="5"/>
      <c r="OVB178" s="5"/>
      <c r="OVC178" s="5"/>
      <c r="OVD178" s="5"/>
      <c r="OVE178" s="5"/>
      <c r="OVF178" s="5"/>
      <c r="OVG178" s="5"/>
      <c r="OVH178" s="5"/>
      <c r="OVI178" s="5"/>
      <c r="OVJ178" s="5"/>
      <c r="OVK178" s="5"/>
      <c r="OVL178" s="5"/>
      <c r="OVM178" s="5"/>
      <c r="OVN178" s="5"/>
      <c r="OVO178" s="5"/>
      <c r="OVP178" s="5"/>
      <c r="OVQ178" s="5"/>
      <c r="OVR178" s="5"/>
      <c r="OVS178" s="5"/>
      <c r="OVT178" s="5"/>
      <c r="OVU178" s="5"/>
      <c r="OVV178" s="5"/>
      <c r="OVW178" s="5"/>
      <c r="OVX178" s="5"/>
      <c r="OVY178" s="5"/>
      <c r="OVZ178" s="5"/>
      <c r="OWA178" s="5"/>
      <c r="OWB178" s="5"/>
      <c r="OWC178" s="5"/>
      <c r="OWD178" s="5"/>
      <c r="OWE178" s="5"/>
      <c r="OWF178" s="5"/>
      <c r="OWG178" s="5"/>
      <c r="OWH178" s="5"/>
      <c r="OWI178" s="5"/>
      <c r="OWJ178" s="5"/>
      <c r="OWK178" s="5"/>
      <c r="OWL178" s="5"/>
      <c r="OWM178" s="5"/>
      <c r="OWN178" s="5"/>
      <c r="OWO178" s="5"/>
      <c r="OWP178" s="5"/>
      <c r="OWQ178" s="5"/>
      <c r="OWR178" s="5"/>
      <c r="OWS178" s="5"/>
      <c r="OWT178" s="5"/>
      <c r="OWU178" s="5"/>
      <c r="OWV178" s="5"/>
      <c r="OWW178" s="5"/>
      <c r="OWX178" s="5"/>
      <c r="OWY178" s="5"/>
      <c r="OWZ178" s="5"/>
      <c r="OXA178" s="5"/>
      <c r="OXB178" s="5"/>
      <c r="OXC178" s="5"/>
      <c r="OXD178" s="5"/>
      <c r="OXE178" s="5"/>
      <c r="OXF178" s="5"/>
      <c r="OXG178" s="5"/>
      <c r="OXH178" s="5"/>
      <c r="OXI178" s="5"/>
      <c r="OXJ178" s="5"/>
      <c r="OXK178" s="5"/>
      <c r="OXL178" s="5"/>
      <c r="OXM178" s="5"/>
      <c r="OXN178" s="5"/>
      <c r="OXO178" s="5"/>
      <c r="OXP178" s="5"/>
      <c r="OXQ178" s="5"/>
      <c r="OXR178" s="5"/>
      <c r="OXS178" s="5"/>
      <c r="OXT178" s="5"/>
      <c r="OXU178" s="5"/>
      <c r="OXV178" s="5"/>
      <c r="OXW178" s="5"/>
      <c r="OXX178" s="5"/>
      <c r="OXY178" s="5"/>
      <c r="OXZ178" s="5"/>
      <c r="OYA178" s="5"/>
      <c r="OYB178" s="5"/>
      <c r="OYC178" s="5"/>
      <c r="OYD178" s="5"/>
      <c r="OYE178" s="5"/>
      <c r="OYF178" s="5"/>
      <c r="OYG178" s="5"/>
      <c r="OYH178" s="5"/>
      <c r="OYI178" s="5"/>
      <c r="OYJ178" s="5"/>
      <c r="OYK178" s="5"/>
      <c r="OYL178" s="5"/>
      <c r="OYM178" s="5"/>
      <c r="OYN178" s="5"/>
      <c r="OYO178" s="5"/>
      <c r="OYP178" s="5"/>
      <c r="OYQ178" s="5"/>
      <c r="OYR178" s="5"/>
      <c r="OYS178" s="5"/>
      <c r="OYT178" s="5"/>
      <c r="OYU178" s="5"/>
      <c r="OYV178" s="5"/>
      <c r="OYW178" s="5"/>
      <c r="OYX178" s="5"/>
      <c r="OYY178" s="5"/>
      <c r="OYZ178" s="5"/>
      <c r="OZA178" s="5"/>
      <c r="OZB178" s="5"/>
      <c r="OZC178" s="5"/>
      <c r="OZD178" s="5"/>
      <c r="OZE178" s="5"/>
      <c r="OZF178" s="5"/>
      <c r="OZG178" s="5"/>
      <c r="OZH178" s="5"/>
      <c r="OZI178" s="5"/>
      <c r="OZJ178" s="5"/>
      <c r="OZK178" s="5"/>
      <c r="OZL178" s="5"/>
      <c r="OZM178" s="5"/>
      <c r="OZN178" s="5"/>
      <c r="OZO178" s="5"/>
      <c r="OZP178" s="5"/>
      <c r="OZQ178" s="5"/>
      <c r="OZR178" s="5"/>
      <c r="OZS178" s="5"/>
      <c r="OZT178" s="5"/>
      <c r="OZU178" s="5"/>
      <c r="OZV178" s="5"/>
      <c r="OZW178" s="5"/>
      <c r="OZX178" s="5"/>
      <c r="OZY178" s="5"/>
      <c r="OZZ178" s="5"/>
      <c r="PAA178" s="5"/>
      <c r="PAB178" s="5"/>
      <c r="PAC178" s="5"/>
      <c r="PAD178" s="5"/>
      <c r="PAE178" s="5"/>
      <c r="PAF178" s="5"/>
      <c r="PAG178" s="5"/>
      <c r="PAH178" s="5"/>
      <c r="PAI178" s="5"/>
      <c r="PAJ178" s="5"/>
      <c r="PAK178" s="5"/>
      <c r="PAL178" s="5"/>
      <c r="PAM178" s="5"/>
      <c r="PAN178" s="5"/>
      <c r="PAO178" s="5"/>
      <c r="PAP178" s="5"/>
      <c r="PAQ178" s="5"/>
      <c r="PAR178" s="5"/>
      <c r="PAS178" s="5"/>
      <c r="PAT178" s="5"/>
      <c r="PAU178" s="5"/>
      <c r="PAV178" s="5"/>
      <c r="PAW178" s="5"/>
      <c r="PAX178" s="5"/>
      <c r="PAY178" s="5"/>
      <c r="PAZ178" s="5"/>
      <c r="PBA178" s="5"/>
      <c r="PBB178" s="5"/>
      <c r="PBC178" s="5"/>
      <c r="PBD178" s="5"/>
      <c r="PBE178" s="5"/>
      <c r="PBF178" s="5"/>
      <c r="PBG178" s="5"/>
      <c r="PBH178" s="5"/>
      <c r="PBI178" s="5"/>
      <c r="PBJ178" s="5"/>
      <c r="PBK178" s="5"/>
      <c r="PBL178" s="5"/>
      <c r="PBM178" s="5"/>
      <c r="PBN178" s="5"/>
      <c r="PBO178" s="5"/>
      <c r="PBP178" s="5"/>
      <c r="PBQ178" s="5"/>
      <c r="PBR178" s="5"/>
      <c r="PBS178" s="5"/>
      <c r="PBT178" s="5"/>
      <c r="PBU178" s="5"/>
      <c r="PBV178" s="5"/>
      <c r="PBW178" s="5"/>
      <c r="PBX178" s="5"/>
      <c r="PBY178" s="5"/>
      <c r="PBZ178" s="5"/>
      <c r="PCA178" s="5"/>
      <c r="PCB178" s="5"/>
      <c r="PCC178" s="5"/>
      <c r="PCD178" s="5"/>
      <c r="PCE178" s="5"/>
      <c r="PCF178" s="5"/>
      <c r="PCG178" s="5"/>
      <c r="PCH178" s="5"/>
      <c r="PCI178" s="5"/>
      <c r="PCJ178" s="5"/>
      <c r="PCK178" s="5"/>
      <c r="PCL178" s="5"/>
      <c r="PCM178" s="5"/>
      <c r="PCN178" s="5"/>
      <c r="PCO178" s="5"/>
      <c r="PCP178" s="5"/>
      <c r="PCQ178" s="5"/>
      <c r="PCR178" s="5"/>
      <c r="PCS178" s="5"/>
      <c r="PCT178" s="5"/>
      <c r="PCU178" s="5"/>
      <c r="PCV178" s="5"/>
      <c r="PCW178" s="5"/>
      <c r="PCX178" s="5"/>
      <c r="PCY178" s="5"/>
      <c r="PCZ178" s="5"/>
      <c r="PDA178" s="5"/>
      <c r="PDB178" s="5"/>
      <c r="PDC178" s="5"/>
      <c r="PDD178" s="5"/>
      <c r="PDE178" s="5"/>
      <c r="PDF178" s="5"/>
      <c r="PDG178" s="5"/>
      <c r="PDH178" s="5"/>
      <c r="PDI178" s="5"/>
      <c r="PDJ178" s="5"/>
      <c r="PDK178" s="5"/>
      <c r="PDL178" s="5"/>
      <c r="PDM178" s="5"/>
      <c r="PDN178" s="5"/>
      <c r="PDO178" s="5"/>
      <c r="PDP178" s="5"/>
      <c r="PDQ178" s="5"/>
      <c r="PDR178" s="5"/>
      <c r="PDS178" s="5"/>
      <c r="PDT178" s="5"/>
      <c r="PDU178" s="5"/>
      <c r="PDV178" s="5"/>
      <c r="PDW178" s="5"/>
      <c r="PDX178" s="5"/>
      <c r="PDY178" s="5"/>
      <c r="PDZ178" s="5"/>
      <c r="PEA178" s="5"/>
      <c r="PEB178" s="5"/>
      <c r="PEC178" s="5"/>
      <c r="PED178" s="5"/>
      <c r="PEE178" s="5"/>
      <c r="PEF178" s="5"/>
      <c r="PEG178" s="5"/>
      <c r="PEH178" s="5"/>
      <c r="PEI178" s="5"/>
      <c r="PEJ178" s="5"/>
      <c r="PEK178" s="5"/>
      <c r="PEL178" s="5"/>
      <c r="PEM178" s="5"/>
      <c r="PEN178" s="5"/>
      <c r="PEO178" s="5"/>
      <c r="PEP178" s="5"/>
      <c r="PEQ178" s="5"/>
      <c r="PER178" s="5"/>
      <c r="PES178" s="5"/>
      <c r="PET178" s="5"/>
      <c r="PEU178" s="5"/>
      <c r="PEV178" s="5"/>
      <c r="PEW178" s="5"/>
      <c r="PEX178" s="5"/>
      <c r="PEY178" s="5"/>
      <c r="PEZ178" s="5"/>
      <c r="PFA178" s="5"/>
      <c r="PFB178" s="5"/>
      <c r="PFC178" s="5"/>
      <c r="PFD178" s="5"/>
      <c r="PFE178" s="5"/>
      <c r="PFF178" s="5"/>
      <c r="PFG178" s="5"/>
      <c r="PFH178" s="5"/>
      <c r="PFI178" s="5"/>
      <c r="PFJ178" s="5"/>
      <c r="PFK178" s="5"/>
      <c r="PFL178" s="5"/>
      <c r="PFM178" s="5"/>
      <c r="PFN178" s="5"/>
      <c r="PFO178" s="5"/>
      <c r="PFP178" s="5"/>
      <c r="PFQ178" s="5"/>
      <c r="PFR178" s="5"/>
      <c r="PFS178" s="5"/>
      <c r="PFT178" s="5"/>
      <c r="PFU178" s="5"/>
      <c r="PFV178" s="5"/>
      <c r="PFW178" s="5"/>
      <c r="PFX178" s="5"/>
      <c r="PFY178" s="5"/>
      <c r="PFZ178" s="5"/>
      <c r="PGA178" s="5"/>
      <c r="PGB178" s="5"/>
      <c r="PGC178" s="5"/>
      <c r="PGD178" s="5"/>
      <c r="PGE178" s="5"/>
      <c r="PGF178" s="5"/>
      <c r="PGG178" s="5"/>
      <c r="PGH178" s="5"/>
      <c r="PGI178" s="5"/>
      <c r="PGJ178" s="5"/>
      <c r="PGK178" s="5"/>
      <c r="PGL178" s="5"/>
      <c r="PGM178" s="5"/>
      <c r="PGN178" s="5"/>
      <c r="PGO178" s="5"/>
      <c r="PGP178" s="5"/>
      <c r="PGQ178" s="5"/>
      <c r="PGR178" s="5"/>
      <c r="PGS178" s="5"/>
      <c r="PGT178" s="5"/>
      <c r="PGU178" s="5"/>
      <c r="PGV178" s="5"/>
      <c r="PGW178" s="5"/>
      <c r="PGX178" s="5"/>
      <c r="PGY178" s="5"/>
      <c r="PGZ178" s="5"/>
      <c r="PHA178" s="5"/>
      <c r="PHB178" s="5"/>
      <c r="PHC178" s="5"/>
      <c r="PHD178" s="5"/>
      <c r="PHE178" s="5"/>
      <c r="PHF178" s="5"/>
      <c r="PHG178" s="5"/>
      <c r="PHH178" s="5"/>
      <c r="PHI178" s="5"/>
      <c r="PHJ178" s="5"/>
      <c r="PHK178" s="5"/>
      <c r="PHL178" s="5"/>
      <c r="PHM178" s="5"/>
      <c r="PHN178" s="5"/>
      <c r="PHO178" s="5"/>
      <c r="PHP178" s="5"/>
      <c r="PHQ178" s="5"/>
      <c r="PHR178" s="5"/>
      <c r="PHS178" s="5"/>
      <c r="PHT178" s="5"/>
      <c r="PHU178" s="5"/>
      <c r="PHV178" s="5"/>
      <c r="PHW178" s="5"/>
      <c r="PHX178" s="5"/>
      <c r="PHY178" s="5"/>
      <c r="PHZ178" s="5"/>
      <c r="PIA178" s="5"/>
      <c r="PIB178" s="5"/>
      <c r="PIC178" s="5"/>
      <c r="PID178" s="5"/>
      <c r="PIE178" s="5"/>
      <c r="PIF178" s="5"/>
      <c r="PIG178" s="5"/>
      <c r="PIH178" s="5"/>
      <c r="PII178" s="5"/>
      <c r="PIJ178" s="5"/>
      <c r="PIK178" s="5"/>
      <c r="PIL178" s="5"/>
      <c r="PIM178" s="5"/>
      <c r="PIN178" s="5"/>
      <c r="PIO178" s="5"/>
      <c r="PIP178" s="5"/>
      <c r="PIQ178" s="5"/>
      <c r="PIR178" s="5"/>
      <c r="PIS178" s="5"/>
      <c r="PIT178" s="5"/>
      <c r="PIU178" s="5"/>
      <c r="PIV178" s="5"/>
      <c r="PIW178" s="5"/>
      <c r="PIX178" s="5"/>
      <c r="PIY178" s="5"/>
      <c r="PIZ178" s="5"/>
      <c r="PJA178" s="5"/>
      <c r="PJB178" s="5"/>
      <c r="PJC178" s="5"/>
      <c r="PJD178" s="5"/>
      <c r="PJE178" s="5"/>
      <c r="PJF178" s="5"/>
      <c r="PJG178" s="5"/>
      <c r="PJH178" s="5"/>
      <c r="PJI178" s="5"/>
      <c r="PJJ178" s="5"/>
      <c r="PJK178" s="5"/>
      <c r="PJL178" s="5"/>
      <c r="PJM178" s="5"/>
      <c r="PJN178" s="5"/>
      <c r="PJO178" s="5"/>
      <c r="PJP178" s="5"/>
      <c r="PJQ178" s="5"/>
      <c r="PJR178" s="5"/>
      <c r="PJS178" s="5"/>
      <c r="PJT178" s="5"/>
      <c r="PJU178" s="5"/>
      <c r="PJV178" s="5"/>
      <c r="PJW178" s="5"/>
      <c r="PJX178" s="5"/>
      <c r="PJY178" s="5"/>
      <c r="PJZ178" s="5"/>
      <c r="PKA178" s="5"/>
      <c r="PKB178" s="5"/>
      <c r="PKC178" s="5"/>
      <c r="PKD178" s="5"/>
      <c r="PKE178" s="5"/>
      <c r="PKF178" s="5"/>
      <c r="PKG178" s="5"/>
      <c r="PKH178" s="5"/>
      <c r="PKI178" s="5"/>
      <c r="PKJ178" s="5"/>
      <c r="PKK178" s="5"/>
      <c r="PKL178" s="5"/>
      <c r="PKM178" s="5"/>
      <c r="PKN178" s="5"/>
      <c r="PKO178" s="5"/>
      <c r="PKP178" s="5"/>
      <c r="PKQ178" s="5"/>
      <c r="PKR178" s="5"/>
      <c r="PKS178" s="5"/>
      <c r="PKT178" s="5"/>
      <c r="PKU178" s="5"/>
      <c r="PKV178" s="5"/>
      <c r="PKW178" s="5"/>
      <c r="PKX178" s="5"/>
      <c r="PKY178" s="5"/>
      <c r="PKZ178" s="5"/>
      <c r="PLA178" s="5"/>
      <c r="PLB178" s="5"/>
      <c r="PLC178" s="5"/>
      <c r="PLD178" s="5"/>
      <c r="PLE178" s="5"/>
      <c r="PLF178" s="5"/>
      <c r="PLG178" s="5"/>
      <c r="PLH178" s="5"/>
      <c r="PLI178" s="5"/>
      <c r="PLJ178" s="5"/>
      <c r="PLK178" s="5"/>
      <c r="PLL178" s="5"/>
      <c r="PLM178" s="5"/>
      <c r="PLN178" s="5"/>
      <c r="PLO178" s="5"/>
      <c r="PLP178" s="5"/>
      <c r="PLQ178" s="5"/>
      <c r="PLR178" s="5"/>
      <c r="PLS178" s="5"/>
      <c r="PLT178" s="5"/>
      <c r="PLU178" s="5"/>
      <c r="PLV178" s="5"/>
      <c r="PLW178" s="5"/>
      <c r="PLX178" s="5"/>
      <c r="PLY178" s="5"/>
      <c r="PLZ178" s="5"/>
      <c r="PMA178" s="5"/>
      <c r="PMB178" s="5"/>
      <c r="PMC178" s="5"/>
      <c r="PMD178" s="5"/>
      <c r="PME178" s="5"/>
      <c r="PMF178" s="5"/>
      <c r="PMG178" s="5"/>
      <c r="PMH178" s="5"/>
      <c r="PMI178" s="5"/>
      <c r="PMJ178" s="5"/>
      <c r="PMK178" s="5"/>
      <c r="PML178" s="5"/>
      <c r="PMM178" s="5"/>
      <c r="PMN178" s="5"/>
      <c r="PMO178" s="5"/>
      <c r="PMP178" s="5"/>
      <c r="PMQ178" s="5"/>
      <c r="PMR178" s="5"/>
      <c r="PMS178" s="5"/>
      <c r="PMT178" s="5"/>
      <c r="PMU178" s="5"/>
      <c r="PMV178" s="5"/>
      <c r="PMW178" s="5"/>
      <c r="PMX178" s="5"/>
      <c r="PMY178" s="5"/>
      <c r="PMZ178" s="5"/>
      <c r="PNA178" s="5"/>
      <c r="PNB178" s="5"/>
      <c r="PNC178" s="5"/>
      <c r="PND178" s="5"/>
      <c r="PNE178" s="5"/>
      <c r="PNF178" s="5"/>
      <c r="PNG178" s="5"/>
      <c r="PNH178" s="5"/>
      <c r="PNI178" s="5"/>
      <c r="PNJ178" s="5"/>
      <c r="PNK178" s="5"/>
      <c r="PNL178" s="5"/>
      <c r="PNM178" s="5"/>
      <c r="PNN178" s="5"/>
      <c r="PNO178" s="5"/>
      <c r="PNP178" s="5"/>
      <c r="PNQ178" s="5"/>
      <c r="PNR178" s="5"/>
      <c r="PNS178" s="5"/>
      <c r="PNT178" s="5"/>
      <c r="PNU178" s="5"/>
      <c r="PNV178" s="5"/>
      <c r="PNW178" s="5"/>
      <c r="PNX178" s="5"/>
      <c r="PNY178" s="5"/>
      <c r="PNZ178" s="5"/>
      <c r="POA178" s="5"/>
      <c r="POB178" s="5"/>
      <c r="POC178" s="5"/>
      <c r="POD178" s="5"/>
      <c r="POE178" s="5"/>
      <c r="POF178" s="5"/>
      <c r="POG178" s="5"/>
      <c r="POH178" s="5"/>
      <c r="POI178" s="5"/>
      <c r="POJ178" s="5"/>
      <c r="POK178" s="5"/>
      <c r="POL178" s="5"/>
      <c r="POM178" s="5"/>
      <c r="PON178" s="5"/>
      <c r="POO178" s="5"/>
      <c r="POP178" s="5"/>
      <c r="POQ178" s="5"/>
      <c r="POR178" s="5"/>
      <c r="POS178" s="5"/>
      <c r="POT178" s="5"/>
      <c r="POU178" s="5"/>
      <c r="POV178" s="5"/>
      <c r="POW178" s="5"/>
      <c r="POX178" s="5"/>
      <c r="POY178" s="5"/>
      <c r="POZ178" s="5"/>
      <c r="PPA178" s="5"/>
      <c r="PPB178" s="5"/>
      <c r="PPC178" s="5"/>
      <c r="PPD178" s="5"/>
      <c r="PPE178" s="5"/>
      <c r="PPF178" s="5"/>
      <c r="PPG178" s="5"/>
      <c r="PPH178" s="5"/>
      <c r="PPI178" s="5"/>
      <c r="PPJ178" s="5"/>
      <c r="PPK178" s="5"/>
      <c r="PPL178" s="5"/>
      <c r="PPM178" s="5"/>
      <c r="PPN178" s="5"/>
      <c r="PPO178" s="5"/>
      <c r="PPP178" s="5"/>
      <c r="PPQ178" s="5"/>
      <c r="PPR178" s="5"/>
      <c r="PPS178" s="5"/>
      <c r="PPT178" s="5"/>
      <c r="PPU178" s="5"/>
      <c r="PPV178" s="5"/>
      <c r="PPW178" s="5"/>
      <c r="PPX178" s="5"/>
      <c r="PPY178" s="5"/>
      <c r="PPZ178" s="5"/>
      <c r="PQA178" s="5"/>
      <c r="PQB178" s="5"/>
      <c r="PQC178" s="5"/>
      <c r="PQD178" s="5"/>
      <c r="PQE178" s="5"/>
      <c r="PQF178" s="5"/>
      <c r="PQG178" s="5"/>
      <c r="PQH178" s="5"/>
      <c r="PQI178" s="5"/>
      <c r="PQJ178" s="5"/>
      <c r="PQK178" s="5"/>
      <c r="PQL178" s="5"/>
      <c r="PQM178" s="5"/>
      <c r="PQN178" s="5"/>
      <c r="PQO178" s="5"/>
      <c r="PQP178" s="5"/>
      <c r="PQQ178" s="5"/>
      <c r="PQR178" s="5"/>
      <c r="PQS178" s="5"/>
      <c r="PQT178" s="5"/>
      <c r="PQU178" s="5"/>
      <c r="PQV178" s="5"/>
      <c r="PQW178" s="5"/>
      <c r="PQX178" s="5"/>
      <c r="PQY178" s="5"/>
      <c r="PQZ178" s="5"/>
      <c r="PRA178" s="5"/>
      <c r="PRB178" s="5"/>
      <c r="PRC178" s="5"/>
      <c r="PRD178" s="5"/>
      <c r="PRE178" s="5"/>
      <c r="PRF178" s="5"/>
      <c r="PRG178" s="5"/>
      <c r="PRH178" s="5"/>
      <c r="PRI178" s="5"/>
      <c r="PRJ178" s="5"/>
      <c r="PRK178" s="5"/>
      <c r="PRL178" s="5"/>
      <c r="PRM178" s="5"/>
      <c r="PRN178" s="5"/>
      <c r="PRO178" s="5"/>
      <c r="PRP178" s="5"/>
      <c r="PRQ178" s="5"/>
      <c r="PRR178" s="5"/>
      <c r="PRS178" s="5"/>
      <c r="PRT178" s="5"/>
      <c r="PRU178" s="5"/>
      <c r="PRV178" s="5"/>
      <c r="PRW178" s="5"/>
      <c r="PRX178" s="5"/>
      <c r="PRY178" s="5"/>
      <c r="PRZ178" s="5"/>
      <c r="PSA178" s="5"/>
      <c r="PSB178" s="5"/>
      <c r="PSC178" s="5"/>
      <c r="PSD178" s="5"/>
      <c r="PSE178" s="5"/>
      <c r="PSF178" s="5"/>
      <c r="PSG178" s="5"/>
      <c r="PSH178" s="5"/>
      <c r="PSI178" s="5"/>
      <c r="PSJ178" s="5"/>
      <c r="PSK178" s="5"/>
      <c r="PSL178" s="5"/>
      <c r="PSM178" s="5"/>
      <c r="PSN178" s="5"/>
      <c r="PSO178" s="5"/>
      <c r="PSP178" s="5"/>
      <c r="PSQ178" s="5"/>
      <c r="PSR178" s="5"/>
      <c r="PSS178" s="5"/>
      <c r="PST178" s="5"/>
      <c r="PSU178" s="5"/>
      <c r="PSV178" s="5"/>
      <c r="PSW178" s="5"/>
      <c r="PSX178" s="5"/>
      <c r="PSY178" s="5"/>
      <c r="PSZ178" s="5"/>
      <c r="PTA178" s="5"/>
      <c r="PTB178" s="5"/>
      <c r="PTC178" s="5"/>
      <c r="PTD178" s="5"/>
      <c r="PTE178" s="5"/>
      <c r="PTF178" s="5"/>
      <c r="PTG178" s="5"/>
      <c r="PTH178" s="5"/>
      <c r="PTI178" s="5"/>
      <c r="PTJ178" s="5"/>
      <c r="PTK178" s="5"/>
      <c r="PTL178" s="5"/>
      <c r="PTM178" s="5"/>
      <c r="PTN178" s="5"/>
      <c r="PTO178" s="5"/>
      <c r="PTP178" s="5"/>
      <c r="PTQ178" s="5"/>
      <c r="PTR178" s="5"/>
      <c r="PTS178" s="5"/>
      <c r="PTT178" s="5"/>
      <c r="PTU178" s="5"/>
      <c r="PTV178" s="5"/>
      <c r="PTW178" s="5"/>
      <c r="PTX178" s="5"/>
      <c r="PTY178" s="5"/>
      <c r="PTZ178" s="5"/>
      <c r="PUA178" s="5"/>
      <c r="PUB178" s="5"/>
      <c r="PUC178" s="5"/>
      <c r="PUD178" s="5"/>
      <c r="PUE178" s="5"/>
      <c r="PUF178" s="5"/>
      <c r="PUG178" s="5"/>
      <c r="PUH178" s="5"/>
      <c r="PUI178" s="5"/>
      <c r="PUJ178" s="5"/>
      <c r="PUK178" s="5"/>
      <c r="PUL178" s="5"/>
      <c r="PUM178" s="5"/>
      <c r="PUN178" s="5"/>
      <c r="PUO178" s="5"/>
      <c r="PUP178" s="5"/>
      <c r="PUQ178" s="5"/>
      <c r="PUR178" s="5"/>
      <c r="PUS178" s="5"/>
      <c r="PUT178" s="5"/>
      <c r="PUU178" s="5"/>
      <c r="PUV178" s="5"/>
      <c r="PUW178" s="5"/>
      <c r="PUX178" s="5"/>
      <c r="PUY178" s="5"/>
      <c r="PUZ178" s="5"/>
      <c r="PVA178" s="5"/>
      <c r="PVB178" s="5"/>
      <c r="PVC178" s="5"/>
      <c r="PVD178" s="5"/>
      <c r="PVE178" s="5"/>
      <c r="PVF178" s="5"/>
      <c r="PVG178" s="5"/>
      <c r="PVH178" s="5"/>
      <c r="PVI178" s="5"/>
      <c r="PVJ178" s="5"/>
      <c r="PVK178" s="5"/>
      <c r="PVL178" s="5"/>
      <c r="PVM178" s="5"/>
      <c r="PVN178" s="5"/>
      <c r="PVO178" s="5"/>
      <c r="PVP178" s="5"/>
      <c r="PVQ178" s="5"/>
      <c r="PVR178" s="5"/>
      <c r="PVS178" s="5"/>
      <c r="PVT178" s="5"/>
      <c r="PVU178" s="5"/>
      <c r="PVV178" s="5"/>
      <c r="PVW178" s="5"/>
      <c r="PVX178" s="5"/>
      <c r="PVY178" s="5"/>
      <c r="PVZ178" s="5"/>
      <c r="PWA178" s="5"/>
      <c r="PWB178" s="5"/>
      <c r="PWC178" s="5"/>
      <c r="PWD178" s="5"/>
      <c r="PWE178" s="5"/>
      <c r="PWF178" s="5"/>
      <c r="PWG178" s="5"/>
      <c r="PWH178" s="5"/>
      <c r="PWI178" s="5"/>
      <c r="PWJ178" s="5"/>
      <c r="PWK178" s="5"/>
      <c r="PWL178" s="5"/>
      <c r="PWM178" s="5"/>
      <c r="PWN178" s="5"/>
      <c r="PWO178" s="5"/>
      <c r="PWP178" s="5"/>
      <c r="PWQ178" s="5"/>
      <c r="PWR178" s="5"/>
      <c r="PWS178" s="5"/>
      <c r="PWT178" s="5"/>
      <c r="PWU178" s="5"/>
      <c r="PWV178" s="5"/>
      <c r="PWW178" s="5"/>
      <c r="PWX178" s="5"/>
      <c r="PWY178" s="5"/>
      <c r="PWZ178" s="5"/>
      <c r="PXA178" s="5"/>
      <c r="PXB178" s="5"/>
      <c r="PXC178" s="5"/>
      <c r="PXD178" s="5"/>
      <c r="PXE178" s="5"/>
      <c r="PXF178" s="5"/>
      <c r="PXG178" s="5"/>
      <c r="PXH178" s="5"/>
      <c r="PXI178" s="5"/>
      <c r="PXJ178" s="5"/>
      <c r="PXK178" s="5"/>
      <c r="PXL178" s="5"/>
      <c r="PXM178" s="5"/>
      <c r="PXN178" s="5"/>
      <c r="PXO178" s="5"/>
      <c r="PXP178" s="5"/>
      <c r="PXQ178" s="5"/>
      <c r="PXR178" s="5"/>
      <c r="PXS178" s="5"/>
      <c r="PXT178" s="5"/>
      <c r="PXU178" s="5"/>
      <c r="PXV178" s="5"/>
      <c r="PXW178" s="5"/>
      <c r="PXX178" s="5"/>
      <c r="PXY178" s="5"/>
      <c r="PXZ178" s="5"/>
      <c r="PYA178" s="5"/>
      <c r="PYB178" s="5"/>
      <c r="PYC178" s="5"/>
      <c r="PYD178" s="5"/>
      <c r="PYE178" s="5"/>
      <c r="PYF178" s="5"/>
      <c r="PYG178" s="5"/>
      <c r="PYH178" s="5"/>
      <c r="PYI178" s="5"/>
      <c r="PYJ178" s="5"/>
      <c r="PYK178" s="5"/>
      <c r="PYL178" s="5"/>
      <c r="PYM178" s="5"/>
      <c r="PYN178" s="5"/>
      <c r="PYO178" s="5"/>
      <c r="PYP178" s="5"/>
      <c r="PYQ178" s="5"/>
      <c r="PYR178" s="5"/>
      <c r="PYS178" s="5"/>
      <c r="PYT178" s="5"/>
      <c r="PYU178" s="5"/>
      <c r="PYV178" s="5"/>
      <c r="PYW178" s="5"/>
      <c r="PYX178" s="5"/>
      <c r="PYY178" s="5"/>
      <c r="PYZ178" s="5"/>
      <c r="PZA178" s="5"/>
      <c r="PZB178" s="5"/>
      <c r="PZC178" s="5"/>
      <c r="PZD178" s="5"/>
      <c r="PZE178" s="5"/>
      <c r="PZF178" s="5"/>
      <c r="PZG178" s="5"/>
      <c r="PZH178" s="5"/>
      <c r="PZI178" s="5"/>
      <c r="PZJ178" s="5"/>
      <c r="PZK178" s="5"/>
      <c r="PZL178" s="5"/>
      <c r="PZM178" s="5"/>
      <c r="PZN178" s="5"/>
      <c r="PZO178" s="5"/>
      <c r="PZP178" s="5"/>
      <c r="PZQ178" s="5"/>
      <c r="PZR178" s="5"/>
      <c r="PZS178" s="5"/>
      <c r="PZT178" s="5"/>
      <c r="PZU178" s="5"/>
      <c r="PZV178" s="5"/>
      <c r="PZW178" s="5"/>
      <c r="PZX178" s="5"/>
      <c r="PZY178" s="5"/>
      <c r="PZZ178" s="5"/>
      <c r="QAA178" s="5"/>
      <c r="QAB178" s="5"/>
      <c r="QAC178" s="5"/>
      <c r="QAD178" s="5"/>
      <c r="QAE178" s="5"/>
      <c r="QAF178" s="5"/>
      <c r="QAG178" s="5"/>
      <c r="QAH178" s="5"/>
      <c r="QAI178" s="5"/>
      <c r="QAJ178" s="5"/>
      <c r="QAK178" s="5"/>
      <c r="QAL178" s="5"/>
      <c r="QAM178" s="5"/>
      <c r="QAN178" s="5"/>
      <c r="QAO178" s="5"/>
      <c r="QAP178" s="5"/>
      <c r="QAQ178" s="5"/>
      <c r="QAR178" s="5"/>
      <c r="QAS178" s="5"/>
      <c r="QAT178" s="5"/>
      <c r="QAU178" s="5"/>
      <c r="QAV178" s="5"/>
      <c r="QAW178" s="5"/>
      <c r="QAX178" s="5"/>
      <c r="QAY178" s="5"/>
      <c r="QAZ178" s="5"/>
      <c r="QBA178" s="5"/>
      <c r="QBB178" s="5"/>
      <c r="QBC178" s="5"/>
      <c r="QBD178" s="5"/>
      <c r="QBE178" s="5"/>
      <c r="QBF178" s="5"/>
      <c r="QBG178" s="5"/>
      <c r="QBH178" s="5"/>
      <c r="QBI178" s="5"/>
      <c r="QBJ178" s="5"/>
      <c r="QBK178" s="5"/>
      <c r="QBL178" s="5"/>
      <c r="QBM178" s="5"/>
      <c r="QBN178" s="5"/>
      <c r="QBO178" s="5"/>
      <c r="QBP178" s="5"/>
      <c r="QBQ178" s="5"/>
      <c r="QBR178" s="5"/>
      <c r="QBS178" s="5"/>
      <c r="QBT178" s="5"/>
      <c r="QBU178" s="5"/>
      <c r="QBV178" s="5"/>
      <c r="QBW178" s="5"/>
      <c r="QBX178" s="5"/>
      <c r="QBY178" s="5"/>
      <c r="QBZ178" s="5"/>
      <c r="QCA178" s="5"/>
      <c r="QCB178" s="5"/>
      <c r="QCC178" s="5"/>
      <c r="QCD178" s="5"/>
      <c r="QCE178" s="5"/>
      <c r="QCF178" s="5"/>
      <c r="QCG178" s="5"/>
      <c r="QCH178" s="5"/>
      <c r="QCI178" s="5"/>
      <c r="QCJ178" s="5"/>
      <c r="QCK178" s="5"/>
      <c r="QCL178" s="5"/>
      <c r="QCM178" s="5"/>
      <c r="QCN178" s="5"/>
      <c r="QCO178" s="5"/>
      <c r="QCP178" s="5"/>
      <c r="QCQ178" s="5"/>
      <c r="QCR178" s="5"/>
      <c r="QCS178" s="5"/>
      <c r="QCT178" s="5"/>
      <c r="QCU178" s="5"/>
      <c r="QCV178" s="5"/>
      <c r="QCW178" s="5"/>
      <c r="QCX178" s="5"/>
      <c r="QCY178" s="5"/>
      <c r="QCZ178" s="5"/>
      <c r="QDA178" s="5"/>
      <c r="QDB178" s="5"/>
      <c r="QDC178" s="5"/>
      <c r="QDD178" s="5"/>
      <c r="QDE178" s="5"/>
      <c r="QDF178" s="5"/>
      <c r="QDG178" s="5"/>
      <c r="QDH178" s="5"/>
      <c r="QDI178" s="5"/>
      <c r="QDJ178" s="5"/>
      <c r="QDK178" s="5"/>
      <c r="QDL178" s="5"/>
      <c r="QDM178" s="5"/>
      <c r="QDN178" s="5"/>
      <c r="QDO178" s="5"/>
      <c r="QDP178" s="5"/>
      <c r="QDQ178" s="5"/>
      <c r="QDR178" s="5"/>
      <c r="QDS178" s="5"/>
      <c r="QDT178" s="5"/>
      <c r="QDU178" s="5"/>
      <c r="QDV178" s="5"/>
      <c r="QDW178" s="5"/>
      <c r="QDX178" s="5"/>
      <c r="QDY178" s="5"/>
      <c r="QDZ178" s="5"/>
      <c r="QEA178" s="5"/>
      <c r="QEB178" s="5"/>
      <c r="QEC178" s="5"/>
      <c r="QED178" s="5"/>
      <c r="QEE178" s="5"/>
      <c r="QEF178" s="5"/>
      <c r="QEG178" s="5"/>
      <c r="QEH178" s="5"/>
      <c r="QEI178" s="5"/>
      <c r="QEJ178" s="5"/>
      <c r="QEK178" s="5"/>
      <c r="QEL178" s="5"/>
      <c r="QEM178" s="5"/>
      <c r="QEN178" s="5"/>
      <c r="QEO178" s="5"/>
      <c r="QEP178" s="5"/>
      <c r="QEQ178" s="5"/>
      <c r="QER178" s="5"/>
      <c r="QES178" s="5"/>
      <c r="QET178" s="5"/>
      <c r="QEU178" s="5"/>
      <c r="QEV178" s="5"/>
      <c r="QEW178" s="5"/>
      <c r="QEX178" s="5"/>
      <c r="QEY178" s="5"/>
      <c r="QEZ178" s="5"/>
      <c r="QFA178" s="5"/>
      <c r="QFB178" s="5"/>
      <c r="QFC178" s="5"/>
      <c r="QFD178" s="5"/>
      <c r="QFE178" s="5"/>
      <c r="QFF178" s="5"/>
      <c r="QFG178" s="5"/>
      <c r="QFH178" s="5"/>
      <c r="QFI178" s="5"/>
      <c r="QFJ178" s="5"/>
      <c r="QFK178" s="5"/>
      <c r="QFL178" s="5"/>
      <c r="QFM178" s="5"/>
      <c r="QFN178" s="5"/>
      <c r="QFO178" s="5"/>
      <c r="QFP178" s="5"/>
      <c r="QFQ178" s="5"/>
      <c r="QFR178" s="5"/>
      <c r="QFS178" s="5"/>
      <c r="QFT178" s="5"/>
      <c r="QFU178" s="5"/>
      <c r="QFV178" s="5"/>
      <c r="QFW178" s="5"/>
      <c r="QFX178" s="5"/>
      <c r="QFY178" s="5"/>
      <c r="QFZ178" s="5"/>
      <c r="QGA178" s="5"/>
      <c r="QGB178" s="5"/>
      <c r="QGC178" s="5"/>
      <c r="QGD178" s="5"/>
      <c r="QGE178" s="5"/>
      <c r="QGF178" s="5"/>
      <c r="QGG178" s="5"/>
      <c r="QGH178" s="5"/>
      <c r="QGI178" s="5"/>
      <c r="QGJ178" s="5"/>
      <c r="QGK178" s="5"/>
      <c r="QGL178" s="5"/>
      <c r="QGM178" s="5"/>
      <c r="QGN178" s="5"/>
      <c r="QGO178" s="5"/>
      <c r="QGP178" s="5"/>
      <c r="QGQ178" s="5"/>
      <c r="QGR178" s="5"/>
      <c r="QGS178" s="5"/>
      <c r="QGT178" s="5"/>
      <c r="QGU178" s="5"/>
      <c r="QGV178" s="5"/>
      <c r="QGW178" s="5"/>
      <c r="QGX178" s="5"/>
      <c r="QGY178" s="5"/>
      <c r="QGZ178" s="5"/>
      <c r="QHA178" s="5"/>
      <c r="QHB178" s="5"/>
      <c r="QHC178" s="5"/>
      <c r="QHD178" s="5"/>
      <c r="QHE178" s="5"/>
      <c r="QHF178" s="5"/>
      <c r="QHG178" s="5"/>
      <c r="QHH178" s="5"/>
      <c r="QHI178" s="5"/>
      <c r="QHJ178" s="5"/>
      <c r="QHK178" s="5"/>
      <c r="QHL178" s="5"/>
      <c r="QHM178" s="5"/>
      <c r="QHN178" s="5"/>
      <c r="QHO178" s="5"/>
      <c r="QHP178" s="5"/>
      <c r="QHQ178" s="5"/>
      <c r="QHR178" s="5"/>
      <c r="QHS178" s="5"/>
      <c r="QHT178" s="5"/>
      <c r="QHU178" s="5"/>
      <c r="QHV178" s="5"/>
      <c r="QHW178" s="5"/>
      <c r="QHX178" s="5"/>
      <c r="QHY178" s="5"/>
      <c r="QHZ178" s="5"/>
      <c r="QIA178" s="5"/>
      <c r="QIB178" s="5"/>
      <c r="QIC178" s="5"/>
      <c r="QID178" s="5"/>
      <c r="QIE178" s="5"/>
      <c r="QIF178" s="5"/>
      <c r="QIG178" s="5"/>
      <c r="QIH178" s="5"/>
      <c r="QII178" s="5"/>
      <c r="QIJ178" s="5"/>
      <c r="QIK178" s="5"/>
      <c r="QIL178" s="5"/>
      <c r="QIM178" s="5"/>
      <c r="QIN178" s="5"/>
      <c r="QIO178" s="5"/>
      <c r="QIP178" s="5"/>
      <c r="QIQ178" s="5"/>
      <c r="QIR178" s="5"/>
      <c r="QIS178" s="5"/>
      <c r="QIT178" s="5"/>
      <c r="QIU178" s="5"/>
      <c r="QIV178" s="5"/>
      <c r="QIW178" s="5"/>
      <c r="QIX178" s="5"/>
      <c r="QIY178" s="5"/>
      <c r="QIZ178" s="5"/>
      <c r="QJA178" s="5"/>
      <c r="QJB178" s="5"/>
      <c r="QJC178" s="5"/>
      <c r="QJD178" s="5"/>
      <c r="QJE178" s="5"/>
      <c r="QJF178" s="5"/>
      <c r="QJG178" s="5"/>
      <c r="QJH178" s="5"/>
      <c r="QJI178" s="5"/>
      <c r="QJJ178" s="5"/>
      <c r="QJK178" s="5"/>
      <c r="QJL178" s="5"/>
      <c r="QJM178" s="5"/>
      <c r="QJN178" s="5"/>
      <c r="QJO178" s="5"/>
      <c r="QJP178" s="5"/>
      <c r="QJQ178" s="5"/>
      <c r="QJR178" s="5"/>
      <c r="QJS178" s="5"/>
      <c r="QJT178" s="5"/>
      <c r="QJU178" s="5"/>
      <c r="QJV178" s="5"/>
      <c r="QJW178" s="5"/>
      <c r="QJX178" s="5"/>
      <c r="QJY178" s="5"/>
      <c r="QJZ178" s="5"/>
      <c r="QKA178" s="5"/>
      <c r="QKB178" s="5"/>
      <c r="QKC178" s="5"/>
      <c r="QKD178" s="5"/>
      <c r="QKE178" s="5"/>
      <c r="QKF178" s="5"/>
      <c r="QKG178" s="5"/>
      <c r="QKH178" s="5"/>
      <c r="QKI178" s="5"/>
      <c r="QKJ178" s="5"/>
      <c r="QKK178" s="5"/>
      <c r="QKL178" s="5"/>
      <c r="QKM178" s="5"/>
      <c r="QKN178" s="5"/>
      <c r="QKO178" s="5"/>
      <c r="QKP178" s="5"/>
      <c r="QKQ178" s="5"/>
      <c r="QKR178" s="5"/>
      <c r="QKS178" s="5"/>
      <c r="QKT178" s="5"/>
      <c r="QKU178" s="5"/>
      <c r="QKV178" s="5"/>
      <c r="QKW178" s="5"/>
      <c r="QKX178" s="5"/>
      <c r="QKY178" s="5"/>
      <c r="QKZ178" s="5"/>
      <c r="QLA178" s="5"/>
      <c r="QLB178" s="5"/>
      <c r="QLC178" s="5"/>
      <c r="QLD178" s="5"/>
      <c r="QLE178" s="5"/>
      <c r="QLF178" s="5"/>
      <c r="QLG178" s="5"/>
      <c r="QLH178" s="5"/>
      <c r="QLI178" s="5"/>
      <c r="QLJ178" s="5"/>
      <c r="QLK178" s="5"/>
      <c r="QLL178" s="5"/>
      <c r="QLM178" s="5"/>
      <c r="QLN178" s="5"/>
      <c r="QLO178" s="5"/>
      <c r="QLP178" s="5"/>
      <c r="QLQ178" s="5"/>
      <c r="QLR178" s="5"/>
      <c r="QLS178" s="5"/>
      <c r="QLT178" s="5"/>
      <c r="QLU178" s="5"/>
      <c r="QLV178" s="5"/>
      <c r="QLW178" s="5"/>
      <c r="QLX178" s="5"/>
      <c r="QLY178" s="5"/>
      <c r="QLZ178" s="5"/>
      <c r="QMA178" s="5"/>
      <c r="QMB178" s="5"/>
      <c r="QMC178" s="5"/>
      <c r="QMD178" s="5"/>
      <c r="QME178" s="5"/>
      <c r="QMF178" s="5"/>
      <c r="QMG178" s="5"/>
      <c r="QMH178" s="5"/>
      <c r="QMI178" s="5"/>
      <c r="QMJ178" s="5"/>
      <c r="QMK178" s="5"/>
      <c r="QML178" s="5"/>
      <c r="QMM178" s="5"/>
      <c r="QMN178" s="5"/>
      <c r="QMO178" s="5"/>
      <c r="QMP178" s="5"/>
      <c r="QMQ178" s="5"/>
      <c r="QMR178" s="5"/>
      <c r="QMS178" s="5"/>
      <c r="QMT178" s="5"/>
      <c r="QMU178" s="5"/>
      <c r="QMV178" s="5"/>
      <c r="QMW178" s="5"/>
      <c r="QMX178" s="5"/>
      <c r="QMY178" s="5"/>
      <c r="QMZ178" s="5"/>
      <c r="QNA178" s="5"/>
      <c r="QNB178" s="5"/>
      <c r="QNC178" s="5"/>
      <c r="QND178" s="5"/>
      <c r="QNE178" s="5"/>
      <c r="QNF178" s="5"/>
      <c r="QNG178" s="5"/>
      <c r="QNH178" s="5"/>
      <c r="QNI178" s="5"/>
      <c r="QNJ178" s="5"/>
      <c r="QNK178" s="5"/>
      <c r="QNL178" s="5"/>
      <c r="QNM178" s="5"/>
      <c r="QNN178" s="5"/>
      <c r="QNO178" s="5"/>
      <c r="QNP178" s="5"/>
      <c r="QNQ178" s="5"/>
      <c r="QNR178" s="5"/>
      <c r="QNS178" s="5"/>
      <c r="QNT178" s="5"/>
      <c r="QNU178" s="5"/>
      <c r="QNV178" s="5"/>
      <c r="QNW178" s="5"/>
      <c r="QNX178" s="5"/>
      <c r="QNY178" s="5"/>
      <c r="QNZ178" s="5"/>
      <c r="QOA178" s="5"/>
      <c r="QOB178" s="5"/>
      <c r="QOC178" s="5"/>
      <c r="QOD178" s="5"/>
      <c r="QOE178" s="5"/>
      <c r="QOF178" s="5"/>
      <c r="QOG178" s="5"/>
      <c r="QOH178" s="5"/>
      <c r="QOI178" s="5"/>
      <c r="QOJ178" s="5"/>
      <c r="QOK178" s="5"/>
      <c r="QOL178" s="5"/>
      <c r="QOM178" s="5"/>
      <c r="QON178" s="5"/>
      <c r="QOO178" s="5"/>
      <c r="QOP178" s="5"/>
      <c r="QOQ178" s="5"/>
      <c r="QOR178" s="5"/>
      <c r="QOS178" s="5"/>
      <c r="QOT178" s="5"/>
      <c r="QOU178" s="5"/>
      <c r="QOV178" s="5"/>
      <c r="QOW178" s="5"/>
      <c r="QOX178" s="5"/>
      <c r="QOY178" s="5"/>
      <c r="QOZ178" s="5"/>
      <c r="QPA178" s="5"/>
      <c r="QPB178" s="5"/>
      <c r="QPC178" s="5"/>
      <c r="QPD178" s="5"/>
      <c r="QPE178" s="5"/>
      <c r="QPF178" s="5"/>
      <c r="QPG178" s="5"/>
      <c r="QPH178" s="5"/>
      <c r="QPI178" s="5"/>
      <c r="QPJ178" s="5"/>
      <c r="QPK178" s="5"/>
      <c r="QPL178" s="5"/>
      <c r="QPM178" s="5"/>
      <c r="QPN178" s="5"/>
      <c r="QPO178" s="5"/>
      <c r="QPP178" s="5"/>
      <c r="QPQ178" s="5"/>
      <c r="QPR178" s="5"/>
      <c r="QPS178" s="5"/>
      <c r="QPT178" s="5"/>
      <c r="QPU178" s="5"/>
      <c r="QPV178" s="5"/>
      <c r="QPW178" s="5"/>
      <c r="QPX178" s="5"/>
      <c r="QPY178" s="5"/>
      <c r="QPZ178" s="5"/>
      <c r="QQA178" s="5"/>
      <c r="QQB178" s="5"/>
      <c r="QQC178" s="5"/>
      <c r="QQD178" s="5"/>
      <c r="QQE178" s="5"/>
      <c r="QQF178" s="5"/>
      <c r="QQG178" s="5"/>
      <c r="QQH178" s="5"/>
      <c r="QQI178" s="5"/>
      <c r="QQJ178" s="5"/>
      <c r="QQK178" s="5"/>
      <c r="QQL178" s="5"/>
      <c r="QQM178" s="5"/>
      <c r="QQN178" s="5"/>
      <c r="QQO178" s="5"/>
      <c r="QQP178" s="5"/>
      <c r="QQQ178" s="5"/>
      <c r="QQR178" s="5"/>
      <c r="QQS178" s="5"/>
      <c r="QQT178" s="5"/>
      <c r="QQU178" s="5"/>
      <c r="QQV178" s="5"/>
      <c r="QQW178" s="5"/>
      <c r="QQX178" s="5"/>
      <c r="QQY178" s="5"/>
      <c r="QQZ178" s="5"/>
      <c r="QRA178" s="5"/>
      <c r="QRB178" s="5"/>
      <c r="QRC178" s="5"/>
      <c r="QRD178" s="5"/>
      <c r="QRE178" s="5"/>
      <c r="QRF178" s="5"/>
      <c r="QRG178" s="5"/>
      <c r="QRH178" s="5"/>
      <c r="QRI178" s="5"/>
      <c r="QRJ178" s="5"/>
      <c r="QRK178" s="5"/>
      <c r="QRL178" s="5"/>
      <c r="QRM178" s="5"/>
      <c r="QRN178" s="5"/>
      <c r="QRO178" s="5"/>
      <c r="QRP178" s="5"/>
      <c r="QRQ178" s="5"/>
      <c r="QRR178" s="5"/>
      <c r="QRS178" s="5"/>
      <c r="QRT178" s="5"/>
      <c r="QRU178" s="5"/>
      <c r="QRV178" s="5"/>
      <c r="QRW178" s="5"/>
      <c r="QRX178" s="5"/>
      <c r="QRY178" s="5"/>
      <c r="QRZ178" s="5"/>
      <c r="QSA178" s="5"/>
      <c r="QSB178" s="5"/>
      <c r="QSC178" s="5"/>
      <c r="QSD178" s="5"/>
      <c r="QSE178" s="5"/>
      <c r="QSF178" s="5"/>
      <c r="QSG178" s="5"/>
      <c r="QSH178" s="5"/>
      <c r="QSI178" s="5"/>
      <c r="QSJ178" s="5"/>
      <c r="QSK178" s="5"/>
      <c r="QSL178" s="5"/>
      <c r="QSM178" s="5"/>
      <c r="QSN178" s="5"/>
      <c r="QSO178" s="5"/>
      <c r="QSP178" s="5"/>
      <c r="QSQ178" s="5"/>
      <c r="QSR178" s="5"/>
      <c r="QSS178" s="5"/>
      <c r="QST178" s="5"/>
      <c r="QSU178" s="5"/>
      <c r="QSV178" s="5"/>
      <c r="QSW178" s="5"/>
      <c r="QSX178" s="5"/>
      <c r="QSY178" s="5"/>
      <c r="QSZ178" s="5"/>
      <c r="QTA178" s="5"/>
      <c r="QTB178" s="5"/>
      <c r="QTC178" s="5"/>
      <c r="QTD178" s="5"/>
      <c r="QTE178" s="5"/>
      <c r="QTF178" s="5"/>
      <c r="QTG178" s="5"/>
      <c r="QTH178" s="5"/>
      <c r="QTI178" s="5"/>
      <c r="QTJ178" s="5"/>
      <c r="QTK178" s="5"/>
      <c r="QTL178" s="5"/>
      <c r="QTM178" s="5"/>
      <c r="QTN178" s="5"/>
      <c r="QTO178" s="5"/>
      <c r="QTP178" s="5"/>
      <c r="QTQ178" s="5"/>
      <c r="QTR178" s="5"/>
      <c r="QTS178" s="5"/>
      <c r="QTT178" s="5"/>
      <c r="QTU178" s="5"/>
      <c r="QTV178" s="5"/>
      <c r="QTW178" s="5"/>
      <c r="QTX178" s="5"/>
      <c r="QTY178" s="5"/>
      <c r="QTZ178" s="5"/>
      <c r="QUA178" s="5"/>
      <c r="QUB178" s="5"/>
      <c r="QUC178" s="5"/>
      <c r="QUD178" s="5"/>
      <c r="QUE178" s="5"/>
      <c r="QUF178" s="5"/>
      <c r="QUG178" s="5"/>
      <c r="QUH178" s="5"/>
      <c r="QUI178" s="5"/>
      <c r="QUJ178" s="5"/>
      <c r="QUK178" s="5"/>
      <c r="QUL178" s="5"/>
      <c r="QUM178" s="5"/>
      <c r="QUN178" s="5"/>
      <c r="QUO178" s="5"/>
      <c r="QUP178" s="5"/>
      <c r="QUQ178" s="5"/>
      <c r="QUR178" s="5"/>
      <c r="QUS178" s="5"/>
      <c r="QUT178" s="5"/>
      <c r="QUU178" s="5"/>
      <c r="QUV178" s="5"/>
      <c r="QUW178" s="5"/>
      <c r="QUX178" s="5"/>
      <c r="QUY178" s="5"/>
      <c r="QUZ178" s="5"/>
      <c r="QVA178" s="5"/>
      <c r="QVB178" s="5"/>
      <c r="QVC178" s="5"/>
      <c r="QVD178" s="5"/>
      <c r="QVE178" s="5"/>
      <c r="QVF178" s="5"/>
      <c r="QVG178" s="5"/>
      <c r="QVH178" s="5"/>
      <c r="QVI178" s="5"/>
      <c r="QVJ178" s="5"/>
      <c r="QVK178" s="5"/>
      <c r="QVL178" s="5"/>
      <c r="QVM178" s="5"/>
      <c r="QVN178" s="5"/>
      <c r="QVO178" s="5"/>
      <c r="QVP178" s="5"/>
      <c r="QVQ178" s="5"/>
      <c r="QVR178" s="5"/>
      <c r="QVS178" s="5"/>
      <c r="QVT178" s="5"/>
      <c r="QVU178" s="5"/>
      <c r="QVV178" s="5"/>
      <c r="QVW178" s="5"/>
      <c r="QVX178" s="5"/>
      <c r="QVY178" s="5"/>
      <c r="QVZ178" s="5"/>
      <c r="QWA178" s="5"/>
      <c r="QWB178" s="5"/>
      <c r="QWC178" s="5"/>
      <c r="QWD178" s="5"/>
      <c r="QWE178" s="5"/>
      <c r="QWF178" s="5"/>
      <c r="QWG178" s="5"/>
      <c r="QWH178" s="5"/>
      <c r="QWI178" s="5"/>
      <c r="QWJ178" s="5"/>
      <c r="QWK178" s="5"/>
      <c r="QWL178" s="5"/>
      <c r="QWM178" s="5"/>
      <c r="QWN178" s="5"/>
      <c r="QWO178" s="5"/>
      <c r="QWP178" s="5"/>
      <c r="QWQ178" s="5"/>
      <c r="QWR178" s="5"/>
      <c r="QWS178" s="5"/>
      <c r="QWT178" s="5"/>
      <c r="QWU178" s="5"/>
      <c r="QWV178" s="5"/>
      <c r="QWW178" s="5"/>
      <c r="QWX178" s="5"/>
      <c r="QWY178" s="5"/>
      <c r="QWZ178" s="5"/>
      <c r="QXA178" s="5"/>
      <c r="QXB178" s="5"/>
      <c r="QXC178" s="5"/>
      <c r="QXD178" s="5"/>
      <c r="QXE178" s="5"/>
      <c r="QXF178" s="5"/>
      <c r="QXG178" s="5"/>
      <c r="QXH178" s="5"/>
      <c r="QXI178" s="5"/>
      <c r="QXJ178" s="5"/>
      <c r="QXK178" s="5"/>
      <c r="QXL178" s="5"/>
      <c r="QXM178" s="5"/>
      <c r="QXN178" s="5"/>
      <c r="QXO178" s="5"/>
      <c r="QXP178" s="5"/>
      <c r="QXQ178" s="5"/>
      <c r="QXR178" s="5"/>
      <c r="QXS178" s="5"/>
      <c r="QXT178" s="5"/>
      <c r="QXU178" s="5"/>
      <c r="QXV178" s="5"/>
      <c r="QXW178" s="5"/>
      <c r="QXX178" s="5"/>
      <c r="QXY178" s="5"/>
      <c r="QXZ178" s="5"/>
      <c r="QYA178" s="5"/>
      <c r="QYB178" s="5"/>
      <c r="QYC178" s="5"/>
      <c r="QYD178" s="5"/>
      <c r="QYE178" s="5"/>
      <c r="QYF178" s="5"/>
      <c r="QYG178" s="5"/>
      <c r="QYH178" s="5"/>
      <c r="QYI178" s="5"/>
      <c r="QYJ178" s="5"/>
      <c r="QYK178" s="5"/>
      <c r="QYL178" s="5"/>
      <c r="QYM178" s="5"/>
      <c r="QYN178" s="5"/>
      <c r="QYO178" s="5"/>
      <c r="QYP178" s="5"/>
      <c r="QYQ178" s="5"/>
      <c r="QYR178" s="5"/>
      <c r="QYS178" s="5"/>
      <c r="QYT178" s="5"/>
      <c r="QYU178" s="5"/>
      <c r="QYV178" s="5"/>
      <c r="QYW178" s="5"/>
      <c r="QYX178" s="5"/>
      <c r="QYY178" s="5"/>
      <c r="QYZ178" s="5"/>
      <c r="QZA178" s="5"/>
      <c r="QZB178" s="5"/>
      <c r="QZC178" s="5"/>
      <c r="QZD178" s="5"/>
      <c r="QZE178" s="5"/>
      <c r="QZF178" s="5"/>
      <c r="QZG178" s="5"/>
      <c r="QZH178" s="5"/>
      <c r="QZI178" s="5"/>
      <c r="QZJ178" s="5"/>
      <c r="QZK178" s="5"/>
      <c r="QZL178" s="5"/>
      <c r="QZM178" s="5"/>
      <c r="QZN178" s="5"/>
      <c r="QZO178" s="5"/>
      <c r="QZP178" s="5"/>
      <c r="QZQ178" s="5"/>
      <c r="QZR178" s="5"/>
      <c r="QZS178" s="5"/>
      <c r="QZT178" s="5"/>
      <c r="QZU178" s="5"/>
      <c r="QZV178" s="5"/>
      <c r="QZW178" s="5"/>
      <c r="QZX178" s="5"/>
      <c r="QZY178" s="5"/>
      <c r="QZZ178" s="5"/>
      <c r="RAA178" s="5"/>
      <c r="RAB178" s="5"/>
      <c r="RAC178" s="5"/>
      <c r="RAD178" s="5"/>
      <c r="RAE178" s="5"/>
      <c r="RAF178" s="5"/>
      <c r="RAG178" s="5"/>
      <c r="RAH178" s="5"/>
      <c r="RAI178" s="5"/>
      <c r="RAJ178" s="5"/>
      <c r="RAK178" s="5"/>
      <c r="RAL178" s="5"/>
      <c r="RAM178" s="5"/>
      <c r="RAN178" s="5"/>
      <c r="RAO178" s="5"/>
      <c r="RAP178" s="5"/>
      <c r="RAQ178" s="5"/>
      <c r="RAR178" s="5"/>
      <c r="RAS178" s="5"/>
      <c r="RAT178" s="5"/>
      <c r="RAU178" s="5"/>
      <c r="RAV178" s="5"/>
      <c r="RAW178" s="5"/>
      <c r="RAX178" s="5"/>
      <c r="RAY178" s="5"/>
      <c r="RAZ178" s="5"/>
      <c r="RBA178" s="5"/>
      <c r="RBB178" s="5"/>
      <c r="RBC178" s="5"/>
      <c r="RBD178" s="5"/>
      <c r="RBE178" s="5"/>
      <c r="RBF178" s="5"/>
      <c r="RBG178" s="5"/>
      <c r="RBH178" s="5"/>
      <c r="RBI178" s="5"/>
      <c r="RBJ178" s="5"/>
      <c r="RBK178" s="5"/>
      <c r="RBL178" s="5"/>
      <c r="RBM178" s="5"/>
      <c r="RBN178" s="5"/>
      <c r="RBO178" s="5"/>
      <c r="RBP178" s="5"/>
      <c r="RBQ178" s="5"/>
      <c r="RBR178" s="5"/>
      <c r="RBS178" s="5"/>
      <c r="RBT178" s="5"/>
      <c r="RBU178" s="5"/>
      <c r="RBV178" s="5"/>
      <c r="RBW178" s="5"/>
      <c r="RBX178" s="5"/>
      <c r="RBY178" s="5"/>
      <c r="RBZ178" s="5"/>
      <c r="RCA178" s="5"/>
      <c r="RCB178" s="5"/>
      <c r="RCC178" s="5"/>
      <c r="RCD178" s="5"/>
      <c r="RCE178" s="5"/>
      <c r="RCF178" s="5"/>
      <c r="RCG178" s="5"/>
      <c r="RCH178" s="5"/>
      <c r="RCI178" s="5"/>
      <c r="RCJ178" s="5"/>
      <c r="RCK178" s="5"/>
      <c r="RCL178" s="5"/>
      <c r="RCM178" s="5"/>
      <c r="RCN178" s="5"/>
      <c r="RCO178" s="5"/>
      <c r="RCP178" s="5"/>
      <c r="RCQ178" s="5"/>
      <c r="RCR178" s="5"/>
      <c r="RCS178" s="5"/>
      <c r="RCT178" s="5"/>
      <c r="RCU178" s="5"/>
      <c r="RCV178" s="5"/>
      <c r="RCW178" s="5"/>
      <c r="RCX178" s="5"/>
      <c r="RCY178" s="5"/>
      <c r="RCZ178" s="5"/>
      <c r="RDA178" s="5"/>
      <c r="RDB178" s="5"/>
      <c r="RDC178" s="5"/>
      <c r="RDD178" s="5"/>
      <c r="RDE178" s="5"/>
      <c r="RDF178" s="5"/>
      <c r="RDG178" s="5"/>
      <c r="RDH178" s="5"/>
      <c r="RDI178" s="5"/>
      <c r="RDJ178" s="5"/>
      <c r="RDK178" s="5"/>
      <c r="RDL178" s="5"/>
      <c r="RDM178" s="5"/>
      <c r="RDN178" s="5"/>
      <c r="RDO178" s="5"/>
      <c r="RDP178" s="5"/>
      <c r="RDQ178" s="5"/>
      <c r="RDR178" s="5"/>
      <c r="RDS178" s="5"/>
      <c r="RDT178" s="5"/>
      <c r="RDU178" s="5"/>
      <c r="RDV178" s="5"/>
      <c r="RDW178" s="5"/>
      <c r="RDX178" s="5"/>
      <c r="RDY178" s="5"/>
      <c r="RDZ178" s="5"/>
      <c r="REA178" s="5"/>
      <c r="REB178" s="5"/>
      <c r="REC178" s="5"/>
      <c r="RED178" s="5"/>
      <c r="REE178" s="5"/>
      <c r="REF178" s="5"/>
      <c r="REG178" s="5"/>
      <c r="REH178" s="5"/>
      <c r="REI178" s="5"/>
      <c r="REJ178" s="5"/>
      <c r="REK178" s="5"/>
      <c r="REL178" s="5"/>
      <c r="REM178" s="5"/>
      <c r="REN178" s="5"/>
      <c r="REO178" s="5"/>
      <c r="REP178" s="5"/>
      <c r="REQ178" s="5"/>
      <c r="RER178" s="5"/>
      <c r="RES178" s="5"/>
      <c r="RET178" s="5"/>
      <c r="REU178" s="5"/>
      <c r="REV178" s="5"/>
      <c r="REW178" s="5"/>
      <c r="REX178" s="5"/>
      <c r="REY178" s="5"/>
      <c r="REZ178" s="5"/>
      <c r="RFA178" s="5"/>
      <c r="RFB178" s="5"/>
      <c r="RFC178" s="5"/>
      <c r="RFD178" s="5"/>
      <c r="RFE178" s="5"/>
      <c r="RFF178" s="5"/>
      <c r="RFG178" s="5"/>
      <c r="RFH178" s="5"/>
      <c r="RFI178" s="5"/>
      <c r="RFJ178" s="5"/>
      <c r="RFK178" s="5"/>
      <c r="RFL178" s="5"/>
      <c r="RFM178" s="5"/>
      <c r="RFN178" s="5"/>
      <c r="RFO178" s="5"/>
      <c r="RFP178" s="5"/>
      <c r="RFQ178" s="5"/>
      <c r="RFR178" s="5"/>
      <c r="RFS178" s="5"/>
      <c r="RFT178" s="5"/>
      <c r="RFU178" s="5"/>
      <c r="RFV178" s="5"/>
      <c r="RFW178" s="5"/>
      <c r="RFX178" s="5"/>
      <c r="RFY178" s="5"/>
      <c r="RFZ178" s="5"/>
      <c r="RGA178" s="5"/>
      <c r="RGB178" s="5"/>
      <c r="RGC178" s="5"/>
      <c r="RGD178" s="5"/>
      <c r="RGE178" s="5"/>
      <c r="RGF178" s="5"/>
      <c r="RGG178" s="5"/>
      <c r="RGH178" s="5"/>
      <c r="RGI178" s="5"/>
      <c r="RGJ178" s="5"/>
      <c r="RGK178" s="5"/>
      <c r="RGL178" s="5"/>
      <c r="RGM178" s="5"/>
      <c r="RGN178" s="5"/>
      <c r="RGO178" s="5"/>
      <c r="RGP178" s="5"/>
      <c r="RGQ178" s="5"/>
      <c r="RGR178" s="5"/>
      <c r="RGS178" s="5"/>
      <c r="RGT178" s="5"/>
      <c r="RGU178" s="5"/>
      <c r="RGV178" s="5"/>
      <c r="RGW178" s="5"/>
      <c r="RGX178" s="5"/>
      <c r="RGY178" s="5"/>
      <c r="RGZ178" s="5"/>
      <c r="RHA178" s="5"/>
      <c r="RHB178" s="5"/>
      <c r="RHC178" s="5"/>
      <c r="RHD178" s="5"/>
      <c r="RHE178" s="5"/>
      <c r="RHF178" s="5"/>
      <c r="RHG178" s="5"/>
      <c r="RHH178" s="5"/>
      <c r="RHI178" s="5"/>
      <c r="RHJ178" s="5"/>
      <c r="RHK178" s="5"/>
      <c r="RHL178" s="5"/>
      <c r="RHM178" s="5"/>
      <c r="RHN178" s="5"/>
      <c r="RHO178" s="5"/>
      <c r="RHP178" s="5"/>
      <c r="RHQ178" s="5"/>
      <c r="RHR178" s="5"/>
      <c r="RHS178" s="5"/>
      <c r="RHT178" s="5"/>
      <c r="RHU178" s="5"/>
      <c r="RHV178" s="5"/>
      <c r="RHW178" s="5"/>
      <c r="RHX178" s="5"/>
      <c r="RHY178" s="5"/>
      <c r="RHZ178" s="5"/>
      <c r="RIA178" s="5"/>
      <c r="RIB178" s="5"/>
      <c r="RIC178" s="5"/>
      <c r="RID178" s="5"/>
      <c r="RIE178" s="5"/>
      <c r="RIF178" s="5"/>
      <c r="RIG178" s="5"/>
      <c r="RIH178" s="5"/>
      <c r="RII178" s="5"/>
      <c r="RIJ178" s="5"/>
      <c r="RIK178" s="5"/>
      <c r="RIL178" s="5"/>
      <c r="RIM178" s="5"/>
      <c r="RIN178" s="5"/>
      <c r="RIO178" s="5"/>
      <c r="RIP178" s="5"/>
      <c r="RIQ178" s="5"/>
      <c r="RIR178" s="5"/>
      <c r="RIS178" s="5"/>
      <c r="RIT178" s="5"/>
      <c r="RIU178" s="5"/>
      <c r="RIV178" s="5"/>
      <c r="RIW178" s="5"/>
      <c r="RIX178" s="5"/>
      <c r="RIY178" s="5"/>
      <c r="RIZ178" s="5"/>
      <c r="RJA178" s="5"/>
      <c r="RJB178" s="5"/>
      <c r="RJC178" s="5"/>
      <c r="RJD178" s="5"/>
      <c r="RJE178" s="5"/>
      <c r="RJF178" s="5"/>
      <c r="RJG178" s="5"/>
      <c r="RJH178" s="5"/>
      <c r="RJI178" s="5"/>
      <c r="RJJ178" s="5"/>
      <c r="RJK178" s="5"/>
      <c r="RJL178" s="5"/>
      <c r="RJM178" s="5"/>
      <c r="RJN178" s="5"/>
      <c r="RJO178" s="5"/>
      <c r="RJP178" s="5"/>
      <c r="RJQ178" s="5"/>
      <c r="RJR178" s="5"/>
      <c r="RJS178" s="5"/>
      <c r="RJT178" s="5"/>
      <c r="RJU178" s="5"/>
      <c r="RJV178" s="5"/>
      <c r="RJW178" s="5"/>
      <c r="RJX178" s="5"/>
      <c r="RJY178" s="5"/>
      <c r="RJZ178" s="5"/>
      <c r="RKA178" s="5"/>
      <c r="RKB178" s="5"/>
      <c r="RKC178" s="5"/>
      <c r="RKD178" s="5"/>
      <c r="RKE178" s="5"/>
      <c r="RKF178" s="5"/>
      <c r="RKG178" s="5"/>
      <c r="RKH178" s="5"/>
      <c r="RKI178" s="5"/>
      <c r="RKJ178" s="5"/>
      <c r="RKK178" s="5"/>
      <c r="RKL178" s="5"/>
      <c r="RKM178" s="5"/>
      <c r="RKN178" s="5"/>
      <c r="RKO178" s="5"/>
      <c r="RKP178" s="5"/>
      <c r="RKQ178" s="5"/>
      <c r="RKR178" s="5"/>
      <c r="RKS178" s="5"/>
      <c r="RKT178" s="5"/>
      <c r="RKU178" s="5"/>
      <c r="RKV178" s="5"/>
      <c r="RKW178" s="5"/>
      <c r="RKX178" s="5"/>
      <c r="RKY178" s="5"/>
      <c r="RKZ178" s="5"/>
      <c r="RLA178" s="5"/>
      <c r="RLB178" s="5"/>
      <c r="RLC178" s="5"/>
      <c r="RLD178" s="5"/>
      <c r="RLE178" s="5"/>
      <c r="RLF178" s="5"/>
      <c r="RLG178" s="5"/>
      <c r="RLH178" s="5"/>
      <c r="RLI178" s="5"/>
      <c r="RLJ178" s="5"/>
      <c r="RLK178" s="5"/>
      <c r="RLL178" s="5"/>
      <c r="RLM178" s="5"/>
      <c r="RLN178" s="5"/>
      <c r="RLO178" s="5"/>
      <c r="RLP178" s="5"/>
      <c r="RLQ178" s="5"/>
      <c r="RLR178" s="5"/>
      <c r="RLS178" s="5"/>
      <c r="RLT178" s="5"/>
      <c r="RLU178" s="5"/>
      <c r="RLV178" s="5"/>
      <c r="RLW178" s="5"/>
      <c r="RLX178" s="5"/>
      <c r="RLY178" s="5"/>
      <c r="RLZ178" s="5"/>
      <c r="RMA178" s="5"/>
      <c r="RMB178" s="5"/>
      <c r="RMC178" s="5"/>
      <c r="RMD178" s="5"/>
      <c r="RME178" s="5"/>
      <c r="RMF178" s="5"/>
      <c r="RMG178" s="5"/>
      <c r="RMH178" s="5"/>
      <c r="RMI178" s="5"/>
      <c r="RMJ178" s="5"/>
      <c r="RMK178" s="5"/>
      <c r="RML178" s="5"/>
      <c r="RMM178" s="5"/>
      <c r="RMN178" s="5"/>
      <c r="RMO178" s="5"/>
      <c r="RMP178" s="5"/>
      <c r="RMQ178" s="5"/>
      <c r="RMR178" s="5"/>
      <c r="RMS178" s="5"/>
      <c r="RMT178" s="5"/>
      <c r="RMU178" s="5"/>
      <c r="RMV178" s="5"/>
      <c r="RMW178" s="5"/>
      <c r="RMX178" s="5"/>
      <c r="RMY178" s="5"/>
      <c r="RMZ178" s="5"/>
      <c r="RNA178" s="5"/>
      <c r="RNB178" s="5"/>
      <c r="RNC178" s="5"/>
      <c r="RND178" s="5"/>
      <c r="RNE178" s="5"/>
      <c r="RNF178" s="5"/>
      <c r="RNG178" s="5"/>
      <c r="RNH178" s="5"/>
      <c r="RNI178" s="5"/>
      <c r="RNJ178" s="5"/>
      <c r="RNK178" s="5"/>
      <c r="RNL178" s="5"/>
      <c r="RNM178" s="5"/>
      <c r="RNN178" s="5"/>
      <c r="RNO178" s="5"/>
      <c r="RNP178" s="5"/>
      <c r="RNQ178" s="5"/>
      <c r="RNR178" s="5"/>
      <c r="RNS178" s="5"/>
      <c r="RNT178" s="5"/>
      <c r="RNU178" s="5"/>
      <c r="RNV178" s="5"/>
      <c r="RNW178" s="5"/>
      <c r="RNX178" s="5"/>
      <c r="RNY178" s="5"/>
      <c r="RNZ178" s="5"/>
      <c r="ROA178" s="5"/>
      <c r="ROB178" s="5"/>
      <c r="ROC178" s="5"/>
      <c r="ROD178" s="5"/>
      <c r="ROE178" s="5"/>
      <c r="ROF178" s="5"/>
      <c r="ROG178" s="5"/>
      <c r="ROH178" s="5"/>
      <c r="ROI178" s="5"/>
      <c r="ROJ178" s="5"/>
      <c r="ROK178" s="5"/>
      <c r="ROL178" s="5"/>
      <c r="ROM178" s="5"/>
      <c r="RON178" s="5"/>
      <c r="ROO178" s="5"/>
      <c r="ROP178" s="5"/>
      <c r="ROQ178" s="5"/>
      <c r="ROR178" s="5"/>
      <c r="ROS178" s="5"/>
      <c r="ROT178" s="5"/>
      <c r="ROU178" s="5"/>
      <c r="ROV178" s="5"/>
      <c r="ROW178" s="5"/>
      <c r="ROX178" s="5"/>
      <c r="ROY178" s="5"/>
      <c r="ROZ178" s="5"/>
      <c r="RPA178" s="5"/>
      <c r="RPB178" s="5"/>
      <c r="RPC178" s="5"/>
      <c r="RPD178" s="5"/>
      <c r="RPE178" s="5"/>
      <c r="RPF178" s="5"/>
      <c r="RPG178" s="5"/>
      <c r="RPH178" s="5"/>
      <c r="RPI178" s="5"/>
      <c r="RPJ178" s="5"/>
      <c r="RPK178" s="5"/>
      <c r="RPL178" s="5"/>
      <c r="RPM178" s="5"/>
      <c r="RPN178" s="5"/>
      <c r="RPO178" s="5"/>
      <c r="RPP178" s="5"/>
      <c r="RPQ178" s="5"/>
      <c r="RPR178" s="5"/>
      <c r="RPS178" s="5"/>
      <c r="RPT178" s="5"/>
      <c r="RPU178" s="5"/>
      <c r="RPV178" s="5"/>
      <c r="RPW178" s="5"/>
      <c r="RPX178" s="5"/>
      <c r="RPY178" s="5"/>
      <c r="RPZ178" s="5"/>
      <c r="RQA178" s="5"/>
      <c r="RQB178" s="5"/>
      <c r="RQC178" s="5"/>
      <c r="RQD178" s="5"/>
      <c r="RQE178" s="5"/>
      <c r="RQF178" s="5"/>
      <c r="RQG178" s="5"/>
      <c r="RQH178" s="5"/>
      <c r="RQI178" s="5"/>
      <c r="RQJ178" s="5"/>
      <c r="RQK178" s="5"/>
      <c r="RQL178" s="5"/>
      <c r="RQM178" s="5"/>
      <c r="RQN178" s="5"/>
      <c r="RQO178" s="5"/>
      <c r="RQP178" s="5"/>
      <c r="RQQ178" s="5"/>
      <c r="RQR178" s="5"/>
      <c r="RQS178" s="5"/>
      <c r="RQT178" s="5"/>
      <c r="RQU178" s="5"/>
      <c r="RQV178" s="5"/>
      <c r="RQW178" s="5"/>
      <c r="RQX178" s="5"/>
      <c r="RQY178" s="5"/>
      <c r="RQZ178" s="5"/>
      <c r="RRA178" s="5"/>
      <c r="RRB178" s="5"/>
      <c r="RRC178" s="5"/>
      <c r="RRD178" s="5"/>
      <c r="RRE178" s="5"/>
      <c r="RRF178" s="5"/>
      <c r="RRG178" s="5"/>
      <c r="RRH178" s="5"/>
      <c r="RRI178" s="5"/>
      <c r="RRJ178" s="5"/>
      <c r="RRK178" s="5"/>
      <c r="RRL178" s="5"/>
      <c r="RRM178" s="5"/>
      <c r="RRN178" s="5"/>
      <c r="RRO178" s="5"/>
      <c r="RRP178" s="5"/>
      <c r="RRQ178" s="5"/>
      <c r="RRR178" s="5"/>
      <c r="RRS178" s="5"/>
      <c r="RRT178" s="5"/>
      <c r="RRU178" s="5"/>
      <c r="RRV178" s="5"/>
      <c r="RRW178" s="5"/>
      <c r="RRX178" s="5"/>
      <c r="RRY178" s="5"/>
      <c r="RRZ178" s="5"/>
      <c r="RSA178" s="5"/>
      <c r="RSB178" s="5"/>
      <c r="RSC178" s="5"/>
      <c r="RSD178" s="5"/>
      <c r="RSE178" s="5"/>
      <c r="RSF178" s="5"/>
      <c r="RSG178" s="5"/>
      <c r="RSH178" s="5"/>
      <c r="RSI178" s="5"/>
      <c r="RSJ178" s="5"/>
      <c r="RSK178" s="5"/>
      <c r="RSL178" s="5"/>
      <c r="RSM178" s="5"/>
      <c r="RSN178" s="5"/>
      <c r="RSO178" s="5"/>
      <c r="RSP178" s="5"/>
      <c r="RSQ178" s="5"/>
      <c r="RSR178" s="5"/>
      <c r="RSS178" s="5"/>
      <c r="RST178" s="5"/>
      <c r="RSU178" s="5"/>
      <c r="RSV178" s="5"/>
      <c r="RSW178" s="5"/>
      <c r="RSX178" s="5"/>
      <c r="RSY178" s="5"/>
      <c r="RSZ178" s="5"/>
      <c r="RTA178" s="5"/>
      <c r="RTB178" s="5"/>
      <c r="RTC178" s="5"/>
      <c r="RTD178" s="5"/>
      <c r="RTE178" s="5"/>
      <c r="RTF178" s="5"/>
      <c r="RTG178" s="5"/>
      <c r="RTH178" s="5"/>
      <c r="RTI178" s="5"/>
      <c r="RTJ178" s="5"/>
      <c r="RTK178" s="5"/>
      <c r="RTL178" s="5"/>
      <c r="RTM178" s="5"/>
      <c r="RTN178" s="5"/>
      <c r="RTO178" s="5"/>
      <c r="RTP178" s="5"/>
      <c r="RTQ178" s="5"/>
      <c r="RTR178" s="5"/>
      <c r="RTS178" s="5"/>
      <c r="RTT178" s="5"/>
      <c r="RTU178" s="5"/>
      <c r="RTV178" s="5"/>
      <c r="RTW178" s="5"/>
      <c r="RTX178" s="5"/>
      <c r="RTY178" s="5"/>
      <c r="RTZ178" s="5"/>
      <c r="RUA178" s="5"/>
      <c r="RUB178" s="5"/>
      <c r="RUC178" s="5"/>
      <c r="RUD178" s="5"/>
      <c r="RUE178" s="5"/>
      <c r="RUF178" s="5"/>
      <c r="RUG178" s="5"/>
      <c r="RUH178" s="5"/>
      <c r="RUI178" s="5"/>
      <c r="RUJ178" s="5"/>
      <c r="RUK178" s="5"/>
      <c r="RUL178" s="5"/>
      <c r="RUM178" s="5"/>
      <c r="RUN178" s="5"/>
      <c r="RUO178" s="5"/>
      <c r="RUP178" s="5"/>
      <c r="RUQ178" s="5"/>
      <c r="RUR178" s="5"/>
      <c r="RUS178" s="5"/>
      <c r="RUT178" s="5"/>
      <c r="RUU178" s="5"/>
      <c r="RUV178" s="5"/>
      <c r="RUW178" s="5"/>
      <c r="RUX178" s="5"/>
      <c r="RUY178" s="5"/>
      <c r="RUZ178" s="5"/>
      <c r="RVA178" s="5"/>
      <c r="RVB178" s="5"/>
      <c r="RVC178" s="5"/>
      <c r="RVD178" s="5"/>
      <c r="RVE178" s="5"/>
      <c r="RVF178" s="5"/>
      <c r="RVG178" s="5"/>
      <c r="RVH178" s="5"/>
      <c r="RVI178" s="5"/>
      <c r="RVJ178" s="5"/>
      <c r="RVK178" s="5"/>
      <c r="RVL178" s="5"/>
      <c r="RVM178" s="5"/>
      <c r="RVN178" s="5"/>
      <c r="RVO178" s="5"/>
      <c r="RVP178" s="5"/>
      <c r="RVQ178" s="5"/>
      <c r="RVR178" s="5"/>
      <c r="RVS178" s="5"/>
      <c r="RVT178" s="5"/>
      <c r="RVU178" s="5"/>
      <c r="RVV178" s="5"/>
      <c r="RVW178" s="5"/>
      <c r="RVX178" s="5"/>
      <c r="RVY178" s="5"/>
      <c r="RVZ178" s="5"/>
      <c r="RWA178" s="5"/>
      <c r="RWB178" s="5"/>
      <c r="RWC178" s="5"/>
      <c r="RWD178" s="5"/>
      <c r="RWE178" s="5"/>
      <c r="RWF178" s="5"/>
      <c r="RWG178" s="5"/>
      <c r="RWH178" s="5"/>
      <c r="RWI178" s="5"/>
      <c r="RWJ178" s="5"/>
      <c r="RWK178" s="5"/>
      <c r="RWL178" s="5"/>
      <c r="RWM178" s="5"/>
      <c r="RWN178" s="5"/>
      <c r="RWO178" s="5"/>
      <c r="RWP178" s="5"/>
      <c r="RWQ178" s="5"/>
      <c r="RWR178" s="5"/>
      <c r="RWS178" s="5"/>
      <c r="RWT178" s="5"/>
      <c r="RWU178" s="5"/>
      <c r="RWV178" s="5"/>
      <c r="RWW178" s="5"/>
      <c r="RWX178" s="5"/>
      <c r="RWY178" s="5"/>
      <c r="RWZ178" s="5"/>
      <c r="RXA178" s="5"/>
      <c r="RXB178" s="5"/>
      <c r="RXC178" s="5"/>
      <c r="RXD178" s="5"/>
      <c r="RXE178" s="5"/>
      <c r="RXF178" s="5"/>
      <c r="RXG178" s="5"/>
      <c r="RXH178" s="5"/>
      <c r="RXI178" s="5"/>
      <c r="RXJ178" s="5"/>
      <c r="RXK178" s="5"/>
      <c r="RXL178" s="5"/>
      <c r="RXM178" s="5"/>
      <c r="RXN178" s="5"/>
      <c r="RXO178" s="5"/>
      <c r="RXP178" s="5"/>
      <c r="RXQ178" s="5"/>
      <c r="RXR178" s="5"/>
      <c r="RXS178" s="5"/>
      <c r="RXT178" s="5"/>
      <c r="RXU178" s="5"/>
      <c r="RXV178" s="5"/>
      <c r="RXW178" s="5"/>
      <c r="RXX178" s="5"/>
      <c r="RXY178" s="5"/>
      <c r="RXZ178" s="5"/>
      <c r="RYA178" s="5"/>
      <c r="RYB178" s="5"/>
      <c r="RYC178" s="5"/>
      <c r="RYD178" s="5"/>
      <c r="RYE178" s="5"/>
      <c r="RYF178" s="5"/>
      <c r="RYG178" s="5"/>
      <c r="RYH178" s="5"/>
      <c r="RYI178" s="5"/>
      <c r="RYJ178" s="5"/>
      <c r="RYK178" s="5"/>
      <c r="RYL178" s="5"/>
      <c r="RYM178" s="5"/>
      <c r="RYN178" s="5"/>
      <c r="RYO178" s="5"/>
      <c r="RYP178" s="5"/>
      <c r="RYQ178" s="5"/>
      <c r="RYR178" s="5"/>
      <c r="RYS178" s="5"/>
      <c r="RYT178" s="5"/>
      <c r="RYU178" s="5"/>
      <c r="RYV178" s="5"/>
      <c r="RYW178" s="5"/>
      <c r="RYX178" s="5"/>
      <c r="RYY178" s="5"/>
      <c r="RYZ178" s="5"/>
      <c r="RZA178" s="5"/>
      <c r="RZB178" s="5"/>
      <c r="RZC178" s="5"/>
      <c r="RZD178" s="5"/>
      <c r="RZE178" s="5"/>
      <c r="RZF178" s="5"/>
      <c r="RZG178" s="5"/>
      <c r="RZH178" s="5"/>
      <c r="RZI178" s="5"/>
      <c r="RZJ178" s="5"/>
      <c r="RZK178" s="5"/>
      <c r="RZL178" s="5"/>
      <c r="RZM178" s="5"/>
      <c r="RZN178" s="5"/>
      <c r="RZO178" s="5"/>
      <c r="RZP178" s="5"/>
      <c r="RZQ178" s="5"/>
      <c r="RZR178" s="5"/>
      <c r="RZS178" s="5"/>
      <c r="RZT178" s="5"/>
      <c r="RZU178" s="5"/>
      <c r="RZV178" s="5"/>
      <c r="RZW178" s="5"/>
      <c r="RZX178" s="5"/>
      <c r="RZY178" s="5"/>
      <c r="RZZ178" s="5"/>
      <c r="SAA178" s="5"/>
      <c r="SAB178" s="5"/>
      <c r="SAC178" s="5"/>
      <c r="SAD178" s="5"/>
      <c r="SAE178" s="5"/>
      <c r="SAF178" s="5"/>
      <c r="SAG178" s="5"/>
      <c r="SAH178" s="5"/>
      <c r="SAI178" s="5"/>
      <c r="SAJ178" s="5"/>
      <c r="SAK178" s="5"/>
      <c r="SAL178" s="5"/>
      <c r="SAM178" s="5"/>
      <c r="SAN178" s="5"/>
      <c r="SAO178" s="5"/>
      <c r="SAP178" s="5"/>
      <c r="SAQ178" s="5"/>
      <c r="SAR178" s="5"/>
      <c r="SAS178" s="5"/>
      <c r="SAT178" s="5"/>
      <c r="SAU178" s="5"/>
      <c r="SAV178" s="5"/>
      <c r="SAW178" s="5"/>
      <c r="SAX178" s="5"/>
      <c r="SAY178" s="5"/>
      <c r="SAZ178" s="5"/>
      <c r="SBA178" s="5"/>
      <c r="SBB178" s="5"/>
      <c r="SBC178" s="5"/>
      <c r="SBD178" s="5"/>
      <c r="SBE178" s="5"/>
      <c r="SBF178" s="5"/>
      <c r="SBG178" s="5"/>
      <c r="SBH178" s="5"/>
      <c r="SBI178" s="5"/>
      <c r="SBJ178" s="5"/>
      <c r="SBK178" s="5"/>
      <c r="SBL178" s="5"/>
      <c r="SBM178" s="5"/>
      <c r="SBN178" s="5"/>
      <c r="SBO178" s="5"/>
      <c r="SBP178" s="5"/>
      <c r="SBQ178" s="5"/>
      <c r="SBR178" s="5"/>
      <c r="SBS178" s="5"/>
      <c r="SBT178" s="5"/>
      <c r="SBU178" s="5"/>
      <c r="SBV178" s="5"/>
      <c r="SBW178" s="5"/>
      <c r="SBX178" s="5"/>
      <c r="SBY178" s="5"/>
      <c r="SBZ178" s="5"/>
      <c r="SCA178" s="5"/>
      <c r="SCB178" s="5"/>
      <c r="SCC178" s="5"/>
      <c r="SCD178" s="5"/>
      <c r="SCE178" s="5"/>
      <c r="SCF178" s="5"/>
      <c r="SCG178" s="5"/>
      <c r="SCH178" s="5"/>
      <c r="SCI178" s="5"/>
      <c r="SCJ178" s="5"/>
      <c r="SCK178" s="5"/>
      <c r="SCL178" s="5"/>
      <c r="SCM178" s="5"/>
      <c r="SCN178" s="5"/>
      <c r="SCO178" s="5"/>
      <c r="SCP178" s="5"/>
      <c r="SCQ178" s="5"/>
      <c r="SCR178" s="5"/>
      <c r="SCS178" s="5"/>
      <c r="SCT178" s="5"/>
      <c r="SCU178" s="5"/>
      <c r="SCV178" s="5"/>
      <c r="SCW178" s="5"/>
      <c r="SCX178" s="5"/>
      <c r="SCY178" s="5"/>
      <c r="SCZ178" s="5"/>
      <c r="SDA178" s="5"/>
      <c r="SDB178" s="5"/>
      <c r="SDC178" s="5"/>
      <c r="SDD178" s="5"/>
      <c r="SDE178" s="5"/>
      <c r="SDF178" s="5"/>
      <c r="SDG178" s="5"/>
      <c r="SDH178" s="5"/>
      <c r="SDI178" s="5"/>
      <c r="SDJ178" s="5"/>
      <c r="SDK178" s="5"/>
      <c r="SDL178" s="5"/>
      <c r="SDM178" s="5"/>
      <c r="SDN178" s="5"/>
      <c r="SDO178" s="5"/>
      <c r="SDP178" s="5"/>
      <c r="SDQ178" s="5"/>
      <c r="SDR178" s="5"/>
      <c r="SDS178" s="5"/>
      <c r="SDT178" s="5"/>
      <c r="SDU178" s="5"/>
      <c r="SDV178" s="5"/>
      <c r="SDW178" s="5"/>
      <c r="SDX178" s="5"/>
      <c r="SDY178" s="5"/>
      <c r="SDZ178" s="5"/>
      <c r="SEA178" s="5"/>
      <c r="SEB178" s="5"/>
      <c r="SEC178" s="5"/>
      <c r="SED178" s="5"/>
      <c r="SEE178" s="5"/>
      <c r="SEF178" s="5"/>
      <c r="SEG178" s="5"/>
      <c r="SEH178" s="5"/>
      <c r="SEI178" s="5"/>
      <c r="SEJ178" s="5"/>
      <c r="SEK178" s="5"/>
      <c r="SEL178" s="5"/>
      <c r="SEM178" s="5"/>
      <c r="SEN178" s="5"/>
      <c r="SEO178" s="5"/>
      <c r="SEP178" s="5"/>
      <c r="SEQ178" s="5"/>
      <c r="SER178" s="5"/>
      <c r="SES178" s="5"/>
      <c r="SET178" s="5"/>
      <c r="SEU178" s="5"/>
      <c r="SEV178" s="5"/>
      <c r="SEW178" s="5"/>
      <c r="SEX178" s="5"/>
      <c r="SEY178" s="5"/>
      <c r="SEZ178" s="5"/>
      <c r="SFA178" s="5"/>
      <c r="SFB178" s="5"/>
      <c r="SFC178" s="5"/>
      <c r="SFD178" s="5"/>
      <c r="SFE178" s="5"/>
      <c r="SFF178" s="5"/>
      <c r="SFG178" s="5"/>
      <c r="SFH178" s="5"/>
      <c r="SFI178" s="5"/>
      <c r="SFJ178" s="5"/>
      <c r="SFK178" s="5"/>
      <c r="SFL178" s="5"/>
      <c r="SFM178" s="5"/>
      <c r="SFN178" s="5"/>
      <c r="SFO178" s="5"/>
      <c r="SFP178" s="5"/>
      <c r="SFQ178" s="5"/>
      <c r="SFR178" s="5"/>
      <c r="SFS178" s="5"/>
      <c r="SFT178" s="5"/>
      <c r="SFU178" s="5"/>
      <c r="SFV178" s="5"/>
      <c r="SFW178" s="5"/>
      <c r="SFX178" s="5"/>
      <c r="SFY178" s="5"/>
      <c r="SFZ178" s="5"/>
      <c r="SGA178" s="5"/>
      <c r="SGB178" s="5"/>
      <c r="SGC178" s="5"/>
      <c r="SGD178" s="5"/>
      <c r="SGE178" s="5"/>
      <c r="SGF178" s="5"/>
      <c r="SGG178" s="5"/>
      <c r="SGH178" s="5"/>
      <c r="SGI178" s="5"/>
      <c r="SGJ178" s="5"/>
      <c r="SGK178" s="5"/>
      <c r="SGL178" s="5"/>
      <c r="SGM178" s="5"/>
      <c r="SGN178" s="5"/>
      <c r="SGO178" s="5"/>
      <c r="SGP178" s="5"/>
      <c r="SGQ178" s="5"/>
      <c r="SGR178" s="5"/>
      <c r="SGS178" s="5"/>
      <c r="SGT178" s="5"/>
      <c r="SGU178" s="5"/>
      <c r="SGV178" s="5"/>
      <c r="SGW178" s="5"/>
      <c r="SGX178" s="5"/>
      <c r="SGY178" s="5"/>
      <c r="SGZ178" s="5"/>
      <c r="SHA178" s="5"/>
      <c r="SHB178" s="5"/>
      <c r="SHC178" s="5"/>
      <c r="SHD178" s="5"/>
      <c r="SHE178" s="5"/>
      <c r="SHF178" s="5"/>
      <c r="SHG178" s="5"/>
      <c r="SHH178" s="5"/>
      <c r="SHI178" s="5"/>
      <c r="SHJ178" s="5"/>
      <c r="SHK178" s="5"/>
      <c r="SHL178" s="5"/>
      <c r="SHM178" s="5"/>
      <c r="SHN178" s="5"/>
      <c r="SHO178" s="5"/>
      <c r="SHP178" s="5"/>
      <c r="SHQ178" s="5"/>
      <c r="SHR178" s="5"/>
      <c r="SHS178" s="5"/>
      <c r="SHT178" s="5"/>
      <c r="SHU178" s="5"/>
      <c r="SHV178" s="5"/>
      <c r="SHW178" s="5"/>
      <c r="SHX178" s="5"/>
      <c r="SHY178" s="5"/>
      <c r="SHZ178" s="5"/>
      <c r="SIA178" s="5"/>
      <c r="SIB178" s="5"/>
      <c r="SIC178" s="5"/>
      <c r="SID178" s="5"/>
      <c r="SIE178" s="5"/>
      <c r="SIF178" s="5"/>
      <c r="SIG178" s="5"/>
      <c r="SIH178" s="5"/>
      <c r="SII178" s="5"/>
      <c r="SIJ178" s="5"/>
      <c r="SIK178" s="5"/>
      <c r="SIL178" s="5"/>
      <c r="SIM178" s="5"/>
      <c r="SIN178" s="5"/>
      <c r="SIO178" s="5"/>
      <c r="SIP178" s="5"/>
      <c r="SIQ178" s="5"/>
      <c r="SIR178" s="5"/>
      <c r="SIS178" s="5"/>
      <c r="SIT178" s="5"/>
      <c r="SIU178" s="5"/>
      <c r="SIV178" s="5"/>
      <c r="SIW178" s="5"/>
      <c r="SIX178" s="5"/>
      <c r="SIY178" s="5"/>
      <c r="SIZ178" s="5"/>
      <c r="SJA178" s="5"/>
      <c r="SJB178" s="5"/>
      <c r="SJC178" s="5"/>
      <c r="SJD178" s="5"/>
      <c r="SJE178" s="5"/>
      <c r="SJF178" s="5"/>
      <c r="SJG178" s="5"/>
      <c r="SJH178" s="5"/>
      <c r="SJI178" s="5"/>
      <c r="SJJ178" s="5"/>
      <c r="SJK178" s="5"/>
      <c r="SJL178" s="5"/>
      <c r="SJM178" s="5"/>
      <c r="SJN178" s="5"/>
      <c r="SJO178" s="5"/>
      <c r="SJP178" s="5"/>
      <c r="SJQ178" s="5"/>
      <c r="SJR178" s="5"/>
      <c r="SJS178" s="5"/>
      <c r="SJT178" s="5"/>
      <c r="SJU178" s="5"/>
      <c r="SJV178" s="5"/>
      <c r="SJW178" s="5"/>
      <c r="SJX178" s="5"/>
      <c r="SJY178" s="5"/>
      <c r="SJZ178" s="5"/>
      <c r="SKA178" s="5"/>
      <c r="SKB178" s="5"/>
      <c r="SKC178" s="5"/>
      <c r="SKD178" s="5"/>
      <c r="SKE178" s="5"/>
      <c r="SKF178" s="5"/>
      <c r="SKG178" s="5"/>
      <c r="SKH178" s="5"/>
      <c r="SKI178" s="5"/>
      <c r="SKJ178" s="5"/>
      <c r="SKK178" s="5"/>
      <c r="SKL178" s="5"/>
      <c r="SKM178" s="5"/>
      <c r="SKN178" s="5"/>
      <c r="SKO178" s="5"/>
      <c r="SKP178" s="5"/>
      <c r="SKQ178" s="5"/>
      <c r="SKR178" s="5"/>
      <c r="SKS178" s="5"/>
      <c r="SKT178" s="5"/>
      <c r="SKU178" s="5"/>
      <c r="SKV178" s="5"/>
      <c r="SKW178" s="5"/>
      <c r="SKX178" s="5"/>
      <c r="SKY178" s="5"/>
      <c r="SKZ178" s="5"/>
      <c r="SLA178" s="5"/>
      <c r="SLB178" s="5"/>
      <c r="SLC178" s="5"/>
      <c r="SLD178" s="5"/>
      <c r="SLE178" s="5"/>
      <c r="SLF178" s="5"/>
      <c r="SLG178" s="5"/>
      <c r="SLH178" s="5"/>
      <c r="SLI178" s="5"/>
      <c r="SLJ178" s="5"/>
      <c r="SLK178" s="5"/>
      <c r="SLL178" s="5"/>
      <c r="SLM178" s="5"/>
      <c r="SLN178" s="5"/>
      <c r="SLO178" s="5"/>
      <c r="SLP178" s="5"/>
      <c r="SLQ178" s="5"/>
      <c r="SLR178" s="5"/>
      <c r="SLS178" s="5"/>
      <c r="SLT178" s="5"/>
      <c r="SLU178" s="5"/>
      <c r="SLV178" s="5"/>
      <c r="SLW178" s="5"/>
      <c r="SLX178" s="5"/>
      <c r="SLY178" s="5"/>
      <c r="SLZ178" s="5"/>
      <c r="SMA178" s="5"/>
      <c r="SMB178" s="5"/>
      <c r="SMC178" s="5"/>
      <c r="SMD178" s="5"/>
      <c r="SME178" s="5"/>
      <c r="SMF178" s="5"/>
      <c r="SMG178" s="5"/>
      <c r="SMH178" s="5"/>
      <c r="SMI178" s="5"/>
      <c r="SMJ178" s="5"/>
      <c r="SMK178" s="5"/>
      <c r="SML178" s="5"/>
      <c r="SMM178" s="5"/>
      <c r="SMN178" s="5"/>
      <c r="SMO178" s="5"/>
      <c r="SMP178" s="5"/>
      <c r="SMQ178" s="5"/>
      <c r="SMR178" s="5"/>
      <c r="SMS178" s="5"/>
      <c r="SMT178" s="5"/>
      <c r="SMU178" s="5"/>
      <c r="SMV178" s="5"/>
      <c r="SMW178" s="5"/>
      <c r="SMX178" s="5"/>
      <c r="SMY178" s="5"/>
      <c r="SMZ178" s="5"/>
      <c r="SNA178" s="5"/>
      <c r="SNB178" s="5"/>
      <c r="SNC178" s="5"/>
      <c r="SND178" s="5"/>
      <c r="SNE178" s="5"/>
      <c r="SNF178" s="5"/>
      <c r="SNG178" s="5"/>
      <c r="SNH178" s="5"/>
      <c r="SNI178" s="5"/>
      <c r="SNJ178" s="5"/>
      <c r="SNK178" s="5"/>
      <c r="SNL178" s="5"/>
      <c r="SNM178" s="5"/>
      <c r="SNN178" s="5"/>
      <c r="SNO178" s="5"/>
      <c r="SNP178" s="5"/>
      <c r="SNQ178" s="5"/>
      <c r="SNR178" s="5"/>
      <c r="SNS178" s="5"/>
      <c r="SNT178" s="5"/>
      <c r="SNU178" s="5"/>
      <c r="SNV178" s="5"/>
      <c r="SNW178" s="5"/>
      <c r="SNX178" s="5"/>
      <c r="SNY178" s="5"/>
      <c r="SNZ178" s="5"/>
      <c r="SOA178" s="5"/>
      <c r="SOB178" s="5"/>
      <c r="SOC178" s="5"/>
      <c r="SOD178" s="5"/>
      <c r="SOE178" s="5"/>
      <c r="SOF178" s="5"/>
      <c r="SOG178" s="5"/>
      <c r="SOH178" s="5"/>
      <c r="SOI178" s="5"/>
      <c r="SOJ178" s="5"/>
      <c r="SOK178" s="5"/>
      <c r="SOL178" s="5"/>
      <c r="SOM178" s="5"/>
      <c r="SON178" s="5"/>
      <c r="SOO178" s="5"/>
      <c r="SOP178" s="5"/>
      <c r="SOQ178" s="5"/>
      <c r="SOR178" s="5"/>
      <c r="SOS178" s="5"/>
      <c r="SOT178" s="5"/>
      <c r="SOU178" s="5"/>
      <c r="SOV178" s="5"/>
      <c r="SOW178" s="5"/>
      <c r="SOX178" s="5"/>
      <c r="SOY178" s="5"/>
      <c r="SOZ178" s="5"/>
      <c r="SPA178" s="5"/>
      <c r="SPB178" s="5"/>
      <c r="SPC178" s="5"/>
      <c r="SPD178" s="5"/>
      <c r="SPE178" s="5"/>
      <c r="SPF178" s="5"/>
      <c r="SPG178" s="5"/>
      <c r="SPH178" s="5"/>
      <c r="SPI178" s="5"/>
      <c r="SPJ178" s="5"/>
      <c r="SPK178" s="5"/>
      <c r="SPL178" s="5"/>
      <c r="SPM178" s="5"/>
      <c r="SPN178" s="5"/>
      <c r="SPO178" s="5"/>
      <c r="SPP178" s="5"/>
      <c r="SPQ178" s="5"/>
      <c r="SPR178" s="5"/>
      <c r="SPS178" s="5"/>
      <c r="SPT178" s="5"/>
      <c r="SPU178" s="5"/>
      <c r="SPV178" s="5"/>
      <c r="SPW178" s="5"/>
      <c r="SPX178" s="5"/>
      <c r="SPY178" s="5"/>
      <c r="SPZ178" s="5"/>
      <c r="SQA178" s="5"/>
      <c r="SQB178" s="5"/>
      <c r="SQC178" s="5"/>
      <c r="SQD178" s="5"/>
      <c r="SQE178" s="5"/>
      <c r="SQF178" s="5"/>
      <c r="SQG178" s="5"/>
      <c r="SQH178" s="5"/>
      <c r="SQI178" s="5"/>
      <c r="SQJ178" s="5"/>
      <c r="SQK178" s="5"/>
      <c r="SQL178" s="5"/>
      <c r="SQM178" s="5"/>
      <c r="SQN178" s="5"/>
      <c r="SQO178" s="5"/>
      <c r="SQP178" s="5"/>
      <c r="SQQ178" s="5"/>
      <c r="SQR178" s="5"/>
      <c r="SQS178" s="5"/>
      <c r="SQT178" s="5"/>
      <c r="SQU178" s="5"/>
      <c r="SQV178" s="5"/>
      <c r="SQW178" s="5"/>
      <c r="SQX178" s="5"/>
      <c r="SQY178" s="5"/>
      <c r="SQZ178" s="5"/>
      <c r="SRA178" s="5"/>
      <c r="SRB178" s="5"/>
      <c r="SRC178" s="5"/>
      <c r="SRD178" s="5"/>
      <c r="SRE178" s="5"/>
      <c r="SRF178" s="5"/>
      <c r="SRG178" s="5"/>
      <c r="SRH178" s="5"/>
      <c r="SRI178" s="5"/>
      <c r="SRJ178" s="5"/>
      <c r="SRK178" s="5"/>
      <c r="SRL178" s="5"/>
      <c r="SRM178" s="5"/>
      <c r="SRN178" s="5"/>
      <c r="SRO178" s="5"/>
      <c r="SRP178" s="5"/>
      <c r="SRQ178" s="5"/>
      <c r="SRR178" s="5"/>
      <c r="SRS178" s="5"/>
      <c r="SRT178" s="5"/>
      <c r="SRU178" s="5"/>
      <c r="SRV178" s="5"/>
      <c r="SRW178" s="5"/>
      <c r="SRX178" s="5"/>
      <c r="SRY178" s="5"/>
      <c r="SRZ178" s="5"/>
      <c r="SSA178" s="5"/>
      <c r="SSB178" s="5"/>
      <c r="SSC178" s="5"/>
      <c r="SSD178" s="5"/>
      <c r="SSE178" s="5"/>
      <c r="SSF178" s="5"/>
      <c r="SSG178" s="5"/>
      <c r="SSH178" s="5"/>
      <c r="SSI178" s="5"/>
      <c r="SSJ178" s="5"/>
      <c r="SSK178" s="5"/>
      <c r="SSL178" s="5"/>
      <c r="SSM178" s="5"/>
      <c r="SSN178" s="5"/>
      <c r="SSO178" s="5"/>
      <c r="SSP178" s="5"/>
      <c r="SSQ178" s="5"/>
      <c r="SSR178" s="5"/>
      <c r="SSS178" s="5"/>
      <c r="SST178" s="5"/>
      <c r="SSU178" s="5"/>
      <c r="SSV178" s="5"/>
      <c r="SSW178" s="5"/>
      <c r="SSX178" s="5"/>
      <c r="SSY178" s="5"/>
      <c r="SSZ178" s="5"/>
      <c r="STA178" s="5"/>
      <c r="STB178" s="5"/>
      <c r="STC178" s="5"/>
      <c r="STD178" s="5"/>
      <c r="STE178" s="5"/>
      <c r="STF178" s="5"/>
      <c r="STG178" s="5"/>
      <c r="STH178" s="5"/>
      <c r="STI178" s="5"/>
      <c r="STJ178" s="5"/>
      <c r="STK178" s="5"/>
      <c r="STL178" s="5"/>
      <c r="STM178" s="5"/>
      <c r="STN178" s="5"/>
      <c r="STO178" s="5"/>
      <c r="STP178" s="5"/>
      <c r="STQ178" s="5"/>
      <c r="STR178" s="5"/>
      <c r="STS178" s="5"/>
      <c r="STT178" s="5"/>
      <c r="STU178" s="5"/>
      <c r="STV178" s="5"/>
      <c r="STW178" s="5"/>
      <c r="STX178" s="5"/>
      <c r="STY178" s="5"/>
      <c r="STZ178" s="5"/>
      <c r="SUA178" s="5"/>
      <c r="SUB178" s="5"/>
      <c r="SUC178" s="5"/>
      <c r="SUD178" s="5"/>
      <c r="SUE178" s="5"/>
      <c r="SUF178" s="5"/>
      <c r="SUG178" s="5"/>
      <c r="SUH178" s="5"/>
      <c r="SUI178" s="5"/>
      <c r="SUJ178" s="5"/>
      <c r="SUK178" s="5"/>
      <c r="SUL178" s="5"/>
      <c r="SUM178" s="5"/>
      <c r="SUN178" s="5"/>
      <c r="SUO178" s="5"/>
      <c r="SUP178" s="5"/>
      <c r="SUQ178" s="5"/>
      <c r="SUR178" s="5"/>
      <c r="SUS178" s="5"/>
      <c r="SUT178" s="5"/>
      <c r="SUU178" s="5"/>
      <c r="SUV178" s="5"/>
      <c r="SUW178" s="5"/>
      <c r="SUX178" s="5"/>
      <c r="SUY178" s="5"/>
      <c r="SUZ178" s="5"/>
      <c r="SVA178" s="5"/>
      <c r="SVB178" s="5"/>
      <c r="SVC178" s="5"/>
      <c r="SVD178" s="5"/>
      <c r="SVE178" s="5"/>
      <c r="SVF178" s="5"/>
      <c r="SVG178" s="5"/>
      <c r="SVH178" s="5"/>
      <c r="SVI178" s="5"/>
      <c r="SVJ178" s="5"/>
      <c r="SVK178" s="5"/>
      <c r="SVL178" s="5"/>
      <c r="SVM178" s="5"/>
      <c r="SVN178" s="5"/>
      <c r="SVO178" s="5"/>
      <c r="SVP178" s="5"/>
      <c r="SVQ178" s="5"/>
      <c r="SVR178" s="5"/>
      <c r="SVS178" s="5"/>
      <c r="SVT178" s="5"/>
      <c r="SVU178" s="5"/>
      <c r="SVV178" s="5"/>
      <c r="SVW178" s="5"/>
      <c r="SVX178" s="5"/>
      <c r="SVY178" s="5"/>
      <c r="SVZ178" s="5"/>
      <c r="SWA178" s="5"/>
      <c r="SWB178" s="5"/>
      <c r="SWC178" s="5"/>
      <c r="SWD178" s="5"/>
      <c r="SWE178" s="5"/>
      <c r="SWF178" s="5"/>
      <c r="SWG178" s="5"/>
      <c r="SWH178" s="5"/>
      <c r="SWI178" s="5"/>
      <c r="SWJ178" s="5"/>
      <c r="SWK178" s="5"/>
      <c r="SWL178" s="5"/>
      <c r="SWM178" s="5"/>
      <c r="SWN178" s="5"/>
      <c r="SWO178" s="5"/>
      <c r="SWP178" s="5"/>
      <c r="SWQ178" s="5"/>
      <c r="SWR178" s="5"/>
      <c r="SWS178" s="5"/>
      <c r="SWT178" s="5"/>
      <c r="SWU178" s="5"/>
      <c r="SWV178" s="5"/>
      <c r="SWW178" s="5"/>
      <c r="SWX178" s="5"/>
      <c r="SWY178" s="5"/>
      <c r="SWZ178" s="5"/>
      <c r="SXA178" s="5"/>
      <c r="SXB178" s="5"/>
      <c r="SXC178" s="5"/>
      <c r="SXD178" s="5"/>
      <c r="SXE178" s="5"/>
      <c r="SXF178" s="5"/>
      <c r="SXG178" s="5"/>
      <c r="SXH178" s="5"/>
      <c r="SXI178" s="5"/>
      <c r="SXJ178" s="5"/>
      <c r="SXK178" s="5"/>
      <c r="SXL178" s="5"/>
      <c r="SXM178" s="5"/>
      <c r="SXN178" s="5"/>
      <c r="SXO178" s="5"/>
      <c r="SXP178" s="5"/>
      <c r="SXQ178" s="5"/>
      <c r="SXR178" s="5"/>
      <c r="SXS178" s="5"/>
      <c r="SXT178" s="5"/>
      <c r="SXU178" s="5"/>
      <c r="SXV178" s="5"/>
      <c r="SXW178" s="5"/>
      <c r="SXX178" s="5"/>
      <c r="SXY178" s="5"/>
      <c r="SXZ178" s="5"/>
      <c r="SYA178" s="5"/>
      <c r="SYB178" s="5"/>
      <c r="SYC178" s="5"/>
      <c r="SYD178" s="5"/>
      <c r="SYE178" s="5"/>
      <c r="SYF178" s="5"/>
      <c r="SYG178" s="5"/>
      <c r="SYH178" s="5"/>
      <c r="SYI178" s="5"/>
      <c r="SYJ178" s="5"/>
      <c r="SYK178" s="5"/>
      <c r="SYL178" s="5"/>
      <c r="SYM178" s="5"/>
      <c r="SYN178" s="5"/>
      <c r="SYO178" s="5"/>
      <c r="SYP178" s="5"/>
      <c r="SYQ178" s="5"/>
      <c r="SYR178" s="5"/>
      <c r="SYS178" s="5"/>
      <c r="SYT178" s="5"/>
      <c r="SYU178" s="5"/>
      <c r="SYV178" s="5"/>
      <c r="SYW178" s="5"/>
      <c r="SYX178" s="5"/>
      <c r="SYY178" s="5"/>
      <c r="SYZ178" s="5"/>
      <c r="SZA178" s="5"/>
      <c r="SZB178" s="5"/>
      <c r="SZC178" s="5"/>
      <c r="SZD178" s="5"/>
      <c r="SZE178" s="5"/>
      <c r="SZF178" s="5"/>
      <c r="SZG178" s="5"/>
      <c r="SZH178" s="5"/>
      <c r="SZI178" s="5"/>
      <c r="SZJ178" s="5"/>
      <c r="SZK178" s="5"/>
      <c r="SZL178" s="5"/>
      <c r="SZM178" s="5"/>
      <c r="SZN178" s="5"/>
      <c r="SZO178" s="5"/>
      <c r="SZP178" s="5"/>
      <c r="SZQ178" s="5"/>
      <c r="SZR178" s="5"/>
      <c r="SZS178" s="5"/>
      <c r="SZT178" s="5"/>
      <c r="SZU178" s="5"/>
      <c r="SZV178" s="5"/>
      <c r="SZW178" s="5"/>
      <c r="SZX178" s="5"/>
      <c r="SZY178" s="5"/>
      <c r="SZZ178" s="5"/>
      <c r="TAA178" s="5"/>
      <c r="TAB178" s="5"/>
      <c r="TAC178" s="5"/>
      <c r="TAD178" s="5"/>
      <c r="TAE178" s="5"/>
      <c r="TAF178" s="5"/>
      <c r="TAG178" s="5"/>
      <c r="TAH178" s="5"/>
      <c r="TAI178" s="5"/>
      <c r="TAJ178" s="5"/>
      <c r="TAK178" s="5"/>
      <c r="TAL178" s="5"/>
      <c r="TAM178" s="5"/>
      <c r="TAN178" s="5"/>
      <c r="TAO178" s="5"/>
      <c r="TAP178" s="5"/>
      <c r="TAQ178" s="5"/>
      <c r="TAR178" s="5"/>
      <c r="TAS178" s="5"/>
      <c r="TAT178" s="5"/>
      <c r="TAU178" s="5"/>
      <c r="TAV178" s="5"/>
      <c r="TAW178" s="5"/>
      <c r="TAX178" s="5"/>
      <c r="TAY178" s="5"/>
      <c r="TAZ178" s="5"/>
      <c r="TBA178" s="5"/>
      <c r="TBB178" s="5"/>
      <c r="TBC178" s="5"/>
      <c r="TBD178" s="5"/>
      <c r="TBE178" s="5"/>
      <c r="TBF178" s="5"/>
      <c r="TBG178" s="5"/>
      <c r="TBH178" s="5"/>
      <c r="TBI178" s="5"/>
      <c r="TBJ178" s="5"/>
      <c r="TBK178" s="5"/>
      <c r="TBL178" s="5"/>
      <c r="TBM178" s="5"/>
      <c r="TBN178" s="5"/>
      <c r="TBO178" s="5"/>
      <c r="TBP178" s="5"/>
      <c r="TBQ178" s="5"/>
      <c r="TBR178" s="5"/>
      <c r="TBS178" s="5"/>
      <c r="TBT178" s="5"/>
      <c r="TBU178" s="5"/>
      <c r="TBV178" s="5"/>
      <c r="TBW178" s="5"/>
      <c r="TBX178" s="5"/>
      <c r="TBY178" s="5"/>
      <c r="TBZ178" s="5"/>
      <c r="TCA178" s="5"/>
      <c r="TCB178" s="5"/>
      <c r="TCC178" s="5"/>
      <c r="TCD178" s="5"/>
      <c r="TCE178" s="5"/>
      <c r="TCF178" s="5"/>
      <c r="TCG178" s="5"/>
      <c r="TCH178" s="5"/>
      <c r="TCI178" s="5"/>
      <c r="TCJ178" s="5"/>
      <c r="TCK178" s="5"/>
      <c r="TCL178" s="5"/>
      <c r="TCM178" s="5"/>
      <c r="TCN178" s="5"/>
      <c r="TCO178" s="5"/>
      <c r="TCP178" s="5"/>
      <c r="TCQ178" s="5"/>
      <c r="TCR178" s="5"/>
      <c r="TCS178" s="5"/>
      <c r="TCT178" s="5"/>
      <c r="TCU178" s="5"/>
      <c r="TCV178" s="5"/>
      <c r="TCW178" s="5"/>
      <c r="TCX178" s="5"/>
      <c r="TCY178" s="5"/>
      <c r="TCZ178" s="5"/>
      <c r="TDA178" s="5"/>
      <c r="TDB178" s="5"/>
      <c r="TDC178" s="5"/>
      <c r="TDD178" s="5"/>
      <c r="TDE178" s="5"/>
      <c r="TDF178" s="5"/>
      <c r="TDG178" s="5"/>
      <c r="TDH178" s="5"/>
      <c r="TDI178" s="5"/>
      <c r="TDJ178" s="5"/>
      <c r="TDK178" s="5"/>
      <c r="TDL178" s="5"/>
      <c r="TDM178" s="5"/>
      <c r="TDN178" s="5"/>
      <c r="TDO178" s="5"/>
      <c r="TDP178" s="5"/>
      <c r="TDQ178" s="5"/>
      <c r="TDR178" s="5"/>
      <c r="TDS178" s="5"/>
      <c r="TDT178" s="5"/>
      <c r="TDU178" s="5"/>
      <c r="TDV178" s="5"/>
      <c r="TDW178" s="5"/>
      <c r="TDX178" s="5"/>
      <c r="TDY178" s="5"/>
      <c r="TDZ178" s="5"/>
      <c r="TEA178" s="5"/>
      <c r="TEB178" s="5"/>
      <c r="TEC178" s="5"/>
      <c r="TED178" s="5"/>
      <c r="TEE178" s="5"/>
      <c r="TEF178" s="5"/>
      <c r="TEG178" s="5"/>
      <c r="TEH178" s="5"/>
      <c r="TEI178" s="5"/>
      <c r="TEJ178" s="5"/>
      <c r="TEK178" s="5"/>
      <c r="TEL178" s="5"/>
      <c r="TEM178" s="5"/>
      <c r="TEN178" s="5"/>
      <c r="TEO178" s="5"/>
      <c r="TEP178" s="5"/>
      <c r="TEQ178" s="5"/>
      <c r="TER178" s="5"/>
      <c r="TES178" s="5"/>
      <c r="TET178" s="5"/>
      <c r="TEU178" s="5"/>
      <c r="TEV178" s="5"/>
      <c r="TEW178" s="5"/>
      <c r="TEX178" s="5"/>
      <c r="TEY178" s="5"/>
      <c r="TEZ178" s="5"/>
      <c r="TFA178" s="5"/>
      <c r="TFB178" s="5"/>
      <c r="TFC178" s="5"/>
      <c r="TFD178" s="5"/>
      <c r="TFE178" s="5"/>
      <c r="TFF178" s="5"/>
      <c r="TFG178" s="5"/>
      <c r="TFH178" s="5"/>
      <c r="TFI178" s="5"/>
      <c r="TFJ178" s="5"/>
      <c r="TFK178" s="5"/>
      <c r="TFL178" s="5"/>
      <c r="TFM178" s="5"/>
      <c r="TFN178" s="5"/>
      <c r="TFO178" s="5"/>
      <c r="TFP178" s="5"/>
      <c r="TFQ178" s="5"/>
      <c r="TFR178" s="5"/>
      <c r="TFS178" s="5"/>
      <c r="TFT178" s="5"/>
      <c r="TFU178" s="5"/>
      <c r="TFV178" s="5"/>
      <c r="TFW178" s="5"/>
      <c r="TFX178" s="5"/>
      <c r="TFY178" s="5"/>
      <c r="TFZ178" s="5"/>
      <c r="TGA178" s="5"/>
      <c r="TGB178" s="5"/>
      <c r="TGC178" s="5"/>
      <c r="TGD178" s="5"/>
      <c r="TGE178" s="5"/>
      <c r="TGF178" s="5"/>
      <c r="TGG178" s="5"/>
      <c r="TGH178" s="5"/>
      <c r="TGI178" s="5"/>
      <c r="TGJ178" s="5"/>
      <c r="TGK178" s="5"/>
      <c r="TGL178" s="5"/>
      <c r="TGM178" s="5"/>
      <c r="TGN178" s="5"/>
      <c r="TGO178" s="5"/>
      <c r="TGP178" s="5"/>
      <c r="TGQ178" s="5"/>
      <c r="TGR178" s="5"/>
      <c r="TGS178" s="5"/>
      <c r="TGT178" s="5"/>
      <c r="TGU178" s="5"/>
      <c r="TGV178" s="5"/>
      <c r="TGW178" s="5"/>
      <c r="TGX178" s="5"/>
      <c r="TGY178" s="5"/>
      <c r="TGZ178" s="5"/>
      <c r="THA178" s="5"/>
      <c r="THB178" s="5"/>
      <c r="THC178" s="5"/>
      <c r="THD178" s="5"/>
      <c r="THE178" s="5"/>
      <c r="THF178" s="5"/>
      <c r="THG178" s="5"/>
      <c r="THH178" s="5"/>
      <c r="THI178" s="5"/>
      <c r="THJ178" s="5"/>
      <c r="THK178" s="5"/>
      <c r="THL178" s="5"/>
      <c r="THM178" s="5"/>
      <c r="THN178" s="5"/>
      <c r="THO178" s="5"/>
      <c r="THP178" s="5"/>
      <c r="THQ178" s="5"/>
      <c r="THR178" s="5"/>
      <c r="THS178" s="5"/>
      <c r="THT178" s="5"/>
      <c r="THU178" s="5"/>
      <c r="THV178" s="5"/>
      <c r="THW178" s="5"/>
      <c r="THX178" s="5"/>
      <c r="THY178" s="5"/>
      <c r="THZ178" s="5"/>
      <c r="TIA178" s="5"/>
      <c r="TIB178" s="5"/>
      <c r="TIC178" s="5"/>
      <c r="TID178" s="5"/>
      <c r="TIE178" s="5"/>
      <c r="TIF178" s="5"/>
      <c r="TIG178" s="5"/>
      <c r="TIH178" s="5"/>
      <c r="TII178" s="5"/>
      <c r="TIJ178" s="5"/>
      <c r="TIK178" s="5"/>
      <c r="TIL178" s="5"/>
      <c r="TIM178" s="5"/>
      <c r="TIN178" s="5"/>
      <c r="TIO178" s="5"/>
      <c r="TIP178" s="5"/>
      <c r="TIQ178" s="5"/>
      <c r="TIR178" s="5"/>
      <c r="TIS178" s="5"/>
      <c r="TIT178" s="5"/>
      <c r="TIU178" s="5"/>
      <c r="TIV178" s="5"/>
      <c r="TIW178" s="5"/>
      <c r="TIX178" s="5"/>
      <c r="TIY178" s="5"/>
      <c r="TIZ178" s="5"/>
      <c r="TJA178" s="5"/>
      <c r="TJB178" s="5"/>
      <c r="TJC178" s="5"/>
      <c r="TJD178" s="5"/>
      <c r="TJE178" s="5"/>
      <c r="TJF178" s="5"/>
      <c r="TJG178" s="5"/>
      <c r="TJH178" s="5"/>
      <c r="TJI178" s="5"/>
      <c r="TJJ178" s="5"/>
      <c r="TJK178" s="5"/>
      <c r="TJL178" s="5"/>
      <c r="TJM178" s="5"/>
      <c r="TJN178" s="5"/>
      <c r="TJO178" s="5"/>
      <c r="TJP178" s="5"/>
      <c r="TJQ178" s="5"/>
      <c r="TJR178" s="5"/>
      <c r="TJS178" s="5"/>
      <c r="TJT178" s="5"/>
      <c r="TJU178" s="5"/>
      <c r="TJV178" s="5"/>
      <c r="TJW178" s="5"/>
      <c r="TJX178" s="5"/>
      <c r="TJY178" s="5"/>
      <c r="TJZ178" s="5"/>
      <c r="TKA178" s="5"/>
      <c r="TKB178" s="5"/>
      <c r="TKC178" s="5"/>
      <c r="TKD178" s="5"/>
      <c r="TKE178" s="5"/>
      <c r="TKF178" s="5"/>
      <c r="TKG178" s="5"/>
      <c r="TKH178" s="5"/>
      <c r="TKI178" s="5"/>
      <c r="TKJ178" s="5"/>
      <c r="TKK178" s="5"/>
      <c r="TKL178" s="5"/>
      <c r="TKM178" s="5"/>
      <c r="TKN178" s="5"/>
      <c r="TKO178" s="5"/>
      <c r="TKP178" s="5"/>
      <c r="TKQ178" s="5"/>
      <c r="TKR178" s="5"/>
      <c r="TKS178" s="5"/>
      <c r="TKT178" s="5"/>
      <c r="TKU178" s="5"/>
      <c r="TKV178" s="5"/>
      <c r="TKW178" s="5"/>
      <c r="TKX178" s="5"/>
      <c r="TKY178" s="5"/>
      <c r="TKZ178" s="5"/>
      <c r="TLA178" s="5"/>
      <c r="TLB178" s="5"/>
      <c r="TLC178" s="5"/>
      <c r="TLD178" s="5"/>
      <c r="TLE178" s="5"/>
      <c r="TLF178" s="5"/>
      <c r="TLG178" s="5"/>
      <c r="TLH178" s="5"/>
      <c r="TLI178" s="5"/>
      <c r="TLJ178" s="5"/>
      <c r="TLK178" s="5"/>
      <c r="TLL178" s="5"/>
      <c r="TLM178" s="5"/>
      <c r="TLN178" s="5"/>
      <c r="TLO178" s="5"/>
      <c r="TLP178" s="5"/>
      <c r="TLQ178" s="5"/>
      <c r="TLR178" s="5"/>
      <c r="TLS178" s="5"/>
      <c r="TLT178" s="5"/>
      <c r="TLU178" s="5"/>
      <c r="TLV178" s="5"/>
      <c r="TLW178" s="5"/>
      <c r="TLX178" s="5"/>
      <c r="TLY178" s="5"/>
      <c r="TLZ178" s="5"/>
      <c r="TMA178" s="5"/>
      <c r="TMB178" s="5"/>
      <c r="TMC178" s="5"/>
      <c r="TMD178" s="5"/>
      <c r="TME178" s="5"/>
      <c r="TMF178" s="5"/>
      <c r="TMG178" s="5"/>
      <c r="TMH178" s="5"/>
      <c r="TMI178" s="5"/>
      <c r="TMJ178" s="5"/>
      <c r="TMK178" s="5"/>
      <c r="TML178" s="5"/>
      <c r="TMM178" s="5"/>
      <c r="TMN178" s="5"/>
      <c r="TMO178" s="5"/>
      <c r="TMP178" s="5"/>
      <c r="TMQ178" s="5"/>
      <c r="TMR178" s="5"/>
      <c r="TMS178" s="5"/>
      <c r="TMT178" s="5"/>
      <c r="TMU178" s="5"/>
      <c r="TMV178" s="5"/>
      <c r="TMW178" s="5"/>
      <c r="TMX178" s="5"/>
      <c r="TMY178" s="5"/>
      <c r="TMZ178" s="5"/>
      <c r="TNA178" s="5"/>
      <c r="TNB178" s="5"/>
      <c r="TNC178" s="5"/>
      <c r="TND178" s="5"/>
      <c r="TNE178" s="5"/>
      <c r="TNF178" s="5"/>
      <c r="TNG178" s="5"/>
      <c r="TNH178" s="5"/>
      <c r="TNI178" s="5"/>
      <c r="TNJ178" s="5"/>
      <c r="TNK178" s="5"/>
      <c r="TNL178" s="5"/>
      <c r="TNM178" s="5"/>
      <c r="TNN178" s="5"/>
      <c r="TNO178" s="5"/>
      <c r="TNP178" s="5"/>
      <c r="TNQ178" s="5"/>
      <c r="TNR178" s="5"/>
      <c r="TNS178" s="5"/>
      <c r="TNT178" s="5"/>
      <c r="TNU178" s="5"/>
      <c r="TNV178" s="5"/>
      <c r="TNW178" s="5"/>
      <c r="TNX178" s="5"/>
      <c r="TNY178" s="5"/>
      <c r="TNZ178" s="5"/>
      <c r="TOA178" s="5"/>
      <c r="TOB178" s="5"/>
      <c r="TOC178" s="5"/>
      <c r="TOD178" s="5"/>
      <c r="TOE178" s="5"/>
      <c r="TOF178" s="5"/>
      <c r="TOG178" s="5"/>
      <c r="TOH178" s="5"/>
      <c r="TOI178" s="5"/>
      <c r="TOJ178" s="5"/>
      <c r="TOK178" s="5"/>
      <c r="TOL178" s="5"/>
      <c r="TOM178" s="5"/>
      <c r="TON178" s="5"/>
      <c r="TOO178" s="5"/>
      <c r="TOP178" s="5"/>
      <c r="TOQ178" s="5"/>
      <c r="TOR178" s="5"/>
      <c r="TOS178" s="5"/>
      <c r="TOT178" s="5"/>
      <c r="TOU178" s="5"/>
      <c r="TOV178" s="5"/>
      <c r="TOW178" s="5"/>
      <c r="TOX178" s="5"/>
      <c r="TOY178" s="5"/>
      <c r="TOZ178" s="5"/>
      <c r="TPA178" s="5"/>
      <c r="TPB178" s="5"/>
      <c r="TPC178" s="5"/>
      <c r="TPD178" s="5"/>
      <c r="TPE178" s="5"/>
      <c r="TPF178" s="5"/>
      <c r="TPG178" s="5"/>
      <c r="TPH178" s="5"/>
      <c r="TPI178" s="5"/>
      <c r="TPJ178" s="5"/>
      <c r="TPK178" s="5"/>
      <c r="TPL178" s="5"/>
      <c r="TPM178" s="5"/>
      <c r="TPN178" s="5"/>
      <c r="TPO178" s="5"/>
      <c r="TPP178" s="5"/>
      <c r="TPQ178" s="5"/>
      <c r="TPR178" s="5"/>
      <c r="TPS178" s="5"/>
      <c r="TPT178" s="5"/>
      <c r="TPU178" s="5"/>
      <c r="TPV178" s="5"/>
      <c r="TPW178" s="5"/>
      <c r="TPX178" s="5"/>
      <c r="TPY178" s="5"/>
      <c r="TPZ178" s="5"/>
      <c r="TQA178" s="5"/>
      <c r="TQB178" s="5"/>
      <c r="TQC178" s="5"/>
      <c r="TQD178" s="5"/>
      <c r="TQE178" s="5"/>
      <c r="TQF178" s="5"/>
      <c r="TQG178" s="5"/>
      <c r="TQH178" s="5"/>
      <c r="TQI178" s="5"/>
      <c r="TQJ178" s="5"/>
      <c r="TQK178" s="5"/>
      <c r="TQL178" s="5"/>
      <c r="TQM178" s="5"/>
      <c r="TQN178" s="5"/>
      <c r="TQO178" s="5"/>
      <c r="TQP178" s="5"/>
      <c r="TQQ178" s="5"/>
      <c r="TQR178" s="5"/>
      <c r="TQS178" s="5"/>
      <c r="TQT178" s="5"/>
      <c r="TQU178" s="5"/>
      <c r="TQV178" s="5"/>
      <c r="TQW178" s="5"/>
      <c r="TQX178" s="5"/>
      <c r="TQY178" s="5"/>
      <c r="TQZ178" s="5"/>
      <c r="TRA178" s="5"/>
      <c r="TRB178" s="5"/>
      <c r="TRC178" s="5"/>
      <c r="TRD178" s="5"/>
      <c r="TRE178" s="5"/>
      <c r="TRF178" s="5"/>
      <c r="TRG178" s="5"/>
      <c r="TRH178" s="5"/>
      <c r="TRI178" s="5"/>
      <c r="TRJ178" s="5"/>
      <c r="TRK178" s="5"/>
      <c r="TRL178" s="5"/>
      <c r="TRM178" s="5"/>
      <c r="TRN178" s="5"/>
      <c r="TRO178" s="5"/>
      <c r="TRP178" s="5"/>
      <c r="TRQ178" s="5"/>
      <c r="TRR178" s="5"/>
      <c r="TRS178" s="5"/>
      <c r="TRT178" s="5"/>
      <c r="TRU178" s="5"/>
      <c r="TRV178" s="5"/>
      <c r="TRW178" s="5"/>
      <c r="TRX178" s="5"/>
      <c r="TRY178" s="5"/>
      <c r="TRZ178" s="5"/>
      <c r="TSA178" s="5"/>
      <c r="TSB178" s="5"/>
      <c r="TSC178" s="5"/>
      <c r="TSD178" s="5"/>
      <c r="TSE178" s="5"/>
      <c r="TSF178" s="5"/>
      <c r="TSG178" s="5"/>
      <c r="TSH178" s="5"/>
      <c r="TSI178" s="5"/>
      <c r="TSJ178" s="5"/>
      <c r="TSK178" s="5"/>
      <c r="TSL178" s="5"/>
      <c r="TSM178" s="5"/>
      <c r="TSN178" s="5"/>
      <c r="TSO178" s="5"/>
      <c r="TSP178" s="5"/>
      <c r="TSQ178" s="5"/>
      <c r="TSR178" s="5"/>
      <c r="TSS178" s="5"/>
      <c r="TST178" s="5"/>
      <c r="TSU178" s="5"/>
      <c r="TSV178" s="5"/>
      <c r="TSW178" s="5"/>
      <c r="TSX178" s="5"/>
      <c r="TSY178" s="5"/>
      <c r="TSZ178" s="5"/>
      <c r="TTA178" s="5"/>
      <c r="TTB178" s="5"/>
      <c r="TTC178" s="5"/>
      <c r="TTD178" s="5"/>
      <c r="TTE178" s="5"/>
      <c r="TTF178" s="5"/>
      <c r="TTG178" s="5"/>
      <c r="TTH178" s="5"/>
      <c r="TTI178" s="5"/>
      <c r="TTJ178" s="5"/>
      <c r="TTK178" s="5"/>
      <c r="TTL178" s="5"/>
      <c r="TTM178" s="5"/>
      <c r="TTN178" s="5"/>
      <c r="TTO178" s="5"/>
      <c r="TTP178" s="5"/>
      <c r="TTQ178" s="5"/>
      <c r="TTR178" s="5"/>
      <c r="TTS178" s="5"/>
      <c r="TTT178" s="5"/>
      <c r="TTU178" s="5"/>
      <c r="TTV178" s="5"/>
      <c r="TTW178" s="5"/>
      <c r="TTX178" s="5"/>
      <c r="TTY178" s="5"/>
      <c r="TTZ178" s="5"/>
      <c r="TUA178" s="5"/>
      <c r="TUB178" s="5"/>
      <c r="TUC178" s="5"/>
      <c r="TUD178" s="5"/>
      <c r="TUE178" s="5"/>
      <c r="TUF178" s="5"/>
      <c r="TUG178" s="5"/>
      <c r="TUH178" s="5"/>
      <c r="TUI178" s="5"/>
      <c r="TUJ178" s="5"/>
      <c r="TUK178" s="5"/>
      <c r="TUL178" s="5"/>
      <c r="TUM178" s="5"/>
      <c r="TUN178" s="5"/>
      <c r="TUO178" s="5"/>
      <c r="TUP178" s="5"/>
      <c r="TUQ178" s="5"/>
      <c r="TUR178" s="5"/>
      <c r="TUS178" s="5"/>
      <c r="TUT178" s="5"/>
      <c r="TUU178" s="5"/>
      <c r="TUV178" s="5"/>
      <c r="TUW178" s="5"/>
      <c r="TUX178" s="5"/>
      <c r="TUY178" s="5"/>
      <c r="TUZ178" s="5"/>
      <c r="TVA178" s="5"/>
      <c r="TVB178" s="5"/>
      <c r="TVC178" s="5"/>
      <c r="TVD178" s="5"/>
      <c r="TVE178" s="5"/>
      <c r="TVF178" s="5"/>
      <c r="TVG178" s="5"/>
      <c r="TVH178" s="5"/>
      <c r="TVI178" s="5"/>
      <c r="TVJ178" s="5"/>
      <c r="TVK178" s="5"/>
      <c r="TVL178" s="5"/>
      <c r="TVM178" s="5"/>
      <c r="TVN178" s="5"/>
      <c r="TVO178" s="5"/>
      <c r="TVP178" s="5"/>
      <c r="TVQ178" s="5"/>
      <c r="TVR178" s="5"/>
      <c r="TVS178" s="5"/>
      <c r="TVT178" s="5"/>
      <c r="TVU178" s="5"/>
      <c r="TVV178" s="5"/>
      <c r="TVW178" s="5"/>
      <c r="TVX178" s="5"/>
      <c r="TVY178" s="5"/>
      <c r="TVZ178" s="5"/>
      <c r="TWA178" s="5"/>
      <c r="TWB178" s="5"/>
      <c r="TWC178" s="5"/>
      <c r="TWD178" s="5"/>
      <c r="TWE178" s="5"/>
      <c r="TWF178" s="5"/>
      <c r="TWG178" s="5"/>
      <c r="TWH178" s="5"/>
      <c r="TWI178" s="5"/>
      <c r="TWJ178" s="5"/>
      <c r="TWK178" s="5"/>
      <c r="TWL178" s="5"/>
      <c r="TWM178" s="5"/>
      <c r="TWN178" s="5"/>
      <c r="TWO178" s="5"/>
      <c r="TWP178" s="5"/>
      <c r="TWQ178" s="5"/>
      <c r="TWR178" s="5"/>
      <c r="TWS178" s="5"/>
      <c r="TWT178" s="5"/>
      <c r="TWU178" s="5"/>
      <c r="TWV178" s="5"/>
      <c r="TWW178" s="5"/>
      <c r="TWX178" s="5"/>
      <c r="TWY178" s="5"/>
      <c r="TWZ178" s="5"/>
      <c r="TXA178" s="5"/>
      <c r="TXB178" s="5"/>
      <c r="TXC178" s="5"/>
      <c r="TXD178" s="5"/>
      <c r="TXE178" s="5"/>
      <c r="TXF178" s="5"/>
      <c r="TXG178" s="5"/>
      <c r="TXH178" s="5"/>
      <c r="TXI178" s="5"/>
      <c r="TXJ178" s="5"/>
      <c r="TXK178" s="5"/>
      <c r="TXL178" s="5"/>
      <c r="TXM178" s="5"/>
      <c r="TXN178" s="5"/>
      <c r="TXO178" s="5"/>
      <c r="TXP178" s="5"/>
      <c r="TXQ178" s="5"/>
      <c r="TXR178" s="5"/>
      <c r="TXS178" s="5"/>
      <c r="TXT178" s="5"/>
      <c r="TXU178" s="5"/>
      <c r="TXV178" s="5"/>
      <c r="TXW178" s="5"/>
      <c r="TXX178" s="5"/>
      <c r="TXY178" s="5"/>
      <c r="TXZ178" s="5"/>
      <c r="TYA178" s="5"/>
      <c r="TYB178" s="5"/>
      <c r="TYC178" s="5"/>
      <c r="TYD178" s="5"/>
      <c r="TYE178" s="5"/>
      <c r="TYF178" s="5"/>
      <c r="TYG178" s="5"/>
      <c r="TYH178" s="5"/>
      <c r="TYI178" s="5"/>
      <c r="TYJ178" s="5"/>
      <c r="TYK178" s="5"/>
      <c r="TYL178" s="5"/>
      <c r="TYM178" s="5"/>
      <c r="TYN178" s="5"/>
      <c r="TYO178" s="5"/>
      <c r="TYP178" s="5"/>
      <c r="TYQ178" s="5"/>
      <c r="TYR178" s="5"/>
      <c r="TYS178" s="5"/>
      <c r="TYT178" s="5"/>
      <c r="TYU178" s="5"/>
      <c r="TYV178" s="5"/>
      <c r="TYW178" s="5"/>
      <c r="TYX178" s="5"/>
      <c r="TYY178" s="5"/>
      <c r="TYZ178" s="5"/>
      <c r="TZA178" s="5"/>
      <c r="TZB178" s="5"/>
      <c r="TZC178" s="5"/>
      <c r="TZD178" s="5"/>
      <c r="TZE178" s="5"/>
      <c r="TZF178" s="5"/>
      <c r="TZG178" s="5"/>
      <c r="TZH178" s="5"/>
      <c r="TZI178" s="5"/>
      <c r="TZJ178" s="5"/>
      <c r="TZK178" s="5"/>
      <c r="TZL178" s="5"/>
      <c r="TZM178" s="5"/>
      <c r="TZN178" s="5"/>
      <c r="TZO178" s="5"/>
      <c r="TZP178" s="5"/>
      <c r="TZQ178" s="5"/>
      <c r="TZR178" s="5"/>
      <c r="TZS178" s="5"/>
      <c r="TZT178" s="5"/>
      <c r="TZU178" s="5"/>
      <c r="TZV178" s="5"/>
      <c r="TZW178" s="5"/>
      <c r="TZX178" s="5"/>
      <c r="TZY178" s="5"/>
      <c r="TZZ178" s="5"/>
      <c r="UAA178" s="5"/>
      <c r="UAB178" s="5"/>
      <c r="UAC178" s="5"/>
      <c r="UAD178" s="5"/>
      <c r="UAE178" s="5"/>
      <c r="UAF178" s="5"/>
      <c r="UAG178" s="5"/>
      <c r="UAH178" s="5"/>
      <c r="UAI178" s="5"/>
      <c r="UAJ178" s="5"/>
      <c r="UAK178" s="5"/>
      <c r="UAL178" s="5"/>
      <c r="UAM178" s="5"/>
      <c r="UAN178" s="5"/>
      <c r="UAO178" s="5"/>
      <c r="UAP178" s="5"/>
      <c r="UAQ178" s="5"/>
      <c r="UAR178" s="5"/>
      <c r="UAS178" s="5"/>
      <c r="UAT178" s="5"/>
      <c r="UAU178" s="5"/>
      <c r="UAV178" s="5"/>
      <c r="UAW178" s="5"/>
      <c r="UAX178" s="5"/>
      <c r="UAY178" s="5"/>
      <c r="UAZ178" s="5"/>
      <c r="UBA178" s="5"/>
      <c r="UBB178" s="5"/>
      <c r="UBC178" s="5"/>
      <c r="UBD178" s="5"/>
      <c r="UBE178" s="5"/>
      <c r="UBF178" s="5"/>
      <c r="UBG178" s="5"/>
      <c r="UBH178" s="5"/>
      <c r="UBI178" s="5"/>
      <c r="UBJ178" s="5"/>
      <c r="UBK178" s="5"/>
      <c r="UBL178" s="5"/>
      <c r="UBM178" s="5"/>
      <c r="UBN178" s="5"/>
      <c r="UBO178" s="5"/>
      <c r="UBP178" s="5"/>
      <c r="UBQ178" s="5"/>
      <c r="UBR178" s="5"/>
      <c r="UBS178" s="5"/>
      <c r="UBT178" s="5"/>
      <c r="UBU178" s="5"/>
      <c r="UBV178" s="5"/>
      <c r="UBW178" s="5"/>
      <c r="UBX178" s="5"/>
      <c r="UBY178" s="5"/>
      <c r="UBZ178" s="5"/>
      <c r="UCA178" s="5"/>
      <c r="UCB178" s="5"/>
      <c r="UCC178" s="5"/>
      <c r="UCD178" s="5"/>
      <c r="UCE178" s="5"/>
      <c r="UCF178" s="5"/>
      <c r="UCG178" s="5"/>
      <c r="UCH178" s="5"/>
      <c r="UCI178" s="5"/>
      <c r="UCJ178" s="5"/>
      <c r="UCK178" s="5"/>
      <c r="UCL178" s="5"/>
      <c r="UCM178" s="5"/>
      <c r="UCN178" s="5"/>
      <c r="UCO178" s="5"/>
      <c r="UCP178" s="5"/>
      <c r="UCQ178" s="5"/>
      <c r="UCR178" s="5"/>
      <c r="UCS178" s="5"/>
      <c r="UCT178" s="5"/>
      <c r="UCU178" s="5"/>
      <c r="UCV178" s="5"/>
      <c r="UCW178" s="5"/>
      <c r="UCX178" s="5"/>
      <c r="UCY178" s="5"/>
      <c r="UCZ178" s="5"/>
      <c r="UDA178" s="5"/>
      <c r="UDB178" s="5"/>
      <c r="UDC178" s="5"/>
      <c r="UDD178" s="5"/>
      <c r="UDE178" s="5"/>
      <c r="UDF178" s="5"/>
      <c r="UDG178" s="5"/>
      <c r="UDH178" s="5"/>
      <c r="UDI178" s="5"/>
      <c r="UDJ178" s="5"/>
      <c r="UDK178" s="5"/>
      <c r="UDL178" s="5"/>
      <c r="UDM178" s="5"/>
      <c r="UDN178" s="5"/>
      <c r="UDO178" s="5"/>
      <c r="UDP178" s="5"/>
      <c r="UDQ178" s="5"/>
      <c r="UDR178" s="5"/>
      <c r="UDS178" s="5"/>
      <c r="UDT178" s="5"/>
      <c r="UDU178" s="5"/>
      <c r="UDV178" s="5"/>
      <c r="UDW178" s="5"/>
      <c r="UDX178" s="5"/>
      <c r="UDY178" s="5"/>
      <c r="UDZ178" s="5"/>
      <c r="UEA178" s="5"/>
      <c r="UEB178" s="5"/>
      <c r="UEC178" s="5"/>
      <c r="UED178" s="5"/>
      <c r="UEE178" s="5"/>
      <c r="UEF178" s="5"/>
      <c r="UEG178" s="5"/>
      <c r="UEH178" s="5"/>
      <c r="UEI178" s="5"/>
      <c r="UEJ178" s="5"/>
      <c r="UEK178" s="5"/>
      <c r="UEL178" s="5"/>
      <c r="UEM178" s="5"/>
      <c r="UEN178" s="5"/>
      <c r="UEO178" s="5"/>
      <c r="UEP178" s="5"/>
      <c r="UEQ178" s="5"/>
      <c r="UER178" s="5"/>
      <c r="UES178" s="5"/>
      <c r="UET178" s="5"/>
      <c r="UEU178" s="5"/>
      <c r="UEV178" s="5"/>
      <c r="UEW178" s="5"/>
      <c r="UEX178" s="5"/>
      <c r="UEY178" s="5"/>
      <c r="UEZ178" s="5"/>
      <c r="UFA178" s="5"/>
      <c r="UFB178" s="5"/>
      <c r="UFC178" s="5"/>
      <c r="UFD178" s="5"/>
      <c r="UFE178" s="5"/>
      <c r="UFF178" s="5"/>
      <c r="UFG178" s="5"/>
      <c r="UFH178" s="5"/>
      <c r="UFI178" s="5"/>
      <c r="UFJ178" s="5"/>
      <c r="UFK178" s="5"/>
      <c r="UFL178" s="5"/>
      <c r="UFM178" s="5"/>
      <c r="UFN178" s="5"/>
      <c r="UFO178" s="5"/>
      <c r="UFP178" s="5"/>
      <c r="UFQ178" s="5"/>
      <c r="UFR178" s="5"/>
      <c r="UFS178" s="5"/>
      <c r="UFT178" s="5"/>
      <c r="UFU178" s="5"/>
      <c r="UFV178" s="5"/>
      <c r="UFW178" s="5"/>
      <c r="UFX178" s="5"/>
      <c r="UFY178" s="5"/>
      <c r="UFZ178" s="5"/>
      <c r="UGA178" s="5"/>
      <c r="UGB178" s="5"/>
      <c r="UGC178" s="5"/>
      <c r="UGD178" s="5"/>
      <c r="UGE178" s="5"/>
      <c r="UGF178" s="5"/>
      <c r="UGG178" s="5"/>
      <c r="UGH178" s="5"/>
      <c r="UGI178" s="5"/>
      <c r="UGJ178" s="5"/>
      <c r="UGK178" s="5"/>
      <c r="UGL178" s="5"/>
      <c r="UGM178" s="5"/>
      <c r="UGN178" s="5"/>
      <c r="UGO178" s="5"/>
      <c r="UGP178" s="5"/>
      <c r="UGQ178" s="5"/>
      <c r="UGR178" s="5"/>
      <c r="UGS178" s="5"/>
      <c r="UGT178" s="5"/>
      <c r="UGU178" s="5"/>
      <c r="UGV178" s="5"/>
      <c r="UGW178" s="5"/>
      <c r="UGX178" s="5"/>
      <c r="UGY178" s="5"/>
      <c r="UGZ178" s="5"/>
      <c r="UHA178" s="5"/>
      <c r="UHB178" s="5"/>
      <c r="UHC178" s="5"/>
      <c r="UHD178" s="5"/>
      <c r="UHE178" s="5"/>
      <c r="UHF178" s="5"/>
      <c r="UHG178" s="5"/>
      <c r="UHH178" s="5"/>
      <c r="UHI178" s="5"/>
      <c r="UHJ178" s="5"/>
      <c r="UHK178" s="5"/>
      <c r="UHL178" s="5"/>
      <c r="UHM178" s="5"/>
      <c r="UHN178" s="5"/>
      <c r="UHO178" s="5"/>
      <c r="UHP178" s="5"/>
      <c r="UHQ178" s="5"/>
      <c r="UHR178" s="5"/>
      <c r="UHS178" s="5"/>
      <c r="UHT178" s="5"/>
      <c r="UHU178" s="5"/>
      <c r="UHV178" s="5"/>
      <c r="UHW178" s="5"/>
      <c r="UHX178" s="5"/>
      <c r="UHY178" s="5"/>
      <c r="UHZ178" s="5"/>
      <c r="UIA178" s="5"/>
      <c r="UIB178" s="5"/>
      <c r="UIC178" s="5"/>
      <c r="UID178" s="5"/>
      <c r="UIE178" s="5"/>
      <c r="UIF178" s="5"/>
      <c r="UIG178" s="5"/>
      <c r="UIH178" s="5"/>
      <c r="UII178" s="5"/>
      <c r="UIJ178" s="5"/>
      <c r="UIK178" s="5"/>
      <c r="UIL178" s="5"/>
      <c r="UIM178" s="5"/>
      <c r="UIN178" s="5"/>
      <c r="UIO178" s="5"/>
      <c r="UIP178" s="5"/>
      <c r="UIQ178" s="5"/>
      <c r="UIR178" s="5"/>
      <c r="UIS178" s="5"/>
      <c r="UIT178" s="5"/>
      <c r="UIU178" s="5"/>
      <c r="UIV178" s="5"/>
      <c r="UIW178" s="5"/>
      <c r="UIX178" s="5"/>
      <c r="UIY178" s="5"/>
      <c r="UIZ178" s="5"/>
      <c r="UJA178" s="5"/>
      <c r="UJB178" s="5"/>
      <c r="UJC178" s="5"/>
      <c r="UJD178" s="5"/>
      <c r="UJE178" s="5"/>
      <c r="UJF178" s="5"/>
      <c r="UJG178" s="5"/>
      <c r="UJH178" s="5"/>
      <c r="UJI178" s="5"/>
      <c r="UJJ178" s="5"/>
      <c r="UJK178" s="5"/>
      <c r="UJL178" s="5"/>
      <c r="UJM178" s="5"/>
      <c r="UJN178" s="5"/>
      <c r="UJO178" s="5"/>
      <c r="UJP178" s="5"/>
      <c r="UJQ178" s="5"/>
      <c r="UJR178" s="5"/>
      <c r="UJS178" s="5"/>
      <c r="UJT178" s="5"/>
      <c r="UJU178" s="5"/>
      <c r="UJV178" s="5"/>
      <c r="UJW178" s="5"/>
      <c r="UJX178" s="5"/>
      <c r="UJY178" s="5"/>
      <c r="UJZ178" s="5"/>
      <c r="UKA178" s="5"/>
      <c r="UKB178" s="5"/>
      <c r="UKC178" s="5"/>
      <c r="UKD178" s="5"/>
      <c r="UKE178" s="5"/>
      <c r="UKF178" s="5"/>
      <c r="UKG178" s="5"/>
      <c r="UKH178" s="5"/>
      <c r="UKI178" s="5"/>
      <c r="UKJ178" s="5"/>
      <c r="UKK178" s="5"/>
      <c r="UKL178" s="5"/>
      <c r="UKM178" s="5"/>
      <c r="UKN178" s="5"/>
      <c r="UKO178" s="5"/>
      <c r="UKP178" s="5"/>
      <c r="UKQ178" s="5"/>
      <c r="UKR178" s="5"/>
      <c r="UKS178" s="5"/>
      <c r="UKT178" s="5"/>
      <c r="UKU178" s="5"/>
      <c r="UKV178" s="5"/>
      <c r="UKW178" s="5"/>
      <c r="UKX178" s="5"/>
      <c r="UKY178" s="5"/>
      <c r="UKZ178" s="5"/>
      <c r="ULA178" s="5"/>
      <c r="ULB178" s="5"/>
      <c r="ULC178" s="5"/>
      <c r="ULD178" s="5"/>
      <c r="ULE178" s="5"/>
      <c r="ULF178" s="5"/>
      <c r="ULG178" s="5"/>
      <c r="ULH178" s="5"/>
      <c r="ULI178" s="5"/>
      <c r="ULJ178" s="5"/>
      <c r="ULK178" s="5"/>
      <c r="ULL178" s="5"/>
      <c r="ULM178" s="5"/>
      <c r="ULN178" s="5"/>
      <c r="ULO178" s="5"/>
      <c r="ULP178" s="5"/>
      <c r="ULQ178" s="5"/>
      <c r="ULR178" s="5"/>
      <c r="ULS178" s="5"/>
      <c r="ULT178" s="5"/>
      <c r="ULU178" s="5"/>
      <c r="ULV178" s="5"/>
      <c r="ULW178" s="5"/>
      <c r="ULX178" s="5"/>
      <c r="ULY178" s="5"/>
      <c r="ULZ178" s="5"/>
      <c r="UMA178" s="5"/>
      <c r="UMB178" s="5"/>
      <c r="UMC178" s="5"/>
      <c r="UMD178" s="5"/>
      <c r="UME178" s="5"/>
      <c r="UMF178" s="5"/>
      <c r="UMG178" s="5"/>
      <c r="UMH178" s="5"/>
      <c r="UMI178" s="5"/>
      <c r="UMJ178" s="5"/>
      <c r="UMK178" s="5"/>
      <c r="UML178" s="5"/>
      <c r="UMM178" s="5"/>
      <c r="UMN178" s="5"/>
      <c r="UMO178" s="5"/>
      <c r="UMP178" s="5"/>
      <c r="UMQ178" s="5"/>
      <c r="UMR178" s="5"/>
      <c r="UMS178" s="5"/>
      <c r="UMT178" s="5"/>
      <c r="UMU178" s="5"/>
      <c r="UMV178" s="5"/>
      <c r="UMW178" s="5"/>
      <c r="UMX178" s="5"/>
      <c r="UMY178" s="5"/>
      <c r="UMZ178" s="5"/>
      <c r="UNA178" s="5"/>
      <c r="UNB178" s="5"/>
      <c r="UNC178" s="5"/>
      <c r="UND178" s="5"/>
      <c r="UNE178" s="5"/>
      <c r="UNF178" s="5"/>
      <c r="UNG178" s="5"/>
      <c r="UNH178" s="5"/>
      <c r="UNI178" s="5"/>
      <c r="UNJ178" s="5"/>
      <c r="UNK178" s="5"/>
      <c r="UNL178" s="5"/>
      <c r="UNM178" s="5"/>
      <c r="UNN178" s="5"/>
      <c r="UNO178" s="5"/>
      <c r="UNP178" s="5"/>
      <c r="UNQ178" s="5"/>
      <c r="UNR178" s="5"/>
      <c r="UNS178" s="5"/>
      <c r="UNT178" s="5"/>
      <c r="UNU178" s="5"/>
      <c r="UNV178" s="5"/>
      <c r="UNW178" s="5"/>
      <c r="UNX178" s="5"/>
      <c r="UNY178" s="5"/>
      <c r="UNZ178" s="5"/>
      <c r="UOA178" s="5"/>
      <c r="UOB178" s="5"/>
      <c r="UOC178" s="5"/>
      <c r="UOD178" s="5"/>
      <c r="UOE178" s="5"/>
      <c r="UOF178" s="5"/>
      <c r="UOG178" s="5"/>
      <c r="UOH178" s="5"/>
      <c r="UOI178" s="5"/>
      <c r="UOJ178" s="5"/>
      <c r="UOK178" s="5"/>
      <c r="UOL178" s="5"/>
      <c r="UOM178" s="5"/>
      <c r="UON178" s="5"/>
      <c r="UOO178" s="5"/>
      <c r="UOP178" s="5"/>
      <c r="UOQ178" s="5"/>
      <c r="UOR178" s="5"/>
      <c r="UOS178" s="5"/>
      <c r="UOT178" s="5"/>
      <c r="UOU178" s="5"/>
      <c r="UOV178" s="5"/>
      <c r="UOW178" s="5"/>
      <c r="UOX178" s="5"/>
      <c r="UOY178" s="5"/>
      <c r="UOZ178" s="5"/>
      <c r="UPA178" s="5"/>
      <c r="UPB178" s="5"/>
      <c r="UPC178" s="5"/>
      <c r="UPD178" s="5"/>
      <c r="UPE178" s="5"/>
      <c r="UPF178" s="5"/>
      <c r="UPG178" s="5"/>
      <c r="UPH178" s="5"/>
      <c r="UPI178" s="5"/>
      <c r="UPJ178" s="5"/>
      <c r="UPK178" s="5"/>
      <c r="UPL178" s="5"/>
      <c r="UPM178" s="5"/>
      <c r="UPN178" s="5"/>
      <c r="UPO178" s="5"/>
      <c r="UPP178" s="5"/>
      <c r="UPQ178" s="5"/>
      <c r="UPR178" s="5"/>
      <c r="UPS178" s="5"/>
      <c r="UPT178" s="5"/>
      <c r="UPU178" s="5"/>
      <c r="UPV178" s="5"/>
      <c r="UPW178" s="5"/>
      <c r="UPX178" s="5"/>
      <c r="UPY178" s="5"/>
      <c r="UPZ178" s="5"/>
      <c r="UQA178" s="5"/>
      <c r="UQB178" s="5"/>
      <c r="UQC178" s="5"/>
      <c r="UQD178" s="5"/>
      <c r="UQE178" s="5"/>
      <c r="UQF178" s="5"/>
      <c r="UQG178" s="5"/>
      <c r="UQH178" s="5"/>
      <c r="UQI178" s="5"/>
      <c r="UQJ178" s="5"/>
      <c r="UQK178" s="5"/>
      <c r="UQL178" s="5"/>
      <c r="UQM178" s="5"/>
      <c r="UQN178" s="5"/>
      <c r="UQO178" s="5"/>
      <c r="UQP178" s="5"/>
      <c r="UQQ178" s="5"/>
      <c r="UQR178" s="5"/>
      <c r="UQS178" s="5"/>
      <c r="UQT178" s="5"/>
      <c r="UQU178" s="5"/>
      <c r="UQV178" s="5"/>
      <c r="UQW178" s="5"/>
      <c r="UQX178" s="5"/>
      <c r="UQY178" s="5"/>
      <c r="UQZ178" s="5"/>
      <c r="URA178" s="5"/>
      <c r="URB178" s="5"/>
      <c r="URC178" s="5"/>
      <c r="URD178" s="5"/>
      <c r="URE178" s="5"/>
      <c r="URF178" s="5"/>
      <c r="URG178" s="5"/>
      <c r="URH178" s="5"/>
      <c r="URI178" s="5"/>
      <c r="URJ178" s="5"/>
      <c r="URK178" s="5"/>
      <c r="URL178" s="5"/>
      <c r="URM178" s="5"/>
      <c r="URN178" s="5"/>
      <c r="URO178" s="5"/>
      <c r="URP178" s="5"/>
      <c r="URQ178" s="5"/>
      <c r="URR178" s="5"/>
      <c r="URS178" s="5"/>
      <c r="URT178" s="5"/>
      <c r="URU178" s="5"/>
      <c r="URV178" s="5"/>
      <c r="URW178" s="5"/>
      <c r="URX178" s="5"/>
      <c r="URY178" s="5"/>
      <c r="URZ178" s="5"/>
      <c r="USA178" s="5"/>
      <c r="USB178" s="5"/>
      <c r="USC178" s="5"/>
      <c r="USD178" s="5"/>
      <c r="USE178" s="5"/>
      <c r="USF178" s="5"/>
      <c r="USG178" s="5"/>
      <c r="USH178" s="5"/>
      <c r="USI178" s="5"/>
      <c r="USJ178" s="5"/>
      <c r="USK178" s="5"/>
      <c r="USL178" s="5"/>
      <c r="USM178" s="5"/>
      <c r="USN178" s="5"/>
      <c r="USO178" s="5"/>
      <c r="USP178" s="5"/>
      <c r="USQ178" s="5"/>
      <c r="USR178" s="5"/>
      <c r="USS178" s="5"/>
      <c r="UST178" s="5"/>
      <c r="USU178" s="5"/>
      <c r="USV178" s="5"/>
      <c r="USW178" s="5"/>
      <c r="USX178" s="5"/>
      <c r="USY178" s="5"/>
      <c r="USZ178" s="5"/>
      <c r="UTA178" s="5"/>
      <c r="UTB178" s="5"/>
      <c r="UTC178" s="5"/>
      <c r="UTD178" s="5"/>
      <c r="UTE178" s="5"/>
      <c r="UTF178" s="5"/>
      <c r="UTG178" s="5"/>
      <c r="UTH178" s="5"/>
      <c r="UTI178" s="5"/>
      <c r="UTJ178" s="5"/>
      <c r="UTK178" s="5"/>
      <c r="UTL178" s="5"/>
      <c r="UTM178" s="5"/>
      <c r="UTN178" s="5"/>
      <c r="UTO178" s="5"/>
      <c r="UTP178" s="5"/>
      <c r="UTQ178" s="5"/>
      <c r="UTR178" s="5"/>
      <c r="UTS178" s="5"/>
      <c r="UTT178" s="5"/>
      <c r="UTU178" s="5"/>
      <c r="UTV178" s="5"/>
      <c r="UTW178" s="5"/>
      <c r="UTX178" s="5"/>
      <c r="UTY178" s="5"/>
      <c r="UTZ178" s="5"/>
      <c r="UUA178" s="5"/>
      <c r="UUB178" s="5"/>
      <c r="UUC178" s="5"/>
      <c r="UUD178" s="5"/>
      <c r="UUE178" s="5"/>
      <c r="UUF178" s="5"/>
      <c r="UUG178" s="5"/>
      <c r="UUH178" s="5"/>
      <c r="UUI178" s="5"/>
      <c r="UUJ178" s="5"/>
      <c r="UUK178" s="5"/>
      <c r="UUL178" s="5"/>
      <c r="UUM178" s="5"/>
      <c r="UUN178" s="5"/>
      <c r="UUO178" s="5"/>
      <c r="UUP178" s="5"/>
      <c r="UUQ178" s="5"/>
      <c r="UUR178" s="5"/>
      <c r="UUS178" s="5"/>
      <c r="UUT178" s="5"/>
      <c r="UUU178" s="5"/>
      <c r="UUV178" s="5"/>
      <c r="UUW178" s="5"/>
      <c r="UUX178" s="5"/>
      <c r="UUY178" s="5"/>
      <c r="UUZ178" s="5"/>
      <c r="UVA178" s="5"/>
      <c r="UVB178" s="5"/>
      <c r="UVC178" s="5"/>
      <c r="UVD178" s="5"/>
      <c r="UVE178" s="5"/>
      <c r="UVF178" s="5"/>
      <c r="UVG178" s="5"/>
      <c r="UVH178" s="5"/>
      <c r="UVI178" s="5"/>
      <c r="UVJ178" s="5"/>
      <c r="UVK178" s="5"/>
      <c r="UVL178" s="5"/>
      <c r="UVM178" s="5"/>
      <c r="UVN178" s="5"/>
      <c r="UVO178" s="5"/>
      <c r="UVP178" s="5"/>
      <c r="UVQ178" s="5"/>
      <c r="UVR178" s="5"/>
      <c r="UVS178" s="5"/>
      <c r="UVT178" s="5"/>
      <c r="UVU178" s="5"/>
      <c r="UVV178" s="5"/>
      <c r="UVW178" s="5"/>
      <c r="UVX178" s="5"/>
      <c r="UVY178" s="5"/>
      <c r="UVZ178" s="5"/>
      <c r="UWA178" s="5"/>
      <c r="UWB178" s="5"/>
      <c r="UWC178" s="5"/>
      <c r="UWD178" s="5"/>
      <c r="UWE178" s="5"/>
      <c r="UWF178" s="5"/>
      <c r="UWG178" s="5"/>
      <c r="UWH178" s="5"/>
      <c r="UWI178" s="5"/>
      <c r="UWJ178" s="5"/>
      <c r="UWK178" s="5"/>
      <c r="UWL178" s="5"/>
      <c r="UWM178" s="5"/>
      <c r="UWN178" s="5"/>
      <c r="UWO178" s="5"/>
      <c r="UWP178" s="5"/>
      <c r="UWQ178" s="5"/>
      <c r="UWR178" s="5"/>
      <c r="UWS178" s="5"/>
      <c r="UWT178" s="5"/>
      <c r="UWU178" s="5"/>
      <c r="UWV178" s="5"/>
      <c r="UWW178" s="5"/>
      <c r="UWX178" s="5"/>
      <c r="UWY178" s="5"/>
      <c r="UWZ178" s="5"/>
      <c r="UXA178" s="5"/>
      <c r="UXB178" s="5"/>
      <c r="UXC178" s="5"/>
      <c r="UXD178" s="5"/>
      <c r="UXE178" s="5"/>
      <c r="UXF178" s="5"/>
      <c r="UXG178" s="5"/>
      <c r="UXH178" s="5"/>
      <c r="UXI178" s="5"/>
      <c r="UXJ178" s="5"/>
      <c r="UXK178" s="5"/>
      <c r="UXL178" s="5"/>
      <c r="UXM178" s="5"/>
      <c r="UXN178" s="5"/>
      <c r="UXO178" s="5"/>
      <c r="UXP178" s="5"/>
      <c r="UXQ178" s="5"/>
      <c r="UXR178" s="5"/>
      <c r="UXS178" s="5"/>
      <c r="UXT178" s="5"/>
      <c r="UXU178" s="5"/>
      <c r="UXV178" s="5"/>
      <c r="UXW178" s="5"/>
      <c r="UXX178" s="5"/>
      <c r="UXY178" s="5"/>
      <c r="UXZ178" s="5"/>
      <c r="UYA178" s="5"/>
      <c r="UYB178" s="5"/>
      <c r="UYC178" s="5"/>
      <c r="UYD178" s="5"/>
      <c r="UYE178" s="5"/>
      <c r="UYF178" s="5"/>
      <c r="UYG178" s="5"/>
      <c r="UYH178" s="5"/>
      <c r="UYI178" s="5"/>
      <c r="UYJ178" s="5"/>
      <c r="UYK178" s="5"/>
      <c r="UYL178" s="5"/>
      <c r="UYM178" s="5"/>
      <c r="UYN178" s="5"/>
      <c r="UYO178" s="5"/>
      <c r="UYP178" s="5"/>
      <c r="UYQ178" s="5"/>
      <c r="UYR178" s="5"/>
      <c r="UYS178" s="5"/>
      <c r="UYT178" s="5"/>
      <c r="UYU178" s="5"/>
      <c r="UYV178" s="5"/>
      <c r="UYW178" s="5"/>
      <c r="UYX178" s="5"/>
      <c r="UYY178" s="5"/>
      <c r="UYZ178" s="5"/>
      <c r="UZA178" s="5"/>
      <c r="UZB178" s="5"/>
      <c r="UZC178" s="5"/>
      <c r="UZD178" s="5"/>
      <c r="UZE178" s="5"/>
      <c r="UZF178" s="5"/>
      <c r="UZG178" s="5"/>
      <c r="UZH178" s="5"/>
      <c r="UZI178" s="5"/>
      <c r="UZJ178" s="5"/>
      <c r="UZK178" s="5"/>
      <c r="UZL178" s="5"/>
      <c r="UZM178" s="5"/>
      <c r="UZN178" s="5"/>
      <c r="UZO178" s="5"/>
      <c r="UZP178" s="5"/>
      <c r="UZQ178" s="5"/>
      <c r="UZR178" s="5"/>
      <c r="UZS178" s="5"/>
      <c r="UZT178" s="5"/>
      <c r="UZU178" s="5"/>
      <c r="UZV178" s="5"/>
      <c r="UZW178" s="5"/>
      <c r="UZX178" s="5"/>
      <c r="UZY178" s="5"/>
      <c r="UZZ178" s="5"/>
      <c r="VAA178" s="5"/>
      <c r="VAB178" s="5"/>
      <c r="VAC178" s="5"/>
      <c r="VAD178" s="5"/>
      <c r="VAE178" s="5"/>
      <c r="VAF178" s="5"/>
      <c r="VAG178" s="5"/>
      <c r="VAH178" s="5"/>
      <c r="VAI178" s="5"/>
      <c r="VAJ178" s="5"/>
      <c r="VAK178" s="5"/>
      <c r="VAL178" s="5"/>
      <c r="VAM178" s="5"/>
      <c r="VAN178" s="5"/>
      <c r="VAO178" s="5"/>
      <c r="VAP178" s="5"/>
      <c r="VAQ178" s="5"/>
      <c r="VAR178" s="5"/>
      <c r="VAS178" s="5"/>
      <c r="VAT178" s="5"/>
      <c r="VAU178" s="5"/>
      <c r="VAV178" s="5"/>
      <c r="VAW178" s="5"/>
      <c r="VAX178" s="5"/>
      <c r="VAY178" s="5"/>
      <c r="VAZ178" s="5"/>
      <c r="VBA178" s="5"/>
      <c r="VBB178" s="5"/>
      <c r="VBC178" s="5"/>
      <c r="VBD178" s="5"/>
      <c r="VBE178" s="5"/>
      <c r="VBF178" s="5"/>
      <c r="VBG178" s="5"/>
      <c r="VBH178" s="5"/>
      <c r="VBI178" s="5"/>
      <c r="VBJ178" s="5"/>
      <c r="VBK178" s="5"/>
      <c r="VBL178" s="5"/>
      <c r="VBM178" s="5"/>
      <c r="VBN178" s="5"/>
      <c r="VBO178" s="5"/>
      <c r="VBP178" s="5"/>
      <c r="VBQ178" s="5"/>
      <c r="VBR178" s="5"/>
      <c r="VBS178" s="5"/>
      <c r="VBT178" s="5"/>
      <c r="VBU178" s="5"/>
      <c r="VBV178" s="5"/>
      <c r="VBW178" s="5"/>
      <c r="VBX178" s="5"/>
      <c r="VBY178" s="5"/>
      <c r="VBZ178" s="5"/>
      <c r="VCA178" s="5"/>
      <c r="VCB178" s="5"/>
      <c r="VCC178" s="5"/>
      <c r="VCD178" s="5"/>
      <c r="VCE178" s="5"/>
      <c r="VCF178" s="5"/>
      <c r="VCG178" s="5"/>
      <c r="VCH178" s="5"/>
      <c r="VCI178" s="5"/>
      <c r="VCJ178" s="5"/>
      <c r="VCK178" s="5"/>
      <c r="VCL178" s="5"/>
      <c r="VCM178" s="5"/>
      <c r="VCN178" s="5"/>
      <c r="VCO178" s="5"/>
      <c r="VCP178" s="5"/>
      <c r="VCQ178" s="5"/>
      <c r="VCR178" s="5"/>
      <c r="VCS178" s="5"/>
      <c r="VCT178" s="5"/>
      <c r="VCU178" s="5"/>
      <c r="VCV178" s="5"/>
      <c r="VCW178" s="5"/>
      <c r="VCX178" s="5"/>
      <c r="VCY178" s="5"/>
      <c r="VCZ178" s="5"/>
      <c r="VDA178" s="5"/>
      <c r="VDB178" s="5"/>
      <c r="VDC178" s="5"/>
      <c r="VDD178" s="5"/>
      <c r="VDE178" s="5"/>
      <c r="VDF178" s="5"/>
      <c r="VDG178" s="5"/>
      <c r="VDH178" s="5"/>
      <c r="VDI178" s="5"/>
      <c r="VDJ178" s="5"/>
      <c r="VDK178" s="5"/>
      <c r="VDL178" s="5"/>
      <c r="VDM178" s="5"/>
      <c r="VDN178" s="5"/>
      <c r="VDO178" s="5"/>
      <c r="VDP178" s="5"/>
      <c r="VDQ178" s="5"/>
      <c r="VDR178" s="5"/>
      <c r="VDS178" s="5"/>
      <c r="VDT178" s="5"/>
      <c r="VDU178" s="5"/>
      <c r="VDV178" s="5"/>
      <c r="VDW178" s="5"/>
      <c r="VDX178" s="5"/>
      <c r="VDY178" s="5"/>
      <c r="VDZ178" s="5"/>
      <c r="VEA178" s="5"/>
      <c r="VEB178" s="5"/>
      <c r="VEC178" s="5"/>
      <c r="VED178" s="5"/>
      <c r="VEE178" s="5"/>
      <c r="VEF178" s="5"/>
      <c r="VEG178" s="5"/>
      <c r="VEH178" s="5"/>
      <c r="VEI178" s="5"/>
      <c r="VEJ178" s="5"/>
      <c r="VEK178" s="5"/>
      <c r="VEL178" s="5"/>
      <c r="VEM178" s="5"/>
      <c r="VEN178" s="5"/>
      <c r="VEO178" s="5"/>
      <c r="VEP178" s="5"/>
      <c r="VEQ178" s="5"/>
      <c r="VER178" s="5"/>
      <c r="VES178" s="5"/>
      <c r="VET178" s="5"/>
      <c r="VEU178" s="5"/>
      <c r="VEV178" s="5"/>
      <c r="VEW178" s="5"/>
      <c r="VEX178" s="5"/>
      <c r="VEY178" s="5"/>
      <c r="VEZ178" s="5"/>
      <c r="VFA178" s="5"/>
      <c r="VFB178" s="5"/>
      <c r="VFC178" s="5"/>
      <c r="VFD178" s="5"/>
      <c r="VFE178" s="5"/>
      <c r="VFF178" s="5"/>
      <c r="VFG178" s="5"/>
      <c r="VFH178" s="5"/>
      <c r="VFI178" s="5"/>
      <c r="VFJ178" s="5"/>
      <c r="VFK178" s="5"/>
      <c r="VFL178" s="5"/>
      <c r="VFM178" s="5"/>
      <c r="VFN178" s="5"/>
      <c r="VFO178" s="5"/>
      <c r="VFP178" s="5"/>
      <c r="VFQ178" s="5"/>
      <c r="VFR178" s="5"/>
      <c r="VFS178" s="5"/>
      <c r="VFT178" s="5"/>
      <c r="VFU178" s="5"/>
      <c r="VFV178" s="5"/>
      <c r="VFW178" s="5"/>
      <c r="VFX178" s="5"/>
      <c r="VFY178" s="5"/>
      <c r="VFZ178" s="5"/>
      <c r="VGA178" s="5"/>
      <c r="VGB178" s="5"/>
      <c r="VGC178" s="5"/>
      <c r="VGD178" s="5"/>
      <c r="VGE178" s="5"/>
      <c r="VGF178" s="5"/>
      <c r="VGG178" s="5"/>
      <c r="VGH178" s="5"/>
      <c r="VGI178" s="5"/>
      <c r="VGJ178" s="5"/>
      <c r="VGK178" s="5"/>
      <c r="VGL178" s="5"/>
      <c r="VGM178" s="5"/>
      <c r="VGN178" s="5"/>
      <c r="VGO178" s="5"/>
      <c r="VGP178" s="5"/>
      <c r="VGQ178" s="5"/>
      <c r="VGR178" s="5"/>
      <c r="VGS178" s="5"/>
      <c r="VGT178" s="5"/>
      <c r="VGU178" s="5"/>
      <c r="VGV178" s="5"/>
      <c r="VGW178" s="5"/>
      <c r="VGX178" s="5"/>
      <c r="VGY178" s="5"/>
      <c r="VGZ178" s="5"/>
      <c r="VHA178" s="5"/>
      <c r="VHB178" s="5"/>
      <c r="VHC178" s="5"/>
      <c r="VHD178" s="5"/>
      <c r="VHE178" s="5"/>
      <c r="VHF178" s="5"/>
      <c r="VHG178" s="5"/>
      <c r="VHH178" s="5"/>
      <c r="VHI178" s="5"/>
      <c r="VHJ178" s="5"/>
      <c r="VHK178" s="5"/>
      <c r="VHL178" s="5"/>
      <c r="VHM178" s="5"/>
      <c r="VHN178" s="5"/>
      <c r="VHO178" s="5"/>
      <c r="VHP178" s="5"/>
      <c r="VHQ178" s="5"/>
      <c r="VHR178" s="5"/>
      <c r="VHS178" s="5"/>
      <c r="VHT178" s="5"/>
      <c r="VHU178" s="5"/>
      <c r="VHV178" s="5"/>
      <c r="VHW178" s="5"/>
      <c r="VHX178" s="5"/>
      <c r="VHY178" s="5"/>
      <c r="VHZ178" s="5"/>
      <c r="VIA178" s="5"/>
      <c r="VIB178" s="5"/>
      <c r="VIC178" s="5"/>
      <c r="VID178" s="5"/>
      <c r="VIE178" s="5"/>
      <c r="VIF178" s="5"/>
      <c r="VIG178" s="5"/>
      <c r="VIH178" s="5"/>
      <c r="VII178" s="5"/>
      <c r="VIJ178" s="5"/>
      <c r="VIK178" s="5"/>
      <c r="VIL178" s="5"/>
      <c r="VIM178" s="5"/>
      <c r="VIN178" s="5"/>
      <c r="VIO178" s="5"/>
      <c r="VIP178" s="5"/>
      <c r="VIQ178" s="5"/>
      <c r="VIR178" s="5"/>
      <c r="VIS178" s="5"/>
      <c r="VIT178" s="5"/>
      <c r="VIU178" s="5"/>
      <c r="VIV178" s="5"/>
      <c r="VIW178" s="5"/>
      <c r="VIX178" s="5"/>
      <c r="VIY178" s="5"/>
      <c r="VIZ178" s="5"/>
      <c r="VJA178" s="5"/>
      <c r="VJB178" s="5"/>
      <c r="VJC178" s="5"/>
      <c r="VJD178" s="5"/>
      <c r="VJE178" s="5"/>
      <c r="VJF178" s="5"/>
      <c r="VJG178" s="5"/>
      <c r="VJH178" s="5"/>
      <c r="VJI178" s="5"/>
      <c r="VJJ178" s="5"/>
      <c r="VJK178" s="5"/>
      <c r="VJL178" s="5"/>
      <c r="VJM178" s="5"/>
      <c r="VJN178" s="5"/>
      <c r="VJO178" s="5"/>
      <c r="VJP178" s="5"/>
      <c r="VJQ178" s="5"/>
      <c r="VJR178" s="5"/>
      <c r="VJS178" s="5"/>
      <c r="VJT178" s="5"/>
      <c r="VJU178" s="5"/>
      <c r="VJV178" s="5"/>
      <c r="VJW178" s="5"/>
      <c r="VJX178" s="5"/>
      <c r="VJY178" s="5"/>
      <c r="VJZ178" s="5"/>
      <c r="VKA178" s="5"/>
      <c r="VKB178" s="5"/>
      <c r="VKC178" s="5"/>
      <c r="VKD178" s="5"/>
      <c r="VKE178" s="5"/>
      <c r="VKF178" s="5"/>
      <c r="VKG178" s="5"/>
      <c r="VKH178" s="5"/>
      <c r="VKI178" s="5"/>
      <c r="VKJ178" s="5"/>
      <c r="VKK178" s="5"/>
      <c r="VKL178" s="5"/>
      <c r="VKM178" s="5"/>
      <c r="VKN178" s="5"/>
      <c r="VKO178" s="5"/>
      <c r="VKP178" s="5"/>
      <c r="VKQ178" s="5"/>
      <c r="VKR178" s="5"/>
      <c r="VKS178" s="5"/>
      <c r="VKT178" s="5"/>
      <c r="VKU178" s="5"/>
      <c r="VKV178" s="5"/>
      <c r="VKW178" s="5"/>
      <c r="VKX178" s="5"/>
      <c r="VKY178" s="5"/>
      <c r="VKZ178" s="5"/>
      <c r="VLA178" s="5"/>
      <c r="VLB178" s="5"/>
      <c r="VLC178" s="5"/>
      <c r="VLD178" s="5"/>
      <c r="VLE178" s="5"/>
      <c r="VLF178" s="5"/>
      <c r="VLG178" s="5"/>
      <c r="VLH178" s="5"/>
      <c r="VLI178" s="5"/>
      <c r="VLJ178" s="5"/>
      <c r="VLK178" s="5"/>
      <c r="VLL178" s="5"/>
      <c r="VLM178" s="5"/>
      <c r="VLN178" s="5"/>
      <c r="VLO178" s="5"/>
      <c r="VLP178" s="5"/>
      <c r="VLQ178" s="5"/>
      <c r="VLR178" s="5"/>
      <c r="VLS178" s="5"/>
      <c r="VLT178" s="5"/>
      <c r="VLU178" s="5"/>
      <c r="VLV178" s="5"/>
      <c r="VLW178" s="5"/>
      <c r="VLX178" s="5"/>
      <c r="VLY178" s="5"/>
      <c r="VLZ178" s="5"/>
      <c r="VMA178" s="5"/>
      <c r="VMB178" s="5"/>
      <c r="VMC178" s="5"/>
      <c r="VMD178" s="5"/>
      <c r="VME178" s="5"/>
      <c r="VMF178" s="5"/>
      <c r="VMG178" s="5"/>
      <c r="VMH178" s="5"/>
      <c r="VMI178" s="5"/>
      <c r="VMJ178" s="5"/>
      <c r="VMK178" s="5"/>
      <c r="VML178" s="5"/>
      <c r="VMM178" s="5"/>
      <c r="VMN178" s="5"/>
      <c r="VMO178" s="5"/>
      <c r="VMP178" s="5"/>
      <c r="VMQ178" s="5"/>
      <c r="VMR178" s="5"/>
      <c r="VMS178" s="5"/>
      <c r="VMT178" s="5"/>
      <c r="VMU178" s="5"/>
      <c r="VMV178" s="5"/>
      <c r="VMW178" s="5"/>
      <c r="VMX178" s="5"/>
      <c r="VMY178" s="5"/>
      <c r="VMZ178" s="5"/>
      <c r="VNA178" s="5"/>
      <c r="VNB178" s="5"/>
      <c r="VNC178" s="5"/>
      <c r="VND178" s="5"/>
      <c r="VNE178" s="5"/>
      <c r="VNF178" s="5"/>
      <c r="VNG178" s="5"/>
      <c r="VNH178" s="5"/>
      <c r="VNI178" s="5"/>
      <c r="VNJ178" s="5"/>
      <c r="VNK178" s="5"/>
      <c r="VNL178" s="5"/>
      <c r="VNM178" s="5"/>
      <c r="VNN178" s="5"/>
      <c r="VNO178" s="5"/>
      <c r="VNP178" s="5"/>
      <c r="VNQ178" s="5"/>
      <c r="VNR178" s="5"/>
      <c r="VNS178" s="5"/>
      <c r="VNT178" s="5"/>
      <c r="VNU178" s="5"/>
      <c r="VNV178" s="5"/>
      <c r="VNW178" s="5"/>
      <c r="VNX178" s="5"/>
      <c r="VNY178" s="5"/>
      <c r="VNZ178" s="5"/>
      <c r="VOA178" s="5"/>
      <c r="VOB178" s="5"/>
      <c r="VOC178" s="5"/>
      <c r="VOD178" s="5"/>
      <c r="VOE178" s="5"/>
      <c r="VOF178" s="5"/>
      <c r="VOG178" s="5"/>
      <c r="VOH178" s="5"/>
      <c r="VOI178" s="5"/>
      <c r="VOJ178" s="5"/>
      <c r="VOK178" s="5"/>
      <c r="VOL178" s="5"/>
      <c r="VOM178" s="5"/>
      <c r="VON178" s="5"/>
      <c r="VOO178" s="5"/>
      <c r="VOP178" s="5"/>
      <c r="VOQ178" s="5"/>
      <c r="VOR178" s="5"/>
      <c r="VOS178" s="5"/>
      <c r="VOT178" s="5"/>
      <c r="VOU178" s="5"/>
      <c r="VOV178" s="5"/>
      <c r="VOW178" s="5"/>
      <c r="VOX178" s="5"/>
      <c r="VOY178" s="5"/>
      <c r="VOZ178" s="5"/>
      <c r="VPA178" s="5"/>
      <c r="VPB178" s="5"/>
      <c r="VPC178" s="5"/>
      <c r="VPD178" s="5"/>
      <c r="VPE178" s="5"/>
      <c r="VPF178" s="5"/>
      <c r="VPG178" s="5"/>
      <c r="VPH178" s="5"/>
      <c r="VPI178" s="5"/>
      <c r="VPJ178" s="5"/>
      <c r="VPK178" s="5"/>
      <c r="VPL178" s="5"/>
      <c r="VPM178" s="5"/>
      <c r="VPN178" s="5"/>
      <c r="VPO178" s="5"/>
      <c r="VPP178" s="5"/>
      <c r="VPQ178" s="5"/>
      <c r="VPR178" s="5"/>
      <c r="VPS178" s="5"/>
      <c r="VPT178" s="5"/>
      <c r="VPU178" s="5"/>
      <c r="VPV178" s="5"/>
      <c r="VPW178" s="5"/>
      <c r="VPX178" s="5"/>
      <c r="VPY178" s="5"/>
      <c r="VPZ178" s="5"/>
      <c r="VQA178" s="5"/>
      <c r="VQB178" s="5"/>
      <c r="VQC178" s="5"/>
      <c r="VQD178" s="5"/>
      <c r="VQE178" s="5"/>
      <c r="VQF178" s="5"/>
      <c r="VQG178" s="5"/>
      <c r="VQH178" s="5"/>
      <c r="VQI178" s="5"/>
      <c r="VQJ178" s="5"/>
      <c r="VQK178" s="5"/>
      <c r="VQL178" s="5"/>
      <c r="VQM178" s="5"/>
      <c r="VQN178" s="5"/>
      <c r="VQO178" s="5"/>
      <c r="VQP178" s="5"/>
      <c r="VQQ178" s="5"/>
      <c r="VQR178" s="5"/>
      <c r="VQS178" s="5"/>
      <c r="VQT178" s="5"/>
      <c r="VQU178" s="5"/>
      <c r="VQV178" s="5"/>
      <c r="VQW178" s="5"/>
      <c r="VQX178" s="5"/>
      <c r="VQY178" s="5"/>
      <c r="VQZ178" s="5"/>
      <c r="VRA178" s="5"/>
      <c r="VRB178" s="5"/>
      <c r="VRC178" s="5"/>
      <c r="VRD178" s="5"/>
      <c r="VRE178" s="5"/>
      <c r="VRF178" s="5"/>
      <c r="VRG178" s="5"/>
      <c r="VRH178" s="5"/>
      <c r="VRI178" s="5"/>
      <c r="VRJ178" s="5"/>
      <c r="VRK178" s="5"/>
      <c r="VRL178" s="5"/>
      <c r="VRM178" s="5"/>
      <c r="VRN178" s="5"/>
      <c r="VRO178" s="5"/>
      <c r="VRP178" s="5"/>
      <c r="VRQ178" s="5"/>
      <c r="VRR178" s="5"/>
      <c r="VRS178" s="5"/>
      <c r="VRT178" s="5"/>
      <c r="VRU178" s="5"/>
      <c r="VRV178" s="5"/>
      <c r="VRW178" s="5"/>
      <c r="VRX178" s="5"/>
      <c r="VRY178" s="5"/>
      <c r="VRZ178" s="5"/>
      <c r="VSA178" s="5"/>
      <c r="VSB178" s="5"/>
      <c r="VSC178" s="5"/>
      <c r="VSD178" s="5"/>
      <c r="VSE178" s="5"/>
      <c r="VSF178" s="5"/>
      <c r="VSG178" s="5"/>
      <c r="VSH178" s="5"/>
      <c r="VSI178" s="5"/>
      <c r="VSJ178" s="5"/>
      <c r="VSK178" s="5"/>
      <c r="VSL178" s="5"/>
      <c r="VSM178" s="5"/>
      <c r="VSN178" s="5"/>
      <c r="VSO178" s="5"/>
      <c r="VSP178" s="5"/>
      <c r="VSQ178" s="5"/>
      <c r="VSR178" s="5"/>
      <c r="VSS178" s="5"/>
      <c r="VST178" s="5"/>
      <c r="VSU178" s="5"/>
      <c r="VSV178" s="5"/>
      <c r="VSW178" s="5"/>
      <c r="VSX178" s="5"/>
      <c r="VSY178" s="5"/>
      <c r="VSZ178" s="5"/>
      <c r="VTA178" s="5"/>
      <c r="VTB178" s="5"/>
      <c r="VTC178" s="5"/>
      <c r="VTD178" s="5"/>
      <c r="VTE178" s="5"/>
      <c r="VTF178" s="5"/>
      <c r="VTG178" s="5"/>
      <c r="VTH178" s="5"/>
      <c r="VTI178" s="5"/>
      <c r="VTJ178" s="5"/>
      <c r="VTK178" s="5"/>
      <c r="VTL178" s="5"/>
      <c r="VTM178" s="5"/>
      <c r="VTN178" s="5"/>
      <c r="VTO178" s="5"/>
      <c r="VTP178" s="5"/>
      <c r="VTQ178" s="5"/>
      <c r="VTR178" s="5"/>
      <c r="VTS178" s="5"/>
      <c r="VTT178" s="5"/>
      <c r="VTU178" s="5"/>
      <c r="VTV178" s="5"/>
      <c r="VTW178" s="5"/>
      <c r="VTX178" s="5"/>
      <c r="VTY178" s="5"/>
      <c r="VTZ178" s="5"/>
      <c r="VUA178" s="5"/>
      <c r="VUB178" s="5"/>
      <c r="VUC178" s="5"/>
      <c r="VUD178" s="5"/>
      <c r="VUE178" s="5"/>
      <c r="VUF178" s="5"/>
      <c r="VUG178" s="5"/>
      <c r="VUH178" s="5"/>
      <c r="VUI178" s="5"/>
      <c r="VUJ178" s="5"/>
      <c r="VUK178" s="5"/>
      <c r="VUL178" s="5"/>
      <c r="VUM178" s="5"/>
      <c r="VUN178" s="5"/>
      <c r="VUO178" s="5"/>
      <c r="VUP178" s="5"/>
      <c r="VUQ178" s="5"/>
      <c r="VUR178" s="5"/>
      <c r="VUS178" s="5"/>
      <c r="VUT178" s="5"/>
      <c r="VUU178" s="5"/>
      <c r="VUV178" s="5"/>
      <c r="VUW178" s="5"/>
      <c r="VUX178" s="5"/>
      <c r="VUY178" s="5"/>
      <c r="VUZ178" s="5"/>
      <c r="VVA178" s="5"/>
      <c r="VVB178" s="5"/>
      <c r="VVC178" s="5"/>
      <c r="VVD178" s="5"/>
      <c r="VVE178" s="5"/>
      <c r="VVF178" s="5"/>
      <c r="VVG178" s="5"/>
      <c r="VVH178" s="5"/>
      <c r="VVI178" s="5"/>
      <c r="VVJ178" s="5"/>
      <c r="VVK178" s="5"/>
      <c r="VVL178" s="5"/>
      <c r="VVM178" s="5"/>
      <c r="VVN178" s="5"/>
      <c r="VVO178" s="5"/>
      <c r="VVP178" s="5"/>
      <c r="VVQ178" s="5"/>
      <c r="VVR178" s="5"/>
      <c r="VVS178" s="5"/>
      <c r="VVT178" s="5"/>
      <c r="VVU178" s="5"/>
      <c r="VVV178" s="5"/>
      <c r="VVW178" s="5"/>
      <c r="VVX178" s="5"/>
      <c r="VVY178" s="5"/>
      <c r="VVZ178" s="5"/>
      <c r="VWA178" s="5"/>
      <c r="VWB178" s="5"/>
      <c r="VWC178" s="5"/>
      <c r="VWD178" s="5"/>
      <c r="VWE178" s="5"/>
      <c r="VWF178" s="5"/>
      <c r="VWG178" s="5"/>
      <c r="VWH178" s="5"/>
      <c r="VWI178" s="5"/>
      <c r="VWJ178" s="5"/>
      <c r="VWK178" s="5"/>
      <c r="VWL178" s="5"/>
      <c r="VWM178" s="5"/>
      <c r="VWN178" s="5"/>
      <c r="VWO178" s="5"/>
      <c r="VWP178" s="5"/>
      <c r="VWQ178" s="5"/>
      <c r="VWR178" s="5"/>
      <c r="VWS178" s="5"/>
      <c r="VWT178" s="5"/>
      <c r="VWU178" s="5"/>
      <c r="VWV178" s="5"/>
      <c r="VWW178" s="5"/>
      <c r="VWX178" s="5"/>
      <c r="VWY178" s="5"/>
      <c r="VWZ178" s="5"/>
      <c r="VXA178" s="5"/>
      <c r="VXB178" s="5"/>
      <c r="VXC178" s="5"/>
      <c r="VXD178" s="5"/>
      <c r="VXE178" s="5"/>
      <c r="VXF178" s="5"/>
      <c r="VXG178" s="5"/>
      <c r="VXH178" s="5"/>
      <c r="VXI178" s="5"/>
      <c r="VXJ178" s="5"/>
      <c r="VXK178" s="5"/>
      <c r="VXL178" s="5"/>
      <c r="VXM178" s="5"/>
      <c r="VXN178" s="5"/>
      <c r="VXO178" s="5"/>
      <c r="VXP178" s="5"/>
      <c r="VXQ178" s="5"/>
      <c r="VXR178" s="5"/>
      <c r="VXS178" s="5"/>
      <c r="VXT178" s="5"/>
      <c r="VXU178" s="5"/>
      <c r="VXV178" s="5"/>
      <c r="VXW178" s="5"/>
      <c r="VXX178" s="5"/>
      <c r="VXY178" s="5"/>
      <c r="VXZ178" s="5"/>
      <c r="VYA178" s="5"/>
      <c r="VYB178" s="5"/>
      <c r="VYC178" s="5"/>
      <c r="VYD178" s="5"/>
      <c r="VYE178" s="5"/>
      <c r="VYF178" s="5"/>
      <c r="VYG178" s="5"/>
      <c r="VYH178" s="5"/>
      <c r="VYI178" s="5"/>
      <c r="VYJ178" s="5"/>
      <c r="VYK178" s="5"/>
      <c r="VYL178" s="5"/>
      <c r="VYM178" s="5"/>
      <c r="VYN178" s="5"/>
      <c r="VYO178" s="5"/>
      <c r="VYP178" s="5"/>
      <c r="VYQ178" s="5"/>
      <c r="VYR178" s="5"/>
      <c r="VYS178" s="5"/>
      <c r="VYT178" s="5"/>
      <c r="VYU178" s="5"/>
      <c r="VYV178" s="5"/>
      <c r="VYW178" s="5"/>
      <c r="VYX178" s="5"/>
      <c r="VYY178" s="5"/>
      <c r="VYZ178" s="5"/>
      <c r="VZA178" s="5"/>
      <c r="VZB178" s="5"/>
      <c r="VZC178" s="5"/>
      <c r="VZD178" s="5"/>
      <c r="VZE178" s="5"/>
      <c r="VZF178" s="5"/>
      <c r="VZG178" s="5"/>
      <c r="VZH178" s="5"/>
      <c r="VZI178" s="5"/>
      <c r="VZJ178" s="5"/>
      <c r="VZK178" s="5"/>
      <c r="VZL178" s="5"/>
      <c r="VZM178" s="5"/>
      <c r="VZN178" s="5"/>
      <c r="VZO178" s="5"/>
      <c r="VZP178" s="5"/>
      <c r="VZQ178" s="5"/>
      <c r="VZR178" s="5"/>
      <c r="VZS178" s="5"/>
      <c r="VZT178" s="5"/>
      <c r="VZU178" s="5"/>
      <c r="VZV178" s="5"/>
      <c r="VZW178" s="5"/>
      <c r="VZX178" s="5"/>
      <c r="VZY178" s="5"/>
      <c r="VZZ178" s="5"/>
      <c r="WAA178" s="5"/>
      <c r="WAB178" s="5"/>
      <c r="WAC178" s="5"/>
      <c r="WAD178" s="5"/>
      <c r="WAE178" s="5"/>
      <c r="WAF178" s="5"/>
      <c r="WAG178" s="5"/>
      <c r="WAH178" s="5"/>
      <c r="WAI178" s="5"/>
      <c r="WAJ178" s="5"/>
      <c r="WAK178" s="5"/>
      <c r="WAL178" s="5"/>
      <c r="WAM178" s="5"/>
      <c r="WAN178" s="5"/>
      <c r="WAO178" s="5"/>
      <c r="WAP178" s="5"/>
      <c r="WAQ178" s="5"/>
      <c r="WAR178" s="5"/>
      <c r="WAS178" s="5"/>
      <c r="WAT178" s="5"/>
      <c r="WAU178" s="5"/>
      <c r="WAV178" s="5"/>
      <c r="WAW178" s="5"/>
      <c r="WAX178" s="5"/>
      <c r="WAY178" s="5"/>
      <c r="WAZ178" s="5"/>
      <c r="WBA178" s="5"/>
      <c r="WBB178" s="5"/>
      <c r="WBC178" s="5"/>
      <c r="WBD178" s="5"/>
      <c r="WBE178" s="5"/>
      <c r="WBF178" s="5"/>
      <c r="WBG178" s="5"/>
      <c r="WBH178" s="5"/>
      <c r="WBI178" s="5"/>
      <c r="WBJ178" s="5"/>
      <c r="WBK178" s="5"/>
      <c r="WBL178" s="5"/>
      <c r="WBM178" s="5"/>
      <c r="WBN178" s="5"/>
      <c r="WBO178" s="5"/>
      <c r="WBP178" s="5"/>
      <c r="WBQ178" s="5"/>
      <c r="WBR178" s="5"/>
      <c r="WBS178" s="5"/>
      <c r="WBT178" s="5"/>
      <c r="WBU178" s="5"/>
      <c r="WBV178" s="5"/>
      <c r="WBW178" s="5"/>
      <c r="WBX178" s="5"/>
      <c r="WBY178" s="5"/>
      <c r="WBZ178" s="5"/>
      <c r="WCA178" s="5"/>
      <c r="WCB178" s="5"/>
      <c r="WCC178" s="5"/>
      <c r="WCD178" s="5"/>
      <c r="WCE178" s="5"/>
      <c r="WCF178" s="5"/>
      <c r="WCG178" s="5"/>
      <c r="WCH178" s="5"/>
      <c r="WCI178" s="5"/>
      <c r="WCJ178" s="5"/>
      <c r="WCK178" s="5"/>
      <c r="WCL178" s="5"/>
      <c r="WCM178" s="5"/>
      <c r="WCN178" s="5"/>
      <c r="WCO178" s="5"/>
      <c r="WCP178" s="5"/>
      <c r="WCQ178" s="5"/>
      <c r="WCR178" s="5"/>
      <c r="WCS178" s="5"/>
      <c r="WCT178" s="5"/>
      <c r="WCU178" s="5"/>
      <c r="WCV178" s="5"/>
      <c r="WCW178" s="5"/>
      <c r="WCX178" s="5"/>
      <c r="WCY178" s="5"/>
      <c r="WCZ178" s="5"/>
      <c r="WDA178" s="5"/>
      <c r="WDB178" s="5"/>
      <c r="WDC178" s="5"/>
      <c r="WDD178" s="5"/>
      <c r="WDE178" s="5"/>
      <c r="WDF178" s="5"/>
      <c r="WDG178" s="5"/>
      <c r="WDH178" s="5"/>
      <c r="WDI178" s="5"/>
      <c r="WDJ178" s="5"/>
      <c r="WDK178" s="5"/>
      <c r="WDL178" s="5"/>
      <c r="WDM178" s="5"/>
      <c r="WDN178" s="5"/>
      <c r="WDO178" s="5"/>
      <c r="WDP178" s="5"/>
      <c r="WDQ178" s="5"/>
      <c r="WDR178" s="5"/>
      <c r="WDS178" s="5"/>
      <c r="WDT178" s="5"/>
      <c r="WDU178" s="5"/>
      <c r="WDV178" s="5"/>
      <c r="WDW178" s="5"/>
      <c r="WDX178" s="5"/>
      <c r="WDY178" s="5"/>
      <c r="WDZ178" s="5"/>
      <c r="WEA178" s="5"/>
      <c r="WEB178" s="5"/>
      <c r="WEC178" s="5"/>
      <c r="WED178" s="5"/>
      <c r="WEE178" s="5"/>
      <c r="WEF178" s="5"/>
      <c r="WEG178" s="5"/>
      <c r="WEH178" s="5"/>
      <c r="WEI178" s="5"/>
      <c r="WEJ178" s="5"/>
      <c r="WEK178" s="5"/>
      <c r="WEL178" s="5"/>
      <c r="WEM178" s="5"/>
      <c r="WEN178" s="5"/>
      <c r="WEO178" s="5"/>
      <c r="WEP178" s="5"/>
      <c r="WEQ178" s="5"/>
      <c r="WER178" s="5"/>
      <c r="WES178" s="5"/>
      <c r="WET178" s="5"/>
      <c r="WEU178" s="5"/>
      <c r="WEV178" s="5"/>
      <c r="WEW178" s="5"/>
      <c r="WEX178" s="5"/>
      <c r="WEY178" s="5"/>
      <c r="WEZ178" s="5"/>
      <c r="WFA178" s="5"/>
      <c r="WFB178" s="5"/>
      <c r="WFC178" s="5"/>
      <c r="WFD178" s="5"/>
      <c r="WFE178" s="5"/>
      <c r="WFF178" s="5"/>
      <c r="WFG178" s="5"/>
      <c r="WFH178" s="5"/>
      <c r="WFI178" s="5"/>
      <c r="WFJ178" s="5"/>
      <c r="WFK178" s="5"/>
      <c r="WFL178" s="5"/>
      <c r="WFM178" s="5"/>
      <c r="WFN178" s="5"/>
      <c r="WFO178" s="5"/>
      <c r="WFP178" s="5"/>
      <c r="WFQ178" s="5"/>
      <c r="WFR178" s="5"/>
      <c r="WFS178" s="5"/>
      <c r="WFT178" s="5"/>
      <c r="WFU178" s="5"/>
      <c r="WFV178" s="5"/>
      <c r="WFW178" s="5"/>
      <c r="WFX178" s="5"/>
      <c r="WFY178" s="5"/>
      <c r="WFZ178" s="5"/>
      <c r="WGA178" s="5"/>
      <c r="WGB178" s="5"/>
      <c r="WGC178" s="5"/>
      <c r="WGD178" s="5"/>
      <c r="WGE178" s="5"/>
      <c r="WGF178" s="5"/>
      <c r="WGG178" s="5"/>
      <c r="WGH178" s="5"/>
      <c r="WGI178" s="5"/>
      <c r="WGJ178" s="5"/>
      <c r="WGK178" s="5"/>
      <c r="WGL178" s="5"/>
      <c r="WGM178" s="5"/>
      <c r="WGN178" s="5"/>
      <c r="WGO178" s="5"/>
      <c r="WGP178" s="5"/>
      <c r="WGQ178" s="5"/>
      <c r="WGR178" s="5"/>
      <c r="WGS178" s="5"/>
      <c r="WGT178" s="5"/>
      <c r="WGU178" s="5"/>
      <c r="WGV178" s="5"/>
      <c r="WGW178" s="5"/>
      <c r="WGX178" s="5"/>
      <c r="WGY178" s="5"/>
      <c r="WGZ178" s="5"/>
      <c r="WHA178" s="5"/>
      <c r="WHB178" s="5"/>
      <c r="WHC178" s="5"/>
      <c r="WHD178" s="5"/>
      <c r="WHE178" s="5"/>
      <c r="WHF178" s="5"/>
      <c r="WHG178" s="5"/>
      <c r="WHH178" s="5"/>
      <c r="WHI178" s="5"/>
      <c r="WHJ178" s="5"/>
      <c r="WHK178" s="5"/>
      <c r="WHL178" s="5"/>
      <c r="WHM178" s="5"/>
      <c r="WHN178" s="5"/>
      <c r="WHO178" s="5"/>
      <c r="WHP178" s="5"/>
      <c r="WHQ178" s="5"/>
      <c r="WHR178" s="5"/>
      <c r="WHS178" s="5"/>
      <c r="WHT178" s="5"/>
      <c r="WHU178" s="5"/>
      <c r="WHV178" s="5"/>
      <c r="WHW178" s="5"/>
      <c r="WHX178" s="5"/>
      <c r="WHY178" s="5"/>
      <c r="WHZ178" s="5"/>
      <c r="WIA178" s="5"/>
      <c r="WIB178" s="5"/>
      <c r="WIC178" s="5"/>
      <c r="WID178" s="5"/>
      <c r="WIE178" s="5"/>
      <c r="WIF178" s="5"/>
      <c r="WIG178" s="5"/>
      <c r="WIH178" s="5"/>
      <c r="WII178" s="5"/>
      <c r="WIJ178" s="5"/>
      <c r="WIK178" s="5"/>
      <c r="WIL178" s="5"/>
      <c r="WIM178" s="5"/>
      <c r="WIN178" s="5"/>
      <c r="WIO178" s="5"/>
      <c r="WIP178" s="5"/>
      <c r="WIQ178" s="5"/>
      <c r="WIR178" s="5"/>
      <c r="WIS178" s="5"/>
      <c r="WIT178" s="5"/>
      <c r="WIU178" s="5"/>
      <c r="WIV178" s="5"/>
      <c r="WIW178" s="5"/>
      <c r="WIX178" s="5"/>
      <c r="WIY178" s="5"/>
      <c r="WIZ178" s="5"/>
      <c r="WJA178" s="5"/>
      <c r="WJB178" s="5"/>
      <c r="WJC178" s="5"/>
      <c r="WJD178" s="5"/>
      <c r="WJE178" s="5"/>
      <c r="WJF178" s="5"/>
      <c r="WJG178" s="5"/>
      <c r="WJH178" s="5"/>
      <c r="WJI178" s="5"/>
      <c r="WJJ178" s="5"/>
      <c r="WJK178" s="5"/>
      <c r="WJL178" s="5"/>
      <c r="WJM178" s="5"/>
      <c r="WJN178" s="5"/>
      <c r="WJO178" s="5"/>
      <c r="WJP178" s="5"/>
      <c r="WJQ178" s="5"/>
      <c r="WJR178" s="5"/>
      <c r="WJS178" s="5"/>
      <c r="WJT178" s="5"/>
      <c r="WJU178" s="5"/>
      <c r="WJV178" s="5"/>
      <c r="WJW178" s="5"/>
      <c r="WJX178" s="5"/>
      <c r="WJY178" s="5"/>
      <c r="WJZ178" s="5"/>
      <c r="WKA178" s="5"/>
      <c r="WKB178" s="5"/>
      <c r="WKC178" s="5"/>
      <c r="WKD178" s="5"/>
      <c r="WKE178" s="5"/>
      <c r="WKF178" s="5"/>
      <c r="WKG178" s="5"/>
      <c r="WKH178" s="5"/>
      <c r="WKI178" s="5"/>
      <c r="WKJ178" s="5"/>
      <c r="WKK178" s="5"/>
      <c r="WKL178" s="5"/>
      <c r="WKM178" s="5"/>
      <c r="WKN178" s="5"/>
      <c r="WKO178" s="5"/>
      <c r="WKP178" s="5"/>
      <c r="WKQ178" s="5"/>
      <c r="WKR178" s="5"/>
      <c r="WKS178" s="5"/>
      <c r="WKT178" s="5"/>
      <c r="WKU178" s="5"/>
      <c r="WKV178" s="5"/>
      <c r="WKW178" s="5"/>
      <c r="WKX178" s="5"/>
      <c r="WKY178" s="5"/>
      <c r="WKZ178" s="5"/>
      <c r="WLA178" s="5"/>
      <c r="WLB178" s="5"/>
      <c r="WLC178" s="5"/>
      <c r="WLD178" s="5"/>
      <c r="WLE178" s="5"/>
      <c r="WLF178" s="5"/>
      <c r="WLG178" s="5"/>
      <c r="WLH178" s="5"/>
      <c r="WLI178" s="5"/>
      <c r="WLJ178" s="5"/>
      <c r="WLK178" s="5"/>
      <c r="WLL178" s="5"/>
      <c r="WLM178" s="5"/>
      <c r="WLN178" s="5"/>
      <c r="WLO178" s="5"/>
      <c r="WLP178" s="5"/>
      <c r="WLQ178" s="5"/>
      <c r="WLR178" s="5"/>
      <c r="WLS178" s="5"/>
      <c r="WLT178" s="5"/>
      <c r="WLU178" s="5"/>
      <c r="WLV178" s="5"/>
      <c r="WLW178" s="5"/>
      <c r="WLX178" s="5"/>
      <c r="WLY178" s="5"/>
      <c r="WLZ178" s="5"/>
      <c r="WMA178" s="5"/>
      <c r="WMB178" s="5"/>
      <c r="WMC178" s="5"/>
      <c r="WMD178" s="5"/>
      <c r="WME178" s="5"/>
      <c r="WMF178" s="5"/>
      <c r="WMG178" s="5"/>
      <c r="WMH178" s="5"/>
      <c r="WMI178" s="5"/>
      <c r="WMJ178" s="5"/>
      <c r="WMK178" s="5"/>
      <c r="WML178" s="5"/>
      <c r="WMM178" s="5"/>
      <c r="WMN178" s="5"/>
      <c r="WMO178" s="5"/>
      <c r="WMP178" s="5"/>
      <c r="WMQ178" s="5"/>
      <c r="WMR178" s="5"/>
      <c r="WMS178" s="5"/>
      <c r="WMT178" s="5"/>
      <c r="WMU178" s="5"/>
      <c r="WMV178" s="5"/>
      <c r="WMW178" s="5"/>
      <c r="WMX178" s="5"/>
      <c r="WMY178" s="5"/>
      <c r="WMZ178" s="5"/>
      <c r="WNA178" s="5"/>
      <c r="WNB178" s="5"/>
      <c r="WNC178" s="5"/>
      <c r="WND178" s="5"/>
      <c r="WNE178" s="5"/>
      <c r="WNF178" s="5"/>
      <c r="WNG178" s="5"/>
      <c r="WNH178" s="5"/>
      <c r="WNI178" s="5"/>
      <c r="WNJ178" s="5"/>
      <c r="WNK178" s="5"/>
      <c r="WNL178" s="5"/>
      <c r="WNM178" s="5"/>
      <c r="WNN178" s="5"/>
      <c r="WNO178" s="5"/>
      <c r="WNP178" s="5"/>
      <c r="WNQ178" s="5"/>
      <c r="WNR178" s="5"/>
      <c r="WNS178" s="5"/>
      <c r="WNT178" s="5"/>
      <c r="WNU178" s="5"/>
      <c r="WNV178" s="5"/>
      <c r="WNW178" s="5"/>
      <c r="WNX178" s="5"/>
      <c r="WNY178" s="5"/>
      <c r="WNZ178" s="5"/>
      <c r="WOA178" s="5"/>
      <c r="WOB178" s="5"/>
      <c r="WOC178" s="5"/>
      <c r="WOD178" s="5"/>
      <c r="WOE178" s="5"/>
      <c r="WOF178" s="5"/>
      <c r="WOG178" s="5"/>
      <c r="WOH178" s="5"/>
      <c r="WOI178" s="5"/>
      <c r="WOJ178" s="5"/>
      <c r="WOK178" s="5"/>
      <c r="WOL178" s="5"/>
      <c r="WOM178" s="5"/>
      <c r="WON178" s="5"/>
      <c r="WOO178" s="5"/>
      <c r="WOP178" s="5"/>
      <c r="WOQ178" s="5"/>
      <c r="WOR178" s="5"/>
      <c r="WOS178" s="5"/>
      <c r="WOT178" s="5"/>
      <c r="WOU178" s="5"/>
      <c r="WOV178" s="5"/>
      <c r="WOW178" s="5"/>
      <c r="WOX178" s="5"/>
      <c r="WOY178" s="5"/>
      <c r="WOZ178" s="5"/>
      <c r="WPA178" s="5"/>
      <c r="WPB178" s="5"/>
      <c r="WPC178" s="5"/>
      <c r="WPD178" s="5"/>
      <c r="WPE178" s="5"/>
      <c r="WPF178" s="5"/>
      <c r="WPG178" s="5"/>
      <c r="WPH178" s="5"/>
      <c r="WPI178" s="5"/>
      <c r="WPJ178" s="5"/>
      <c r="WPK178" s="5"/>
      <c r="WPL178" s="5"/>
      <c r="WPM178" s="5"/>
      <c r="WPN178" s="5"/>
      <c r="WPO178" s="5"/>
      <c r="WPP178" s="5"/>
      <c r="WPQ178" s="5"/>
      <c r="WPR178" s="5"/>
      <c r="WPS178" s="5"/>
      <c r="WPT178" s="5"/>
      <c r="WPU178" s="5"/>
      <c r="WPV178" s="5"/>
      <c r="WPW178" s="5"/>
      <c r="WPX178" s="5"/>
      <c r="WPY178" s="5"/>
      <c r="WPZ178" s="5"/>
      <c r="WQA178" s="5"/>
      <c r="WQB178" s="5"/>
      <c r="WQC178" s="5"/>
      <c r="WQD178" s="5"/>
      <c r="WQE178" s="5"/>
      <c r="WQF178" s="5"/>
      <c r="WQG178" s="5"/>
      <c r="WQH178" s="5"/>
      <c r="WQI178" s="5"/>
      <c r="WQJ178" s="5"/>
      <c r="WQK178" s="5"/>
      <c r="WQL178" s="5"/>
      <c r="WQM178" s="5"/>
      <c r="WQN178" s="5"/>
      <c r="WQO178" s="5"/>
      <c r="WQP178" s="5"/>
      <c r="WQQ178" s="5"/>
      <c r="WQR178" s="5"/>
      <c r="WQS178" s="5"/>
      <c r="WQT178" s="5"/>
      <c r="WQU178" s="5"/>
      <c r="WQV178" s="5"/>
      <c r="WQW178" s="5"/>
      <c r="WQX178" s="5"/>
      <c r="WQY178" s="5"/>
      <c r="WQZ178" s="5"/>
      <c r="WRA178" s="5"/>
      <c r="WRB178" s="5"/>
      <c r="WRC178" s="5"/>
      <c r="WRD178" s="5"/>
      <c r="WRE178" s="5"/>
      <c r="WRF178" s="5"/>
      <c r="WRG178" s="5"/>
      <c r="WRH178" s="5"/>
      <c r="WRI178" s="5"/>
      <c r="WRJ178" s="5"/>
      <c r="WRK178" s="5"/>
      <c r="WRL178" s="5"/>
      <c r="WRM178" s="5"/>
      <c r="WRN178" s="5"/>
      <c r="WRO178" s="5"/>
      <c r="WRP178" s="5"/>
      <c r="WRQ178" s="5"/>
      <c r="WRR178" s="5"/>
      <c r="WRS178" s="5"/>
      <c r="WRT178" s="5"/>
      <c r="WRU178" s="5"/>
      <c r="WRV178" s="5"/>
      <c r="WRW178" s="5"/>
      <c r="WRX178" s="5"/>
      <c r="WRY178" s="5"/>
      <c r="WRZ178" s="5"/>
      <c r="WSA178" s="5"/>
      <c r="WSB178" s="5"/>
      <c r="WSC178" s="5"/>
      <c r="WSD178" s="5"/>
      <c r="WSE178" s="5"/>
      <c r="WSF178" s="5"/>
      <c r="WSG178" s="5"/>
      <c r="WSH178" s="5"/>
      <c r="WSI178" s="5"/>
      <c r="WSJ178" s="5"/>
      <c r="WSK178" s="5"/>
      <c r="WSL178" s="5"/>
      <c r="WSM178" s="5"/>
      <c r="WSN178" s="5"/>
      <c r="WSO178" s="5"/>
      <c r="WSP178" s="5"/>
      <c r="WSQ178" s="5"/>
      <c r="WSR178" s="5"/>
      <c r="WSS178" s="5"/>
      <c r="WST178" s="5"/>
      <c r="WSU178" s="5"/>
      <c r="WSV178" s="5"/>
      <c r="WSW178" s="5"/>
      <c r="WSX178" s="5"/>
      <c r="WSY178" s="5"/>
      <c r="WSZ178" s="5"/>
      <c r="WTA178" s="5"/>
      <c r="WTB178" s="5"/>
      <c r="WTC178" s="5"/>
      <c r="WTD178" s="5"/>
      <c r="WTE178" s="5"/>
      <c r="WTF178" s="5"/>
      <c r="WTG178" s="5"/>
      <c r="WTH178" s="5"/>
      <c r="WTI178" s="5"/>
      <c r="WTJ178" s="5"/>
      <c r="WTK178" s="5"/>
      <c r="WTL178" s="5"/>
      <c r="WTM178" s="5"/>
      <c r="WTN178" s="5"/>
      <c r="WTO178" s="5"/>
      <c r="WTP178" s="5"/>
      <c r="WTQ178" s="5"/>
      <c r="WTR178" s="5"/>
      <c r="WTS178" s="5"/>
      <c r="WTT178" s="5"/>
      <c r="WTU178" s="5"/>
      <c r="WTV178" s="5"/>
      <c r="WTW178" s="5"/>
      <c r="WTX178" s="5"/>
      <c r="WTY178" s="5"/>
      <c r="WTZ178" s="5"/>
      <c r="WUA178" s="5"/>
      <c r="WUB178" s="5"/>
      <c r="WUC178" s="5"/>
      <c r="WUD178" s="5"/>
      <c r="WUE178" s="5"/>
      <c r="WUF178" s="5"/>
      <c r="WUG178" s="5"/>
      <c r="WUH178" s="5"/>
      <c r="WUI178" s="5"/>
      <c r="WUJ178" s="5"/>
      <c r="WUK178" s="5"/>
      <c r="WUL178" s="5"/>
      <c r="WUM178" s="5"/>
      <c r="WUN178" s="5"/>
      <c r="WUO178" s="5"/>
      <c r="WUP178" s="5"/>
      <c r="WUQ178" s="5"/>
      <c r="WUR178" s="5"/>
      <c r="WUS178" s="5"/>
      <c r="WUT178" s="5"/>
      <c r="WUU178" s="5"/>
      <c r="WUV178" s="5"/>
      <c r="WUW178" s="5"/>
      <c r="WUX178" s="5"/>
      <c r="WUY178" s="5"/>
      <c r="WUZ178" s="5"/>
      <c r="WVA178" s="5"/>
      <c r="WVB178" s="5"/>
      <c r="WVC178" s="5"/>
      <c r="WVD178" s="5"/>
      <c r="WVE178" s="5"/>
      <c r="WVF178" s="5"/>
      <c r="WVG178" s="5"/>
      <c r="WVH178" s="5"/>
      <c r="WVI178" s="5"/>
      <c r="WVJ178" s="5"/>
      <c r="WVK178" s="5"/>
      <c r="WVL178" s="5"/>
      <c r="WVM178" s="5"/>
      <c r="WVN178" s="5"/>
      <c r="WVO178" s="5"/>
    </row>
    <row r="179" spans="1:16378" s="6" customFormat="1" ht="20.100000000000001" customHeight="1" x14ac:dyDescent="0.3">
      <c r="A179" s="52"/>
      <c r="B179" s="46"/>
      <c r="C179" s="11">
        <v>2025</v>
      </c>
      <c r="D179" s="13">
        <f t="shared" si="78"/>
        <v>421.7</v>
      </c>
      <c r="E179" s="13">
        <f t="shared" si="78"/>
        <v>0</v>
      </c>
      <c r="F179" s="13">
        <f t="shared" si="78"/>
        <v>0</v>
      </c>
      <c r="G179" s="13">
        <f t="shared" si="78"/>
        <v>0</v>
      </c>
      <c r="H179" s="13">
        <f t="shared" si="78"/>
        <v>421.7</v>
      </c>
      <c r="I179" s="13">
        <f t="shared" si="78"/>
        <v>0</v>
      </c>
      <c r="J179" s="27"/>
      <c r="K179" s="27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</row>
    <row r="180" spans="1:16378" s="6" customFormat="1" ht="21.95" customHeight="1" x14ac:dyDescent="0.3">
      <c r="A180" s="53"/>
      <c r="B180" s="47"/>
      <c r="C180" s="11" t="s">
        <v>14</v>
      </c>
      <c r="D180" s="13">
        <f t="shared" ref="D180:I180" si="79">SUM(D178:D179)</f>
        <v>1126.3</v>
      </c>
      <c r="E180" s="13">
        <f t="shared" si="79"/>
        <v>0</v>
      </c>
      <c r="F180" s="13">
        <f t="shared" si="79"/>
        <v>0</v>
      </c>
      <c r="G180" s="13">
        <f t="shared" si="79"/>
        <v>0</v>
      </c>
      <c r="H180" s="13">
        <f t="shared" si="79"/>
        <v>1126.3</v>
      </c>
      <c r="I180" s="13">
        <f t="shared" si="79"/>
        <v>0</v>
      </c>
      <c r="J180" s="27"/>
      <c r="K180" s="27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</row>
    <row r="181" spans="1:16378" s="6" customFormat="1" ht="39" customHeight="1" x14ac:dyDescent="0.3">
      <c r="A181" s="42" t="s">
        <v>38</v>
      </c>
      <c r="B181" s="45"/>
      <c r="C181" s="38">
        <v>2024</v>
      </c>
      <c r="D181" s="17">
        <f>SUM(E181:I181)</f>
        <v>704.6</v>
      </c>
      <c r="E181" s="17">
        <v>0</v>
      </c>
      <c r="F181" s="17">
        <v>0</v>
      </c>
      <c r="G181" s="17">
        <v>0</v>
      </c>
      <c r="H181" s="17">
        <v>704.6</v>
      </c>
      <c r="I181" s="17">
        <v>0</v>
      </c>
      <c r="J181" s="27"/>
      <c r="K181" s="27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XEX181" s="6">
        <f>SUM(C181:XEW181)</f>
        <v>3433.2</v>
      </c>
    </row>
    <row r="182" spans="1:16378" s="6" customFormat="1" ht="37.5" customHeight="1" x14ac:dyDescent="0.3">
      <c r="A182" s="43"/>
      <c r="B182" s="46"/>
      <c r="C182" s="38">
        <v>2025</v>
      </c>
      <c r="D182" s="17">
        <f t="shared" ref="D182" si="80">SUM(E182:I182)</f>
        <v>421.7</v>
      </c>
      <c r="E182" s="17">
        <v>0</v>
      </c>
      <c r="F182" s="17">
        <v>0</v>
      </c>
      <c r="G182" s="17">
        <v>0</v>
      </c>
      <c r="H182" s="17">
        <v>421.7</v>
      </c>
      <c r="I182" s="17">
        <v>0</v>
      </c>
      <c r="J182" s="27"/>
      <c r="K182" s="27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XEX182" s="6">
        <f>SUM(C182:XEW182)</f>
        <v>2868.3999999999996</v>
      </c>
    </row>
    <row r="183" spans="1:16378" ht="35.25" customHeight="1" x14ac:dyDescent="0.3">
      <c r="A183" s="44"/>
      <c r="B183" s="47"/>
      <c r="C183" s="38" t="s">
        <v>14</v>
      </c>
      <c r="D183" s="17">
        <f t="shared" ref="D183:I183" si="81">SUM(D181:D182)</f>
        <v>1126.3</v>
      </c>
      <c r="E183" s="17">
        <f t="shared" si="81"/>
        <v>0</v>
      </c>
      <c r="F183" s="17">
        <f t="shared" si="81"/>
        <v>0</v>
      </c>
      <c r="G183" s="17">
        <f t="shared" si="81"/>
        <v>0</v>
      </c>
      <c r="H183" s="17">
        <f t="shared" si="81"/>
        <v>1126.3</v>
      </c>
      <c r="I183" s="17">
        <f t="shared" si="81"/>
        <v>0</v>
      </c>
    </row>
  </sheetData>
  <mergeCells count="83">
    <mergeCell ref="D13:I13"/>
    <mergeCell ref="A16:A23"/>
    <mergeCell ref="B16:B23"/>
    <mergeCell ref="G5:I5"/>
    <mergeCell ref="G6:I6"/>
    <mergeCell ref="G7:I7"/>
    <mergeCell ref="A11:I11"/>
    <mergeCell ref="G8:I8"/>
    <mergeCell ref="A34:A36"/>
    <mergeCell ref="B34:B36"/>
    <mergeCell ref="A13:A14"/>
    <mergeCell ref="B13:B14"/>
    <mergeCell ref="C13:C14"/>
    <mergeCell ref="A25:A27"/>
    <mergeCell ref="A28:A30"/>
    <mergeCell ref="B28:B30"/>
    <mergeCell ref="A31:A33"/>
    <mergeCell ref="B31:B33"/>
    <mergeCell ref="A37:A39"/>
    <mergeCell ref="B37:B39"/>
    <mergeCell ref="A40:A42"/>
    <mergeCell ref="B40:B42"/>
    <mergeCell ref="A43:A45"/>
    <mergeCell ref="B43:B45"/>
    <mergeCell ref="A46:A48"/>
    <mergeCell ref="B46:B48"/>
    <mergeCell ref="A49:A54"/>
    <mergeCell ref="B49:B54"/>
    <mergeCell ref="A55:A60"/>
    <mergeCell ref="B55:B60"/>
    <mergeCell ref="A84:A91"/>
    <mergeCell ref="B84:B91"/>
    <mergeCell ref="A61:A62"/>
    <mergeCell ref="B61:B62"/>
    <mergeCell ref="A63:A67"/>
    <mergeCell ref="B63:B67"/>
    <mergeCell ref="A68:A70"/>
    <mergeCell ref="B68:B70"/>
    <mergeCell ref="A71:A73"/>
    <mergeCell ref="B71:B73"/>
    <mergeCell ref="A75:A82"/>
    <mergeCell ref="B75:B82"/>
    <mergeCell ref="A83:I83"/>
    <mergeCell ref="A92:A96"/>
    <mergeCell ref="B92:B96"/>
    <mergeCell ref="A97:A104"/>
    <mergeCell ref="B97:B104"/>
    <mergeCell ref="A105:A112"/>
    <mergeCell ref="B105:B112"/>
    <mergeCell ref="A113:A118"/>
    <mergeCell ref="B113:B118"/>
    <mergeCell ref="A119:A121"/>
    <mergeCell ref="B119:B121"/>
    <mergeCell ref="A122:A124"/>
    <mergeCell ref="B122:B124"/>
    <mergeCell ref="A156:A162"/>
    <mergeCell ref="B156:B162"/>
    <mergeCell ref="A125:I125"/>
    <mergeCell ref="A126:A133"/>
    <mergeCell ref="B126:B133"/>
    <mergeCell ref="A134:A135"/>
    <mergeCell ref="B134:B135"/>
    <mergeCell ref="A136:A143"/>
    <mergeCell ref="B136:B143"/>
    <mergeCell ref="A144:I144"/>
    <mergeCell ref="A145:A151"/>
    <mergeCell ref="B145:B151"/>
    <mergeCell ref="A152:A155"/>
    <mergeCell ref="B152:B155"/>
    <mergeCell ref="A181:A183"/>
    <mergeCell ref="B181:B183"/>
    <mergeCell ref="A163:I163"/>
    <mergeCell ref="A164:A167"/>
    <mergeCell ref="B164:B167"/>
    <mergeCell ref="A168:A171"/>
    <mergeCell ref="B168:B171"/>
    <mergeCell ref="A172:A174"/>
    <mergeCell ref="B172:B174"/>
    <mergeCell ref="A175:A176"/>
    <mergeCell ref="B175:B176"/>
    <mergeCell ref="A177:I177"/>
    <mergeCell ref="A178:A180"/>
    <mergeCell ref="B178:B180"/>
  </mergeCells>
  <pageMargins left="0.7" right="0.7" top="0.75" bottom="0.75" header="0.3" footer="0.3"/>
  <pageSetup paperSize="9" scale="76" fitToHeight="0" orientation="landscape" r:id="rId1"/>
  <rowBreaks count="6" manualBreakCount="6">
    <brk id="27" max="8" man="1"/>
    <brk id="54" max="8" man="1"/>
    <brk id="80" max="8" man="1"/>
    <brk id="104" max="8" man="1"/>
    <brk id="133" max="8" man="1"/>
    <brk id="162" max="8" man="1"/>
  </rowBreaks>
  <ignoredErrors>
    <ignoredError sqref="D128:I128 D70 D67 D39 D36 D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постановлению</vt:lpstr>
      <vt:lpstr>'Приложение к постановлению'!Область_печати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2026-04-27T06:57:37Z</dcterms:modified>
</cp:coreProperties>
</file>